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dev\wellbeing\analysis\data.doc\"/>
    </mc:Choice>
  </mc:AlternateContent>
  <xr:revisionPtr revIDLastSave="0" documentId="13_ncr:1_{2B6D9C5A-E659-4924-B2BD-EC7CF31E5198}" xr6:coauthVersionLast="45" xr6:coauthVersionMax="45" xr10:uidLastSave="{00000000-0000-0000-0000-000000000000}"/>
  <bookViews>
    <workbookView xWindow="44880" yWindow="-120" windowWidth="16440" windowHeight="28440" tabRatio="787" activeTab="5" xr2:uid="{00000000-000D-0000-FFFF-FFFF00000000}"/>
  </bookViews>
  <sheets>
    <sheet name="Variablenuebersicht" sheetId="1" r:id="rId1"/>
    <sheet name="Sheet1" sheetId="2" r:id="rId2"/>
    <sheet name="PivotAnalysis" sheetId="4" r:id="rId3"/>
    <sheet name="RawAnalysis" sheetId="5" r:id="rId4"/>
    <sheet name="Sheet5" sheetId="6" r:id="rId5"/>
    <sheet name="levels" sheetId="7" r:id="rId6"/>
  </sheets>
  <externalReferences>
    <externalReference r:id="rId7"/>
  </externalReferences>
  <definedNames>
    <definedName name="_xlnm._FilterDatabase" localSheetId="5" hidden="1">levels!$A$1:$J$1541</definedName>
    <definedName name="_xlnm._FilterDatabase" localSheetId="3" hidden="1">RawAnalysis!$A$1:$E$1524</definedName>
    <definedName name="_xlnm._FilterDatabase" localSheetId="4" hidden="1">Sheet5!$A$1:$C$254</definedName>
    <definedName name="_xlnm._FilterDatabase" localSheetId="0" hidden="1">Variablenuebersicht!$A$4:$Z$1812</definedName>
  </definedNames>
  <calcPr calcId="181029"/>
  <pivotCaches>
    <pivotCache cacheId="23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11" roundtripDataSignature="AMtx7mjTXxfR8+5F7lzLIxn2YsR69lbFgw=="/>
    </ext>
  </extLst>
</workbook>
</file>

<file path=xl/calcChain.xml><?xml version="1.0" encoding="utf-8"?>
<calcChain xmlns="http://schemas.openxmlformats.org/spreadsheetml/2006/main">
  <c r="D3" i="7" l="1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D500" i="7"/>
  <c r="D501" i="7"/>
  <c r="D502" i="7"/>
  <c r="D503" i="7"/>
  <c r="D504" i="7"/>
  <c r="D505" i="7"/>
  <c r="D506" i="7"/>
  <c r="D507" i="7"/>
  <c r="D508" i="7"/>
  <c r="D509" i="7"/>
  <c r="D510" i="7"/>
  <c r="D511" i="7"/>
  <c r="D512" i="7"/>
  <c r="D513" i="7"/>
  <c r="D514" i="7"/>
  <c r="D515" i="7"/>
  <c r="D516" i="7"/>
  <c r="D517" i="7"/>
  <c r="D518" i="7"/>
  <c r="D519" i="7"/>
  <c r="D520" i="7"/>
  <c r="D521" i="7"/>
  <c r="D522" i="7"/>
  <c r="D523" i="7"/>
  <c r="D524" i="7"/>
  <c r="D525" i="7"/>
  <c r="D526" i="7"/>
  <c r="D527" i="7"/>
  <c r="D528" i="7"/>
  <c r="D529" i="7"/>
  <c r="D530" i="7"/>
  <c r="D531" i="7"/>
  <c r="D532" i="7"/>
  <c r="D533" i="7"/>
  <c r="D534" i="7"/>
  <c r="D535" i="7"/>
  <c r="D536" i="7"/>
  <c r="D537" i="7"/>
  <c r="D538" i="7"/>
  <c r="D539" i="7"/>
  <c r="D540" i="7"/>
  <c r="D541" i="7"/>
  <c r="D542" i="7"/>
  <c r="D543" i="7"/>
  <c r="D544" i="7"/>
  <c r="D545" i="7"/>
  <c r="D546" i="7"/>
  <c r="D547" i="7"/>
  <c r="D548" i="7"/>
  <c r="D549" i="7"/>
  <c r="D550" i="7"/>
  <c r="D551" i="7"/>
  <c r="D552" i="7"/>
  <c r="D553" i="7"/>
  <c r="D554" i="7"/>
  <c r="D555" i="7"/>
  <c r="D556" i="7"/>
  <c r="D557" i="7"/>
  <c r="D558" i="7"/>
  <c r="D559" i="7"/>
  <c r="D560" i="7"/>
  <c r="D561" i="7"/>
  <c r="D562" i="7"/>
  <c r="D563" i="7"/>
  <c r="D564" i="7"/>
  <c r="D565" i="7"/>
  <c r="D566" i="7"/>
  <c r="D567" i="7"/>
  <c r="D568" i="7"/>
  <c r="D569" i="7"/>
  <c r="D570" i="7"/>
  <c r="D571" i="7"/>
  <c r="D572" i="7"/>
  <c r="D573" i="7"/>
  <c r="D574" i="7"/>
  <c r="D575" i="7"/>
  <c r="D576" i="7"/>
  <c r="D577" i="7"/>
  <c r="D578" i="7"/>
  <c r="D579" i="7"/>
  <c r="D580" i="7"/>
  <c r="D581" i="7"/>
  <c r="D582" i="7"/>
  <c r="D583" i="7"/>
  <c r="D584" i="7"/>
  <c r="D585" i="7"/>
  <c r="D586" i="7"/>
  <c r="D587" i="7"/>
  <c r="D588" i="7"/>
  <c r="D589" i="7"/>
  <c r="D590" i="7"/>
  <c r="D591" i="7"/>
  <c r="D592" i="7"/>
  <c r="D593" i="7"/>
  <c r="D594" i="7"/>
  <c r="D595" i="7"/>
  <c r="D596" i="7"/>
  <c r="D597" i="7"/>
  <c r="D598" i="7"/>
  <c r="D599" i="7"/>
  <c r="D600" i="7"/>
  <c r="D601" i="7"/>
  <c r="D602" i="7"/>
  <c r="D603" i="7"/>
  <c r="D604" i="7"/>
  <c r="D605" i="7"/>
  <c r="D606" i="7"/>
  <c r="D607" i="7"/>
  <c r="D608" i="7"/>
  <c r="D609" i="7"/>
  <c r="D610" i="7"/>
  <c r="D611" i="7"/>
  <c r="D612" i="7"/>
  <c r="D613" i="7"/>
  <c r="D614" i="7"/>
  <c r="D615" i="7"/>
  <c r="D616" i="7"/>
  <c r="D617" i="7"/>
  <c r="D618" i="7"/>
  <c r="D619" i="7"/>
  <c r="D620" i="7"/>
  <c r="D621" i="7"/>
  <c r="D622" i="7"/>
  <c r="D623" i="7"/>
  <c r="D624" i="7"/>
  <c r="D625" i="7"/>
  <c r="D626" i="7"/>
  <c r="D627" i="7"/>
  <c r="D628" i="7"/>
  <c r="D629" i="7"/>
  <c r="D630" i="7"/>
  <c r="D631" i="7"/>
  <c r="D632" i="7"/>
  <c r="D633" i="7"/>
  <c r="D634" i="7"/>
  <c r="D635" i="7"/>
  <c r="D636" i="7"/>
  <c r="D637" i="7"/>
  <c r="D638" i="7"/>
  <c r="D639" i="7"/>
  <c r="D640" i="7"/>
  <c r="D641" i="7"/>
  <c r="D642" i="7"/>
  <c r="D643" i="7"/>
  <c r="D644" i="7"/>
  <c r="D645" i="7"/>
  <c r="D646" i="7"/>
  <c r="D647" i="7"/>
  <c r="D648" i="7"/>
  <c r="D649" i="7"/>
  <c r="D650" i="7"/>
  <c r="D651" i="7"/>
  <c r="D652" i="7"/>
  <c r="D653" i="7"/>
  <c r="D654" i="7"/>
  <c r="D655" i="7"/>
  <c r="D656" i="7"/>
  <c r="D657" i="7"/>
  <c r="D658" i="7"/>
  <c r="D659" i="7"/>
  <c r="D660" i="7"/>
  <c r="D661" i="7"/>
  <c r="D662" i="7"/>
  <c r="D663" i="7"/>
  <c r="D664" i="7"/>
  <c r="D665" i="7"/>
  <c r="D666" i="7"/>
  <c r="D667" i="7"/>
  <c r="D668" i="7"/>
  <c r="D669" i="7"/>
  <c r="D670" i="7"/>
  <c r="D671" i="7"/>
  <c r="D672" i="7"/>
  <c r="D673" i="7"/>
  <c r="D674" i="7"/>
  <c r="D675" i="7"/>
  <c r="D676" i="7"/>
  <c r="D677" i="7"/>
  <c r="D678" i="7"/>
  <c r="D679" i="7"/>
  <c r="D680" i="7"/>
  <c r="D681" i="7"/>
  <c r="D682" i="7"/>
  <c r="D683" i="7"/>
  <c r="D684" i="7"/>
  <c r="D685" i="7"/>
  <c r="D686" i="7"/>
  <c r="D687" i="7"/>
  <c r="D688" i="7"/>
  <c r="D689" i="7"/>
  <c r="D690" i="7"/>
  <c r="D691" i="7"/>
  <c r="D692" i="7"/>
  <c r="D693" i="7"/>
  <c r="D694" i="7"/>
  <c r="D695" i="7"/>
  <c r="D696" i="7"/>
  <c r="D697" i="7"/>
  <c r="D698" i="7"/>
  <c r="D699" i="7"/>
  <c r="D700" i="7"/>
  <c r="D701" i="7"/>
  <c r="D702" i="7"/>
  <c r="D703" i="7"/>
  <c r="D704" i="7"/>
  <c r="D705" i="7"/>
  <c r="D706" i="7"/>
  <c r="D707" i="7"/>
  <c r="D708" i="7"/>
  <c r="D709" i="7"/>
  <c r="D710" i="7"/>
  <c r="D711" i="7"/>
  <c r="D712" i="7"/>
  <c r="D713" i="7"/>
  <c r="D714" i="7"/>
  <c r="D715" i="7"/>
  <c r="D716" i="7"/>
  <c r="D717" i="7"/>
  <c r="D718" i="7"/>
  <c r="D719" i="7"/>
  <c r="D720" i="7"/>
  <c r="D721" i="7"/>
  <c r="D722" i="7"/>
  <c r="D723" i="7"/>
  <c r="D724" i="7"/>
  <c r="D725" i="7"/>
  <c r="D726" i="7"/>
  <c r="D727" i="7"/>
  <c r="D728" i="7"/>
  <c r="D729" i="7"/>
  <c r="D730" i="7"/>
  <c r="D731" i="7"/>
  <c r="D732" i="7"/>
  <c r="D733" i="7"/>
  <c r="D734" i="7"/>
  <c r="D735" i="7"/>
  <c r="D736" i="7"/>
  <c r="D737" i="7"/>
  <c r="D738" i="7"/>
  <c r="D739" i="7"/>
  <c r="D740" i="7"/>
  <c r="D741" i="7"/>
  <c r="D742" i="7"/>
  <c r="D743" i="7"/>
  <c r="D744" i="7"/>
  <c r="D745" i="7"/>
  <c r="D746" i="7"/>
  <c r="D747" i="7"/>
  <c r="D748" i="7"/>
  <c r="D749" i="7"/>
  <c r="D750" i="7"/>
  <c r="D751" i="7"/>
  <c r="D752" i="7"/>
  <c r="D753" i="7"/>
  <c r="D754" i="7"/>
  <c r="D755" i="7"/>
  <c r="D756" i="7"/>
  <c r="D757" i="7"/>
  <c r="D758" i="7"/>
  <c r="D759" i="7"/>
  <c r="D760" i="7"/>
  <c r="D761" i="7"/>
  <c r="D762" i="7"/>
  <c r="D763" i="7"/>
  <c r="D764" i="7"/>
  <c r="D765" i="7"/>
  <c r="D766" i="7"/>
  <c r="D767" i="7"/>
  <c r="D768" i="7"/>
  <c r="D769" i="7"/>
  <c r="D770" i="7"/>
  <c r="D771" i="7"/>
  <c r="D772" i="7"/>
  <c r="D773" i="7"/>
  <c r="D774" i="7"/>
  <c r="D775" i="7"/>
  <c r="D776" i="7"/>
  <c r="D777" i="7"/>
  <c r="D778" i="7"/>
  <c r="D779" i="7"/>
  <c r="D780" i="7"/>
  <c r="D781" i="7"/>
  <c r="D782" i="7"/>
  <c r="D783" i="7"/>
  <c r="D784" i="7"/>
  <c r="D785" i="7"/>
  <c r="D786" i="7"/>
  <c r="D787" i="7"/>
  <c r="D788" i="7"/>
  <c r="D789" i="7"/>
  <c r="D790" i="7"/>
  <c r="D791" i="7"/>
  <c r="D792" i="7"/>
  <c r="D793" i="7"/>
  <c r="D794" i="7"/>
  <c r="D795" i="7"/>
  <c r="D796" i="7"/>
  <c r="D797" i="7"/>
  <c r="D798" i="7"/>
  <c r="D799" i="7"/>
  <c r="D800" i="7"/>
  <c r="D801" i="7"/>
  <c r="D802" i="7"/>
  <c r="D803" i="7"/>
  <c r="D804" i="7"/>
  <c r="D805" i="7"/>
  <c r="D806" i="7"/>
  <c r="D807" i="7"/>
  <c r="D808" i="7"/>
  <c r="D809" i="7"/>
  <c r="D810" i="7"/>
  <c r="D811" i="7"/>
  <c r="D812" i="7"/>
  <c r="D813" i="7"/>
  <c r="D814" i="7"/>
  <c r="D815" i="7"/>
  <c r="D816" i="7"/>
  <c r="D817" i="7"/>
  <c r="D818" i="7"/>
  <c r="D819" i="7"/>
  <c r="D820" i="7"/>
  <c r="D821" i="7"/>
  <c r="D822" i="7"/>
  <c r="D823" i="7"/>
  <c r="D824" i="7"/>
  <c r="D825" i="7"/>
  <c r="D826" i="7"/>
  <c r="D827" i="7"/>
  <c r="D828" i="7"/>
  <c r="D829" i="7"/>
  <c r="D830" i="7"/>
  <c r="D831" i="7"/>
  <c r="D832" i="7"/>
  <c r="D833" i="7"/>
  <c r="D834" i="7"/>
  <c r="D835" i="7"/>
  <c r="D836" i="7"/>
  <c r="D837" i="7"/>
  <c r="D838" i="7"/>
  <c r="D839" i="7"/>
  <c r="D840" i="7"/>
  <c r="D841" i="7"/>
  <c r="D842" i="7"/>
  <c r="D843" i="7"/>
  <c r="D844" i="7"/>
  <c r="D845" i="7"/>
  <c r="D846" i="7"/>
  <c r="D847" i="7"/>
  <c r="D848" i="7"/>
  <c r="D849" i="7"/>
  <c r="D850" i="7"/>
  <c r="D851" i="7"/>
  <c r="D852" i="7"/>
  <c r="D853" i="7"/>
  <c r="D854" i="7"/>
  <c r="D855" i="7"/>
  <c r="D856" i="7"/>
  <c r="D857" i="7"/>
  <c r="D858" i="7"/>
  <c r="D859" i="7"/>
  <c r="D860" i="7"/>
  <c r="D861" i="7"/>
  <c r="D862" i="7"/>
  <c r="D863" i="7"/>
  <c r="D864" i="7"/>
  <c r="D865" i="7"/>
  <c r="D866" i="7"/>
  <c r="D867" i="7"/>
  <c r="D868" i="7"/>
  <c r="D869" i="7"/>
  <c r="D870" i="7"/>
  <c r="D871" i="7"/>
  <c r="D872" i="7"/>
  <c r="D873" i="7"/>
  <c r="D874" i="7"/>
  <c r="D875" i="7"/>
  <c r="D876" i="7"/>
  <c r="D877" i="7"/>
  <c r="D878" i="7"/>
  <c r="D879" i="7"/>
  <c r="D880" i="7"/>
  <c r="D881" i="7"/>
  <c r="D882" i="7"/>
  <c r="D883" i="7"/>
  <c r="D884" i="7"/>
  <c r="D885" i="7"/>
  <c r="D886" i="7"/>
  <c r="D887" i="7"/>
  <c r="D888" i="7"/>
  <c r="D889" i="7"/>
  <c r="D890" i="7"/>
  <c r="D891" i="7"/>
  <c r="D892" i="7"/>
  <c r="D893" i="7"/>
  <c r="D894" i="7"/>
  <c r="D895" i="7"/>
  <c r="D896" i="7"/>
  <c r="D897" i="7"/>
  <c r="D898" i="7"/>
  <c r="D899" i="7"/>
  <c r="D900" i="7"/>
  <c r="D901" i="7"/>
  <c r="D902" i="7"/>
  <c r="D903" i="7"/>
  <c r="D904" i="7"/>
  <c r="D905" i="7"/>
  <c r="D906" i="7"/>
  <c r="D907" i="7"/>
  <c r="D908" i="7"/>
  <c r="D909" i="7"/>
  <c r="D910" i="7"/>
  <c r="D911" i="7"/>
  <c r="D912" i="7"/>
  <c r="D913" i="7"/>
  <c r="D914" i="7"/>
  <c r="D915" i="7"/>
  <c r="D916" i="7"/>
  <c r="D917" i="7"/>
  <c r="D918" i="7"/>
  <c r="D919" i="7"/>
  <c r="D920" i="7"/>
  <c r="D921" i="7"/>
  <c r="D922" i="7"/>
  <c r="D923" i="7"/>
  <c r="D924" i="7"/>
  <c r="D925" i="7"/>
  <c r="D926" i="7"/>
  <c r="D927" i="7"/>
  <c r="D928" i="7"/>
  <c r="D929" i="7"/>
  <c r="D930" i="7"/>
  <c r="D931" i="7"/>
  <c r="D932" i="7"/>
  <c r="D933" i="7"/>
  <c r="D934" i="7"/>
  <c r="D935" i="7"/>
  <c r="D936" i="7"/>
  <c r="D937" i="7"/>
  <c r="D938" i="7"/>
  <c r="D939" i="7"/>
  <c r="D940" i="7"/>
  <c r="D941" i="7"/>
  <c r="D942" i="7"/>
  <c r="D943" i="7"/>
  <c r="D944" i="7"/>
  <c r="D945" i="7"/>
  <c r="D946" i="7"/>
  <c r="D947" i="7"/>
  <c r="D948" i="7"/>
  <c r="D949" i="7"/>
  <c r="D950" i="7"/>
  <c r="D951" i="7"/>
  <c r="D952" i="7"/>
  <c r="D953" i="7"/>
  <c r="D954" i="7"/>
  <c r="D955" i="7"/>
  <c r="D956" i="7"/>
  <c r="D957" i="7"/>
  <c r="D958" i="7"/>
  <c r="D959" i="7"/>
  <c r="D960" i="7"/>
  <c r="D961" i="7"/>
  <c r="D962" i="7"/>
  <c r="D963" i="7"/>
  <c r="D964" i="7"/>
  <c r="D965" i="7"/>
  <c r="D966" i="7"/>
  <c r="D967" i="7"/>
  <c r="D968" i="7"/>
  <c r="D969" i="7"/>
  <c r="D970" i="7"/>
  <c r="D971" i="7"/>
  <c r="D972" i="7"/>
  <c r="D973" i="7"/>
  <c r="D974" i="7"/>
  <c r="D975" i="7"/>
  <c r="D976" i="7"/>
  <c r="D977" i="7"/>
  <c r="D978" i="7"/>
  <c r="D979" i="7"/>
  <c r="D980" i="7"/>
  <c r="D981" i="7"/>
  <c r="D982" i="7"/>
  <c r="D983" i="7"/>
  <c r="D984" i="7"/>
  <c r="D985" i="7"/>
  <c r="D986" i="7"/>
  <c r="D987" i="7"/>
  <c r="D988" i="7"/>
  <c r="D989" i="7"/>
  <c r="D990" i="7"/>
  <c r="D991" i="7"/>
  <c r="D992" i="7"/>
  <c r="D993" i="7"/>
  <c r="D994" i="7"/>
  <c r="D995" i="7"/>
  <c r="D996" i="7"/>
  <c r="D997" i="7"/>
  <c r="D998" i="7"/>
  <c r="D999" i="7"/>
  <c r="D1000" i="7"/>
  <c r="D1001" i="7"/>
  <c r="D1002" i="7"/>
  <c r="D1003" i="7"/>
  <c r="D1004" i="7"/>
  <c r="D1005" i="7"/>
  <c r="D1006" i="7"/>
  <c r="D1007" i="7"/>
  <c r="D1008" i="7"/>
  <c r="D1009" i="7"/>
  <c r="D1010" i="7"/>
  <c r="D1011" i="7"/>
  <c r="D1012" i="7"/>
  <c r="D1013" i="7"/>
  <c r="D1014" i="7"/>
  <c r="D1015" i="7"/>
  <c r="D1016" i="7"/>
  <c r="D1017" i="7"/>
  <c r="D1018" i="7"/>
  <c r="D1019" i="7"/>
  <c r="D1020" i="7"/>
  <c r="D1021" i="7"/>
  <c r="D1022" i="7"/>
  <c r="D1023" i="7"/>
  <c r="D1024" i="7"/>
  <c r="D1025" i="7"/>
  <c r="D1026" i="7"/>
  <c r="D1027" i="7"/>
  <c r="D1028" i="7"/>
  <c r="D1029" i="7"/>
  <c r="D1030" i="7"/>
  <c r="D1031" i="7"/>
  <c r="D1032" i="7"/>
  <c r="D1033" i="7"/>
  <c r="D1034" i="7"/>
  <c r="D1035" i="7"/>
  <c r="D1036" i="7"/>
  <c r="D1037" i="7"/>
  <c r="D1038" i="7"/>
  <c r="D1039" i="7"/>
  <c r="D1040" i="7"/>
  <c r="D1041" i="7"/>
  <c r="D1042" i="7"/>
  <c r="D1043" i="7"/>
  <c r="D1044" i="7"/>
  <c r="D1045" i="7"/>
  <c r="D1046" i="7"/>
  <c r="D1047" i="7"/>
  <c r="D1048" i="7"/>
  <c r="D1049" i="7"/>
  <c r="D1050" i="7"/>
  <c r="D1051" i="7"/>
  <c r="D1052" i="7"/>
  <c r="D1053" i="7"/>
  <c r="D1054" i="7"/>
  <c r="D1055" i="7"/>
  <c r="D1056" i="7"/>
  <c r="D1057" i="7"/>
  <c r="D1058" i="7"/>
  <c r="D1059" i="7"/>
  <c r="D1060" i="7"/>
  <c r="D1061" i="7"/>
  <c r="D1062" i="7"/>
  <c r="D1063" i="7"/>
  <c r="D1064" i="7"/>
  <c r="D1065" i="7"/>
  <c r="D1066" i="7"/>
  <c r="D1067" i="7"/>
  <c r="D1068" i="7"/>
  <c r="D1069" i="7"/>
  <c r="D1070" i="7"/>
  <c r="D1071" i="7"/>
  <c r="D1072" i="7"/>
  <c r="D1073" i="7"/>
  <c r="D1074" i="7"/>
  <c r="D1075" i="7"/>
  <c r="D1076" i="7"/>
  <c r="D1077" i="7"/>
  <c r="D1078" i="7"/>
  <c r="D1079" i="7"/>
  <c r="D1080" i="7"/>
  <c r="D1081" i="7"/>
  <c r="D1082" i="7"/>
  <c r="D1083" i="7"/>
  <c r="D1084" i="7"/>
  <c r="D1085" i="7"/>
  <c r="D1086" i="7"/>
  <c r="D1087" i="7"/>
  <c r="D1088" i="7"/>
  <c r="D1089" i="7"/>
  <c r="D1090" i="7"/>
  <c r="D1091" i="7"/>
  <c r="D1092" i="7"/>
  <c r="D1093" i="7"/>
  <c r="D1094" i="7"/>
  <c r="D1095" i="7"/>
  <c r="D1096" i="7"/>
  <c r="D1097" i="7"/>
  <c r="D1098" i="7"/>
  <c r="D1099" i="7"/>
  <c r="D1100" i="7"/>
  <c r="D1101" i="7"/>
  <c r="D1102" i="7"/>
  <c r="D1103" i="7"/>
  <c r="D1104" i="7"/>
  <c r="D1105" i="7"/>
  <c r="D1106" i="7"/>
  <c r="D1107" i="7"/>
  <c r="D1108" i="7"/>
  <c r="D1109" i="7"/>
  <c r="D1110" i="7"/>
  <c r="D1111" i="7"/>
  <c r="D1112" i="7"/>
  <c r="D1113" i="7"/>
  <c r="D1114" i="7"/>
  <c r="D1115" i="7"/>
  <c r="D1116" i="7"/>
  <c r="D1117" i="7"/>
  <c r="D1118" i="7"/>
  <c r="D1119" i="7"/>
  <c r="D1120" i="7"/>
  <c r="D1121" i="7"/>
  <c r="D1122" i="7"/>
  <c r="D1123" i="7"/>
  <c r="D1124" i="7"/>
  <c r="D1125" i="7"/>
  <c r="D1126" i="7"/>
  <c r="D1127" i="7"/>
  <c r="D1128" i="7"/>
  <c r="D1129" i="7"/>
  <c r="D1130" i="7"/>
  <c r="D1131" i="7"/>
  <c r="D1132" i="7"/>
  <c r="D1133" i="7"/>
  <c r="D1134" i="7"/>
  <c r="D1135" i="7"/>
  <c r="D1136" i="7"/>
  <c r="D1137" i="7"/>
  <c r="D1138" i="7"/>
  <c r="D1139" i="7"/>
  <c r="D1140" i="7"/>
  <c r="D1141" i="7"/>
  <c r="D1142" i="7"/>
  <c r="D1143" i="7"/>
  <c r="D1144" i="7"/>
  <c r="D1145" i="7"/>
  <c r="D1146" i="7"/>
  <c r="D1147" i="7"/>
  <c r="D1148" i="7"/>
  <c r="D1149" i="7"/>
  <c r="D1150" i="7"/>
  <c r="D1151" i="7"/>
  <c r="D1152" i="7"/>
  <c r="D1153" i="7"/>
  <c r="D1154" i="7"/>
  <c r="D1155" i="7"/>
  <c r="D1156" i="7"/>
  <c r="D1157" i="7"/>
  <c r="D1158" i="7"/>
  <c r="D1159" i="7"/>
  <c r="D1160" i="7"/>
  <c r="D1161" i="7"/>
  <c r="D1162" i="7"/>
  <c r="D1163" i="7"/>
  <c r="D1164" i="7"/>
  <c r="D1165" i="7"/>
  <c r="D1166" i="7"/>
  <c r="D1167" i="7"/>
  <c r="D1168" i="7"/>
  <c r="D1169" i="7"/>
  <c r="D1170" i="7"/>
  <c r="D1171" i="7"/>
  <c r="D1172" i="7"/>
  <c r="D1173" i="7"/>
  <c r="D1174" i="7"/>
  <c r="D1175" i="7"/>
  <c r="D1176" i="7"/>
  <c r="D1177" i="7"/>
  <c r="D1178" i="7"/>
  <c r="D1179" i="7"/>
  <c r="D1180" i="7"/>
  <c r="D1181" i="7"/>
  <c r="D1182" i="7"/>
  <c r="D1183" i="7"/>
  <c r="D1184" i="7"/>
  <c r="D1185" i="7"/>
  <c r="D1186" i="7"/>
  <c r="D1187" i="7"/>
  <c r="D1188" i="7"/>
  <c r="D1189" i="7"/>
  <c r="D1190" i="7"/>
  <c r="D1191" i="7"/>
  <c r="D1192" i="7"/>
  <c r="D1193" i="7"/>
  <c r="D1194" i="7"/>
  <c r="D1195" i="7"/>
  <c r="D1196" i="7"/>
  <c r="D1197" i="7"/>
  <c r="D1198" i="7"/>
  <c r="D1199" i="7"/>
  <c r="D1200" i="7"/>
  <c r="D1201" i="7"/>
  <c r="D1202" i="7"/>
  <c r="D1203" i="7"/>
  <c r="D1204" i="7"/>
  <c r="D1205" i="7"/>
  <c r="D1206" i="7"/>
  <c r="D1207" i="7"/>
  <c r="D1208" i="7"/>
  <c r="D1209" i="7"/>
  <c r="D1210" i="7"/>
  <c r="D1211" i="7"/>
  <c r="D1212" i="7"/>
  <c r="D1213" i="7"/>
  <c r="D1214" i="7"/>
  <c r="D1215" i="7"/>
  <c r="D1216" i="7"/>
  <c r="D1217" i="7"/>
  <c r="D1218" i="7"/>
  <c r="D1219" i="7"/>
  <c r="D1220" i="7"/>
  <c r="D1221" i="7"/>
  <c r="D1222" i="7"/>
  <c r="D1223" i="7"/>
  <c r="D1224" i="7"/>
  <c r="D1225" i="7"/>
  <c r="D1226" i="7"/>
  <c r="D1227" i="7"/>
  <c r="D1228" i="7"/>
  <c r="D1229" i="7"/>
  <c r="D1230" i="7"/>
  <c r="D1231" i="7"/>
  <c r="D1232" i="7"/>
  <c r="D1233" i="7"/>
  <c r="D1234" i="7"/>
  <c r="D1235" i="7"/>
  <c r="D1236" i="7"/>
  <c r="D1237" i="7"/>
  <c r="D1238" i="7"/>
  <c r="D1239" i="7"/>
  <c r="D1240" i="7"/>
  <c r="D1241" i="7"/>
  <c r="D1242" i="7"/>
  <c r="D1243" i="7"/>
  <c r="D1244" i="7"/>
  <c r="D1245" i="7"/>
  <c r="D1246" i="7"/>
  <c r="D1247" i="7"/>
  <c r="D1248" i="7"/>
  <c r="D1249" i="7"/>
  <c r="D1250" i="7"/>
  <c r="D1251" i="7"/>
  <c r="D1252" i="7"/>
  <c r="D1253" i="7"/>
  <c r="D1254" i="7"/>
  <c r="D1255" i="7"/>
  <c r="D1256" i="7"/>
  <c r="D1257" i="7"/>
  <c r="D1258" i="7"/>
  <c r="D1259" i="7"/>
  <c r="D1260" i="7"/>
  <c r="D1261" i="7"/>
  <c r="D1262" i="7"/>
  <c r="D1263" i="7"/>
  <c r="D1264" i="7"/>
  <c r="D1265" i="7"/>
  <c r="D1266" i="7"/>
  <c r="D1267" i="7"/>
  <c r="D1268" i="7"/>
  <c r="D1269" i="7"/>
  <c r="D1270" i="7"/>
  <c r="D1271" i="7"/>
  <c r="D1272" i="7"/>
  <c r="D1273" i="7"/>
  <c r="D1274" i="7"/>
  <c r="D1275" i="7"/>
  <c r="D1276" i="7"/>
  <c r="D1277" i="7"/>
  <c r="D1278" i="7"/>
  <c r="D1279" i="7"/>
  <c r="D1280" i="7"/>
  <c r="D1281" i="7"/>
  <c r="D1282" i="7"/>
  <c r="D1283" i="7"/>
  <c r="D1284" i="7"/>
  <c r="D1285" i="7"/>
  <c r="D1286" i="7"/>
  <c r="D1287" i="7"/>
  <c r="D1288" i="7"/>
  <c r="D1289" i="7"/>
  <c r="D1290" i="7"/>
  <c r="D1291" i="7"/>
  <c r="D1292" i="7"/>
  <c r="D1293" i="7"/>
  <c r="D1294" i="7"/>
  <c r="D1295" i="7"/>
  <c r="D1296" i="7"/>
  <c r="D1297" i="7"/>
  <c r="D1298" i="7"/>
  <c r="D1299" i="7"/>
  <c r="D1300" i="7"/>
  <c r="D1301" i="7"/>
  <c r="D1302" i="7"/>
  <c r="D1303" i="7"/>
  <c r="D1304" i="7"/>
  <c r="D1305" i="7"/>
  <c r="D1306" i="7"/>
  <c r="D1307" i="7"/>
  <c r="D1308" i="7"/>
  <c r="D1309" i="7"/>
  <c r="D1310" i="7"/>
  <c r="D1311" i="7"/>
  <c r="D1312" i="7"/>
  <c r="D1313" i="7"/>
  <c r="D1314" i="7"/>
  <c r="D1315" i="7"/>
  <c r="D1316" i="7"/>
  <c r="D1317" i="7"/>
  <c r="D1318" i="7"/>
  <c r="D1319" i="7"/>
  <c r="D1320" i="7"/>
  <c r="D1321" i="7"/>
  <c r="D1322" i="7"/>
  <c r="D1323" i="7"/>
  <c r="D1324" i="7"/>
  <c r="D1325" i="7"/>
  <c r="D1326" i="7"/>
  <c r="D1327" i="7"/>
  <c r="D1328" i="7"/>
  <c r="D1329" i="7"/>
  <c r="D1330" i="7"/>
  <c r="D1331" i="7"/>
  <c r="D1332" i="7"/>
  <c r="D1333" i="7"/>
  <c r="D1334" i="7"/>
  <c r="D1335" i="7"/>
  <c r="D1336" i="7"/>
  <c r="D1337" i="7"/>
  <c r="D1338" i="7"/>
  <c r="D1339" i="7"/>
  <c r="D1340" i="7"/>
  <c r="D1341" i="7"/>
  <c r="D1342" i="7"/>
  <c r="D1343" i="7"/>
  <c r="D1344" i="7"/>
  <c r="D1345" i="7"/>
  <c r="D1346" i="7"/>
  <c r="D1347" i="7"/>
  <c r="D1348" i="7"/>
  <c r="D1349" i="7"/>
  <c r="D1350" i="7"/>
  <c r="D1351" i="7"/>
  <c r="D1352" i="7"/>
  <c r="D1353" i="7"/>
  <c r="D1354" i="7"/>
  <c r="D1355" i="7"/>
  <c r="D1356" i="7"/>
  <c r="D1357" i="7"/>
  <c r="D1358" i="7"/>
  <c r="D1359" i="7"/>
  <c r="D1360" i="7"/>
  <c r="D1361" i="7"/>
  <c r="D1362" i="7"/>
  <c r="D1363" i="7"/>
  <c r="D1364" i="7"/>
  <c r="D1365" i="7"/>
  <c r="D1366" i="7"/>
  <c r="D1367" i="7"/>
  <c r="D1368" i="7"/>
  <c r="D1369" i="7"/>
  <c r="D1370" i="7"/>
  <c r="D1371" i="7"/>
  <c r="D1372" i="7"/>
  <c r="D1373" i="7"/>
  <c r="D1374" i="7"/>
  <c r="D1375" i="7"/>
  <c r="D1376" i="7"/>
  <c r="D1377" i="7"/>
  <c r="D1378" i="7"/>
  <c r="D1379" i="7"/>
  <c r="D1380" i="7"/>
  <c r="D1381" i="7"/>
  <c r="D1382" i="7"/>
  <c r="D1383" i="7"/>
  <c r="D1384" i="7"/>
  <c r="D1385" i="7"/>
  <c r="D1386" i="7"/>
  <c r="D1387" i="7"/>
  <c r="D1388" i="7"/>
  <c r="D1389" i="7"/>
  <c r="D1390" i="7"/>
  <c r="D1391" i="7"/>
  <c r="D1392" i="7"/>
  <c r="D1393" i="7"/>
  <c r="D1394" i="7"/>
  <c r="D1395" i="7"/>
  <c r="D1396" i="7"/>
  <c r="D1397" i="7"/>
  <c r="D1398" i="7"/>
  <c r="D1399" i="7"/>
  <c r="D1400" i="7"/>
  <c r="D1401" i="7"/>
  <c r="D1402" i="7"/>
  <c r="D1403" i="7"/>
  <c r="D1404" i="7"/>
  <c r="D1405" i="7"/>
  <c r="D1406" i="7"/>
  <c r="D1407" i="7"/>
  <c r="D1408" i="7"/>
  <c r="D1409" i="7"/>
  <c r="D1410" i="7"/>
  <c r="D1411" i="7"/>
  <c r="D1412" i="7"/>
  <c r="D1413" i="7"/>
  <c r="D1414" i="7"/>
  <c r="D1415" i="7"/>
  <c r="D1416" i="7"/>
  <c r="D1417" i="7"/>
  <c r="D1418" i="7"/>
  <c r="D1419" i="7"/>
  <c r="D1420" i="7"/>
  <c r="D1421" i="7"/>
  <c r="D1422" i="7"/>
  <c r="D1423" i="7"/>
  <c r="D1424" i="7"/>
  <c r="D1425" i="7"/>
  <c r="D1426" i="7"/>
  <c r="D1427" i="7"/>
  <c r="D1428" i="7"/>
  <c r="D1429" i="7"/>
  <c r="D1430" i="7"/>
  <c r="D1431" i="7"/>
  <c r="D1432" i="7"/>
  <c r="D1433" i="7"/>
  <c r="D1434" i="7"/>
  <c r="D1435" i="7"/>
  <c r="D1436" i="7"/>
  <c r="D1437" i="7"/>
  <c r="D1438" i="7"/>
  <c r="D1439" i="7"/>
  <c r="D1440" i="7"/>
  <c r="D1441" i="7"/>
  <c r="D1442" i="7"/>
  <c r="D1443" i="7"/>
  <c r="D1444" i="7"/>
  <c r="D1445" i="7"/>
  <c r="D1446" i="7"/>
  <c r="D1447" i="7"/>
  <c r="D1448" i="7"/>
  <c r="D1449" i="7"/>
  <c r="D1450" i="7"/>
  <c r="D1451" i="7"/>
  <c r="D1452" i="7"/>
  <c r="D1453" i="7"/>
  <c r="D1454" i="7"/>
  <c r="D1455" i="7"/>
  <c r="D1456" i="7"/>
  <c r="D1457" i="7"/>
  <c r="D1458" i="7"/>
  <c r="D1459" i="7"/>
  <c r="D1460" i="7"/>
  <c r="D1461" i="7"/>
  <c r="D1462" i="7"/>
  <c r="D1463" i="7"/>
  <c r="D1464" i="7"/>
  <c r="D1465" i="7"/>
  <c r="D1466" i="7"/>
  <c r="D1467" i="7"/>
  <c r="D1468" i="7"/>
  <c r="D1469" i="7"/>
  <c r="D1470" i="7"/>
  <c r="D1471" i="7"/>
  <c r="D1472" i="7"/>
  <c r="D1473" i="7"/>
  <c r="D1474" i="7"/>
  <c r="D1475" i="7"/>
  <c r="D1476" i="7"/>
  <c r="D1477" i="7"/>
  <c r="D1478" i="7"/>
  <c r="D1479" i="7"/>
  <c r="D1480" i="7"/>
  <c r="D1481" i="7"/>
  <c r="D1482" i="7"/>
  <c r="D1483" i="7"/>
  <c r="D1484" i="7"/>
  <c r="D1485" i="7"/>
  <c r="D1486" i="7"/>
  <c r="D1487" i="7"/>
  <c r="D1488" i="7"/>
  <c r="D1489" i="7"/>
  <c r="D1490" i="7"/>
  <c r="D1491" i="7"/>
  <c r="D1492" i="7"/>
  <c r="D1493" i="7"/>
  <c r="D1494" i="7"/>
  <c r="D1495" i="7"/>
  <c r="D1496" i="7"/>
  <c r="D1497" i="7"/>
  <c r="D1498" i="7"/>
  <c r="D1499" i="7"/>
  <c r="D1500" i="7"/>
  <c r="D1501" i="7"/>
  <c r="D1502" i="7"/>
  <c r="D1503" i="7"/>
  <c r="D1504" i="7"/>
  <c r="D1505" i="7"/>
  <c r="D1506" i="7"/>
  <c r="D1507" i="7"/>
  <c r="D1508" i="7"/>
  <c r="D1509" i="7"/>
  <c r="D1510" i="7"/>
  <c r="D1511" i="7"/>
  <c r="D1512" i="7"/>
  <c r="D1513" i="7"/>
  <c r="D1514" i="7"/>
  <c r="D1515" i="7"/>
  <c r="D1516" i="7"/>
  <c r="D1517" i="7"/>
  <c r="D1518" i="7"/>
  <c r="D1519" i="7"/>
  <c r="D1520" i="7"/>
  <c r="D1521" i="7"/>
  <c r="D1522" i="7"/>
  <c r="D1523" i="7"/>
  <c r="D1524" i="7"/>
  <c r="D1525" i="7"/>
  <c r="D1526" i="7"/>
  <c r="D1527" i="7"/>
  <c r="D1528" i="7"/>
  <c r="D1529" i="7"/>
  <c r="D1530" i="7"/>
  <c r="D1531" i="7"/>
  <c r="D1532" i="7"/>
  <c r="D1533" i="7"/>
  <c r="D1534" i="7"/>
  <c r="D1535" i="7"/>
  <c r="D1536" i="7"/>
  <c r="D1537" i="7"/>
  <c r="D1538" i="7"/>
  <c r="D1539" i="7"/>
  <c r="D1540" i="7"/>
  <c r="D1541" i="7"/>
  <c r="D2" i="7"/>
  <c r="B1524" i="5" l="1"/>
  <c r="B1523" i="5"/>
  <c r="B1522" i="5"/>
  <c r="B1521" i="5"/>
  <c r="B1520" i="5"/>
  <c r="B1519" i="5"/>
  <c r="B1518" i="5"/>
  <c r="B1517" i="5"/>
  <c r="B1516" i="5"/>
  <c r="B1515" i="5"/>
  <c r="B1514" i="5"/>
  <c r="B1513" i="5"/>
  <c r="B1512" i="5"/>
  <c r="B1511" i="5"/>
  <c r="B1510" i="5"/>
  <c r="B1509" i="5"/>
  <c r="B1508" i="5"/>
  <c r="B1507" i="5"/>
  <c r="B1506" i="5"/>
  <c r="B1505" i="5"/>
  <c r="B1504" i="5"/>
  <c r="B1503" i="5"/>
  <c r="B1502" i="5"/>
  <c r="B1501" i="5"/>
  <c r="B1500" i="5"/>
  <c r="B1499" i="5"/>
  <c r="B1498" i="5"/>
  <c r="B1497" i="5"/>
  <c r="B1496" i="5"/>
  <c r="B1495" i="5"/>
  <c r="B1494" i="5"/>
  <c r="B1493" i="5"/>
  <c r="B1492" i="5"/>
  <c r="B1491" i="5"/>
  <c r="B1490" i="5"/>
  <c r="B1489" i="5"/>
  <c r="B1488" i="5"/>
  <c r="B1487" i="5"/>
  <c r="B1486" i="5"/>
  <c r="B1485" i="5"/>
  <c r="B1484" i="5"/>
  <c r="B1483" i="5"/>
  <c r="B1482" i="5"/>
  <c r="B1481" i="5"/>
  <c r="B1480" i="5"/>
  <c r="B1479" i="5"/>
  <c r="B1478" i="5"/>
  <c r="B1477" i="5"/>
  <c r="B1476" i="5"/>
  <c r="B1475" i="5"/>
  <c r="B1474" i="5"/>
  <c r="B1473" i="5"/>
  <c r="B1472" i="5"/>
  <c r="B1471" i="5"/>
  <c r="B1470" i="5"/>
  <c r="B1469" i="5"/>
  <c r="B1468" i="5"/>
  <c r="B1467" i="5"/>
  <c r="B1466" i="5"/>
  <c r="B1465" i="5"/>
  <c r="B1464" i="5"/>
  <c r="B1463" i="5"/>
  <c r="B1462" i="5"/>
  <c r="B1461" i="5"/>
  <c r="B1460" i="5"/>
  <c r="B1459" i="5"/>
  <c r="B1458" i="5"/>
  <c r="B1457" i="5"/>
  <c r="B1456" i="5"/>
  <c r="B1455" i="5"/>
  <c r="B1454" i="5"/>
  <c r="B1453" i="5"/>
  <c r="B1452" i="5"/>
  <c r="B1451" i="5"/>
  <c r="B1450" i="5"/>
  <c r="B1449" i="5"/>
  <c r="B1448" i="5"/>
  <c r="B1447" i="5"/>
  <c r="B1446" i="5"/>
  <c r="B1445" i="5"/>
  <c r="B1444" i="5"/>
  <c r="B1443" i="5"/>
  <c r="B1442" i="5"/>
  <c r="B1441" i="5"/>
  <c r="B1440" i="5"/>
  <c r="B1439" i="5"/>
  <c r="B1438" i="5"/>
  <c r="B1437" i="5"/>
  <c r="B1436" i="5"/>
  <c r="B1435" i="5"/>
  <c r="B1434" i="5"/>
  <c r="B1433" i="5"/>
  <c r="B1432" i="5"/>
  <c r="B1431" i="5"/>
  <c r="B1430" i="5"/>
  <c r="B1429" i="5"/>
  <c r="B1428" i="5"/>
  <c r="B1427" i="5"/>
  <c r="B1426" i="5"/>
  <c r="B1425" i="5"/>
  <c r="B1424" i="5"/>
  <c r="B1423" i="5"/>
  <c r="B1422" i="5"/>
  <c r="B1421" i="5"/>
  <c r="B1420" i="5"/>
  <c r="B1419" i="5"/>
  <c r="B1418" i="5"/>
  <c r="B1417" i="5"/>
  <c r="B1416" i="5"/>
  <c r="B1415" i="5"/>
  <c r="B1414" i="5"/>
  <c r="B1413" i="5"/>
  <c r="B1412" i="5"/>
  <c r="B1411" i="5"/>
  <c r="B1410" i="5"/>
  <c r="B1409" i="5"/>
  <c r="B1408" i="5"/>
  <c r="B1407" i="5"/>
  <c r="B1406" i="5"/>
  <c r="B1405" i="5"/>
  <c r="B1404" i="5"/>
  <c r="B1403" i="5"/>
  <c r="B1402" i="5"/>
  <c r="B1401" i="5"/>
  <c r="B1400" i="5"/>
  <c r="B1399" i="5"/>
  <c r="B1398" i="5"/>
  <c r="B1397" i="5"/>
  <c r="B1396" i="5"/>
  <c r="B1395" i="5"/>
  <c r="B1394" i="5"/>
  <c r="B1393" i="5"/>
  <c r="B1392" i="5"/>
  <c r="B1391" i="5"/>
  <c r="B1390" i="5"/>
  <c r="B1389" i="5"/>
  <c r="B1388" i="5"/>
  <c r="B1387" i="5"/>
  <c r="B1386" i="5"/>
  <c r="B1385" i="5"/>
  <c r="B1384" i="5"/>
  <c r="B1383" i="5"/>
  <c r="B1382" i="5"/>
  <c r="B1381" i="5"/>
  <c r="B1380" i="5"/>
  <c r="B1379" i="5"/>
  <c r="B1378" i="5"/>
  <c r="B1377" i="5"/>
  <c r="B1376" i="5"/>
  <c r="B1375" i="5"/>
  <c r="B1374" i="5"/>
  <c r="B1373" i="5"/>
  <c r="B1372" i="5"/>
  <c r="B1371" i="5"/>
  <c r="B1370" i="5"/>
  <c r="B1369" i="5"/>
  <c r="B1368" i="5"/>
  <c r="B1367" i="5"/>
  <c r="B1366" i="5"/>
  <c r="B1365" i="5"/>
  <c r="B1364" i="5"/>
  <c r="B1363" i="5"/>
  <c r="B1362" i="5"/>
  <c r="B1361" i="5"/>
  <c r="B1360" i="5"/>
  <c r="B1359" i="5"/>
  <c r="B1358" i="5"/>
  <c r="B1357" i="5"/>
  <c r="B1356" i="5"/>
  <c r="B1355" i="5"/>
  <c r="B1354" i="5"/>
  <c r="B1353" i="5"/>
  <c r="B1352" i="5"/>
  <c r="B1351" i="5"/>
  <c r="B1350" i="5"/>
  <c r="B1349" i="5"/>
  <c r="B1348" i="5"/>
  <c r="B1347" i="5"/>
  <c r="B1346" i="5"/>
  <c r="B1345" i="5"/>
  <c r="B1344" i="5"/>
  <c r="B1343" i="5"/>
  <c r="B1342" i="5"/>
  <c r="B1341" i="5"/>
  <c r="B1340" i="5"/>
  <c r="B1339" i="5"/>
  <c r="B1338" i="5"/>
  <c r="B1337" i="5"/>
  <c r="B1336" i="5"/>
  <c r="B1335" i="5"/>
  <c r="B1334" i="5"/>
  <c r="B1333" i="5"/>
  <c r="B1332" i="5"/>
  <c r="B1331" i="5"/>
  <c r="B1330" i="5"/>
  <c r="B1329" i="5"/>
  <c r="B1328" i="5"/>
  <c r="B1327" i="5"/>
  <c r="B1326" i="5"/>
  <c r="B1325" i="5"/>
  <c r="B1324" i="5"/>
  <c r="B1323" i="5"/>
  <c r="B1322" i="5"/>
  <c r="B1321" i="5"/>
  <c r="B1320" i="5"/>
  <c r="B1319" i="5"/>
  <c r="B1318" i="5"/>
  <c r="B1317" i="5"/>
  <c r="B1316" i="5"/>
  <c r="B1315" i="5"/>
  <c r="B1314" i="5"/>
  <c r="B1313" i="5"/>
  <c r="B1312" i="5"/>
  <c r="B1311" i="5"/>
  <c r="B1310" i="5"/>
  <c r="B1309" i="5"/>
  <c r="B1308" i="5"/>
  <c r="B1307" i="5"/>
  <c r="B1306" i="5"/>
  <c r="B1305" i="5"/>
  <c r="B1304" i="5"/>
  <c r="B1303" i="5"/>
  <c r="B1302" i="5"/>
  <c r="B1301" i="5"/>
  <c r="B1300" i="5"/>
  <c r="B1299" i="5"/>
  <c r="B1298" i="5"/>
  <c r="B1297" i="5"/>
  <c r="B1296" i="5"/>
  <c r="B1295" i="5"/>
  <c r="B1294" i="5"/>
  <c r="B1293" i="5"/>
  <c r="B1292" i="5"/>
  <c r="B1291" i="5"/>
  <c r="B1290" i="5"/>
  <c r="B1289" i="5"/>
  <c r="B1288" i="5"/>
  <c r="B1287" i="5"/>
  <c r="B1286" i="5"/>
  <c r="B1285" i="5"/>
  <c r="B1284" i="5"/>
  <c r="B1283" i="5"/>
  <c r="B1282" i="5"/>
  <c r="B1281" i="5"/>
  <c r="B1280" i="5"/>
  <c r="B1279" i="5"/>
  <c r="B1278" i="5"/>
  <c r="B1277" i="5"/>
  <c r="B1276" i="5"/>
  <c r="B1275" i="5"/>
  <c r="B1274" i="5"/>
  <c r="B1273" i="5"/>
  <c r="B1272" i="5"/>
  <c r="B1271" i="5"/>
  <c r="B1270" i="5"/>
  <c r="B1269" i="5"/>
  <c r="B1268" i="5"/>
  <c r="B1267" i="5"/>
  <c r="B1266" i="5"/>
  <c r="B1265" i="5"/>
  <c r="B1264" i="5"/>
  <c r="B1263" i="5"/>
  <c r="B1262" i="5"/>
  <c r="B1261" i="5"/>
  <c r="B1260" i="5"/>
  <c r="B1259" i="5"/>
  <c r="B1258" i="5"/>
  <c r="B1257" i="5"/>
  <c r="B1256" i="5"/>
  <c r="B1255" i="5"/>
  <c r="B1254" i="5"/>
  <c r="B1253" i="5"/>
  <c r="B1252" i="5"/>
  <c r="B1251" i="5"/>
  <c r="B1250" i="5"/>
  <c r="B1249" i="5"/>
  <c r="B1248" i="5"/>
  <c r="B1247" i="5"/>
  <c r="B1246" i="5"/>
  <c r="B1245" i="5"/>
  <c r="B1244" i="5"/>
  <c r="B1243" i="5"/>
  <c r="B1242" i="5"/>
  <c r="B1241" i="5"/>
  <c r="B1240" i="5"/>
  <c r="B1239" i="5"/>
  <c r="B1238" i="5"/>
  <c r="B1237" i="5"/>
  <c r="B1236" i="5"/>
  <c r="B1235" i="5"/>
  <c r="B1234" i="5"/>
  <c r="B1233" i="5"/>
  <c r="B1232" i="5"/>
  <c r="B1231" i="5"/>
  <c r="B1230" i="5"/>
  <c r="B1229" i="5"/>
  <c r="B1228" i="5"/>
  <c r="B1227" i="5"/>
  <c r="B1226" i="5"/>
  <c r="B1225" i="5"/>
  <c r="B1224" i="5"/>
  <c r="B1223" i="5"/>
  <c r="B1222" i="5"/>
  <c r="B1221" i="5"/>
  <c r="B1220" i="5"/>
  <c r="B1219" i="5"/>
  <c r="B1218" i="5"/>
  <c r="B1217" i="5"/>
  <c r="B1216" i="5"/>
  <c r="B1215" i="5"/>
  <c r="B1214" i="5"/>
  <c r="B1213" i="5"/>
  <c r="B1212" i="5"/>
  <c r="B1211" i="5"/>
  <c r="B1210" i="5"/>
  <c r="B1209" i="5"/>
  <c r="B1208" i="5"/>
  <c r="B1207" i="5"/>
  <c r="B1206" i="5"/>
  <c r="B1205" i="5"/>
  <c r="B1204" i="5"/>
  <c r="B1203" i="5"/>
  <c r="B1202" i="5"/>
  <c r="B1201" i="5"/>
  <c r="B1200" i="5"/>
  <c r="B1199" i="5"/>
  <c r="B1198" i="5"/>
  <c r="B1197" i="5"/>
  <c r="B1196" i="5"/>
  <c r="B1195" i="5"/>
  <c r="B1194" i="5"/>
  <c r="B1193" i="5"/>
  <c r="B1192" i="5"/>
  <c r="B1191" i="5"/>
  <c r="B1190" i="5"/>
  <c r="B1189" i="5"/>
  <c r="B1188" i="5"/>
  <c r="B1187" i="5"/>
  <c r="B1186" i="5"/>
  <c r="B1185" i="5"/>
  <c r="B1184" i="5"/>
  <c r="B1183" i="5"/>
  <c r="B1182" i="5"/>
  <c r="B1181" i="5"/>
  <c r="B1180" i="5"/>
  <c r="B1179" i="5"/>
  <c r="B1178" i="5"/>
  <c r="B1177" i="5"/>
  <c r="B1176" i="5"/>
  <c r="B1175" i="5"/>
  <c r="B1174" i="5"/>
  <c r="B1173" i="5"/>
  <c r="B1172" i="5"/>
  <c r="B1171" i="5"/>
  <c r="B1170" i="5"/>
  <c r="B1169" i="5"/>
  <c r="B1168" i="5"/>
  <c r="B1167" i="5"/>
  <c r="B1166" i="5"/>
  <c r="B1165" i="5"/>
  <c r="B1164" i="5"/>
  <c r="B1163" i="5"/>
  <c r="B1162" i="5"/>
  <c r="B1161" i="5"/>
  <c r="B1160" i="5"/>
  <c r="B1159" i="5"/>
  <c r="B1158" i="5"/>
  <c r="B1157" i="5"/>
  <c r="B1156" i="5"/>
  <c r="B1155" i="5"/>
  <c r="B1154" i="5"/>
  <c r="B1153" i="5"/>
  <c r="B1152" i="5"/>
  <c r="B1151" i="5"/>
  <c r="B1150" i="5"/>
  <c r="B1149" i="5"/>
  <c r="B1148" i="5"/>
  <c r="B1147" i="5"/>
  <c r="B1146" i="5"/>
  <c r="B1145" i="5"/>
  <c r="B1144" i="5"/>
  <c r="B1143" i="5"/>
  <c r="B1142" i="5"/>
  <c r="B1141" i="5"/>
  <c r="B1140" i="5"/>
  <c r="B1139" i="5"/>
  <c r="B1138" i="5"/>
  <c r="B1137" i="5"/>
  <c r="B1136" i="5"/>
  <c r="B1135" i="5"/>
  <c r="B1134" i="5"/>
  <c r="B1133" i="5"/>
  <c r="B1132" i="5"/>
  <c r="B1131" i="5"/>
  <c r="B1130" i="5"/>
  <c r="B1129" i="5"/>
  <c r="B1128" i="5"/>
  <c r="B1127" i="5"/>
  <c r="B1126" i="5"/>
  <c r="B1125" i="5"/>
  <c r="B1124" i="5"/>
  <c r="B1123" i="5"/>
  <c r="B1122" i="5"/>
  <c r="B1121" i="5"/>
  <c r="B1120" i="5"/>
  <c r="B1119" i="5"/>
  <c r="B1118" i="5"/>
  <c r="B1117" i="5"/>
  <c r="B1116" i="5"/>
  <c r="B1115" i="5"/>
  <c r="B1114" i="5"/>
  <c r="B1113" i="5"/>
  <c r="B1112" i="5"/>
  <c r="B1111" i="5"/>
  <c r="B1110" i="5"/>
  <c r="B1109" i="5"/>
  <c r="B1108" i="5"/>
  <c r="B1107" i="5"/>
  <c r="B1106" i="5"/>
  <c r="B1105" i="5"/>
  <c r="B1104" i="5"/>
  <c r="B1103" i="5"/>
  <c r="B1102" i="5"/>
  <c r="B1101" i="5"/>
  <c r="B1100" i="5"/>
  <c r="B1099" i="5"/>
  <c r="B1098" i="5"/>
  <c r="B1097" i="5"/>
  <c r="B1096" i="5"/>
  <c r="B1095" i="5"/>
  <c r="B1094" i="5"/>
  <c r="B1093" i="5"/>
  <c r="B1092" i="5"/>
  <c r="B1091" i="5"/>
  <c r="B1090" i="5"/>
  <c r="B1089" i="5"/>
  <c r="B1088" i="5"/>
  <c r="B1087" i="5"/>
  <c r="B1086" i="5"/>
  <c r="B1085" i="5"/>
  <c r="B1084" i="5"/>
  <c r="B1083" i="5"/>
  <c r="B1082" i="5"/>
  <c r="B1081" i="5"/>
  <c r="B1080" i="5"/>
  <c r="B1079" i="5"/>
  <c r="B1078" i="5"/>
  <c r="B1077" i="5"/>
  <c r="B1076" i="5"/>
  <c r="B1075" i="5"/>
  <c r="B1074" i="5"/>
  <c r="B1073" i="5"/>
  <c r="B1072" i="5"/>
  <c r="B1071" i="5"/>
  <c r="B1070" i="5"/>
  <c r="B1069" i="5"/>
  <c r="B1068" i="5"/>
  <c r="B1067" i="5"/>
  <c r="B1066" i="5"/>
  <c r="B1065" i="5"/>
  <c r="B1064" i="5"/>
  <c r="B1063" i="5"/>
  <c r="B1062" i="5"/>
  <c r="B1061" i="5"/>
  <c r="B1060" i="5"/>
  <c r="B1059" i="5"/>
  <c r="B1058" i="5"/>
  <c r="B1057" i="5"/>
  <c r="B1056" i="5"/>
  <c r="B1055" i="5"/>
  <c r="B1054" i="5"/>
  <c r="B1053" i="5"/>
  <c r="B1052" i="5"/>
  <c r="B1051" i="5"/>
  <c r="B1050" i="5"/>
  <c r="B1049" i="5"/>
  <c r="B1048" i="5"/>
  <c r="B1047" i="5"/>
  <c r="B1046" i="5"/>
  <c r="B1045" i="5"/>
  <c r="B1044" i="5"/>
  <c r="B1043" i="5"/>
  <c r="B1042" i="5"/>
  <c r="B1041" i="5"/>
  <c r="B1040" i="5"/>
  <c r="B1039" i="5"/>
  <c r="B1038" i="5"/>
  <c r="B1037" i="5"/>
  <c r="B1036" i="5"/>
  <c r="B1035" i="5"/>
  <c r="B1034" i="5"/>
  <c r="B1033" i="5"/>
  <c r="B1032" i="5"/>
  <c r="B1031" i="5"/>
  <c r="B1030" i="5"/>
  <c r="B1029" i="5"/>
  <c r="B1028" i="5"/>
  <c r="B1027" i="5"/>
  <c r="B1026" i="5"/>
  <c r="B1025" i="5"/>
  <c r="B1024" i="5"/>
  <c r="B1023" i="5"/>
  <c r="B1022" i="5"/>
  <c r="B1021" i="5"/>
  <c r="B1020" i="5"/>
  <c r="B1019" i="5"/>
  <c r="B1018" i="5"/>
  <c r="B1017" i="5"/>
  <c r="B1016" i="5"/>
  <c r="B1015" i="5"/>
  <c r="B1014" i="5"/>
  <c r="B1013" i="5"/>
  <c r="B1012" i="5"/>
  <c r="B1011" i="5"/>
  <c r="B1010" i="5"/>
  <c r="B1009" i="5"/>
  <c r="B1008" i="5"/>
  <c r="B1007" i="5"/>
  <c r="B1006" i="5"/>
  <c r="B1005" i="5"/>
  <c r="B1004" i="5"/>
  <c r="B1003" i="5"/>
  <c r="B1002" i="5"/>
  <c r="B1001" i="5"/>
  <c r="B1000" i="5"/>
  <c r="B999" i="5"/>
  <c r="B998" i="5"/>
  <c r="B997" i="5"/>
  <c r="B996" i="5"/>
  <c r="B995" i="5"/>
  <c r="B994" i="5"/>
  <c r="B993" i="5"/>
  <c r="B992" i="5"/>
  <c r="B991" i="5"/>
  <c r="B990" i="5"/>
  <c r="B989" i="5"/>
  <c r="B988" i="5"/>
  <c r="B987" i="5"/>
  <c r="B986" i="5"/>
  <c r="B985" i="5"/>
  <c r="B984" i="5"/>
  <c r="B983" i="5"/>
  <c r="B982" i="5"/>
  <c r="B981" i="5"/>
  <c r="B980" i="5"/>
  <c r="B979" i="5"/>
  <c r="B978" i="5"/>
  <c r="B977" i="5"/>
  <c r="B976" i="5"/>
  <c r="B975" i="5"/>
  <c r="B974" i="5"/>
  <c r="B973" i="5"/>
  <c r="B972" i="5"/>
  <c r="B971" i="5"/>
  <c r="B970" i="5"/>
  <c r="B969" i="5"/>
  <c r="B968" i="5"/>
  <c r="B967" i="5"/>
  <c r="B966" i="5"/>
  <c r="B965" i="5"/>
  <c r="B964" i="5"/>
  <c r="B963" i="5"/>
  <c r="B962" i="5"/>
  <c r="B961" i="5"/>
  <c r="B960" i="5"/>
  <c r="B959" i="5"/>
  <c r="B958" i="5"/>
  <c r="B957" i="5"/>
  <c r="B956" i="5"/>
  <c r="B955" i="5"/>
  <c r="B954" i="5"/>
  <c r="B953" i="5"/>
  <c r="B952" i="5"/>
  <c r="B951" i="5"/>
  <c r="B950" i="5"/>
  <c r="B949" i="5"/>
  <c r="B948" i="5"/>
  <c r="B947" i="5"/>
  <c r="B946" i="5"/>
  <c r="B945" i="5"/>
  <c r="B944" i="5"/>
  <c r="B943" i="5"/>
  <c r="B942" i="5"/>
  <c r="B941" i="5"/>
  <c r="B940" i="5"/>
  <c r="B939" i="5"/>
  <c r="B938" i="5"/>
  <c r="B937" i="5"/>
  <c r="B936" i="5"/>
  <c r="B935" i="5"/>
  <c r="B934" i="5"/>
  <c r="B933" i="5"/>
  <c r="B932" i="5"/>
  <c r="B931" i="5"/>
  <c r="B930" i="5"/>
  <c r="B929" i="5"/>
  <c r="B928" i="5"/>
  <c r="B927" i="5"/>
  <c r="B926" i="5"/>
  <c r="B925" i="5"/>
  <c r="B924" i="5"/>
  <c r="B923" i="5"/>
  <c r="B922" i="5"/>
  <c r="B921" i="5"/>
  <c r="B920" i="5"/>
  <c r="B919" i="5"/>
  <c r="B918" i="5"/>
  <c r="B917" i="5"/>
  <c r="B916" i="5"/>
  <c r="B915" i="5"/>
  <c r="B914" i="5"/>
  <c r="B913" i="5"/>
  <c r="B912" i="5"/>
  <c r="B911" i="5"/>
  <c r="B910" i="5"/>
  <c r="B909" i="5"/>
  <c r="B908" i="5"/>
  <c r="B907" i="5"/>
  <c r="B906" i="5"/>
  <c r="B905" i="5"/>
  <c r="B904" i="5"/>
  <c r="B903" i="5"/>
  <c r="B902" i="5"/>
  <c r="B901" i="5"/>
  <c r="B900" i="5"/>
  <c r="B899" i="5"/>
  <c r="B898" i="5"/>
  <c r="B897" i="5"/>
  <c r="B896" i="5"/>
  <c r="B895" i="5"/>
  <c r="B894" i="5"/>
  <c r="B893" i="5"/>
  <c r="B892" i="5"/>
  <c r="B891" i="5"/>
  <c r="B890" i="5"/>
  <c r="B889" i="5"/>
  <c r="B888" i="5"/>
  <c r="B887" i="5"/>
  <c r="B886" i="5"/>
  <c r="B885" i="5"/>
  <c r="B884" i="5"/>
  <c r="B883" i="5"/>
  <c r="B882" i="5"/>
  <c r="B881" i="5"/>
  <c r="B880" i="5"/>
  <c r="B879" i="5"/>
  <c r="B878" i="5"/>
  <c r="B877" i="5"/>
  <c r="B876" i="5"/>
  <c r="B875" i="5"/>
  <c r="B874" i="5"/>
  <c r="B873" i="5"/>
  <c r="B872" i="5"/>
  <c r="B871" i="5"/>
  <c r="B870" i="5"/>
  <c r="B869" i="5"/>
  <c r="B868" i="5"/>
  <c r="B867" i="5"/>
  <c r="B866" i="5"/>
  <c r="B865" i="5"/>
  <c r="B864" i="5"/>
  <c r="B863" i="5"/>
  <c r="B862" i="5"/>
  <c r="B861" i="5"/>
  <c r="B860" i="5"/>
  <c r="B859" i="5"/>
  <c r="B858" i="5"/>
  <c r="B857" i="5"/>
  <c r="B856" i="5"/>
  <c r="B855" i="5"/>
  <c r="B854" i="5"/>
  <c r="B853" i="5"/>
  <c r="B852" i="5"/>
  <c r="B851" i="5"/>
  <c r="B850" i="5"/>
  <c r="B849" i="5"/>
  <c r="B848" i="5"/>
  <c r="B847" i="5"/>
  <c r="B846" i="5"/>
  <c r="B845" i="5"/>
  <c r="B844" i="5"/>
  <c r="B843" i="5"/>
  <c r="B842" i="5"/>
  <c r="B841" i="5"/>
  <c r="B840" i="5"/>
  <c r="B839" i="5"/>
  <c r="B838" i="5"/>
  <c r="B837" i="5"/>
  <c r="B836" i="5"/>
  <c r="B835" i="5"/>
  <c r="B834" i="5"/>
  <c r="B833" i="5"/>
  <c r="B832" i="5"/>
  <c r="B831" i="5"/>
  <c r="B830" i="5"/>
  <c r="B829" i="5"/>
  <c r="B828" i="5"/>
  <c r="B827" i="5"/>
  <c r="B826" i="5"/>
  <c r="B825" i="5"/>
  <c r="B824" i="5"/>
  <c r="B823" i="5"/>
  <c r="B822" i="5"/>
  <c r="B821" i="5"/>
  <c r="B820" i="5"/>
  <c r="B819" i="5"/>
  <c r="B818" i="5"/>
  <c r="B817" i="5"/>
  <c r="B816" i="5"/>
  <c r="B815" i="5"/>
  <c r="B814" i="5"/>
  <c r="B813" i="5"/>
  <c r="B812" i="5"/>
  <c r="B811" i="5"/>
  <c r="B810" i="5"/>
  <c r="B809" i="5"/>
  <c r="B808" i="5"/>
  <c r="B807" i="5"/>
  <c r="B806" i="5"/>
  <c r="B805" i="5"/>
  <c r="B804" i="5"/>
  <c r="B803" i="5"/>
  <c r="B802" i="5"/>
  <c r="B801" i="5"/>
  <c r="B800" i="5"/>
  <c r="B799" i="5"/>
  <c r="B798" i="5"/>
  <c r="B797" i="5"/>
  <c r="B796" i="5"/>
  <c r="B795" i="5"/>
  <c r="B794" i="5"/>
  <c r="B793" i="5"/>
  <c r="B792" i="5"/>
  <c r="B791" i="5"/>
  <c r="B790" i="5"/>
  <c r="B789" i="5"/>
  <c r="B788" i="5"/>
  <c r="B787" i="5"/>
  <c r="B786" i="5"/>
  <c r="B785" i="5"/>
  <c r="B784" i="5"/>
  <c r="B783" i="5"/>
  <c r="B782" i="5"/>
  <c r="B781" i="5"/>
  <c r="B780" i="5"/>
  <c r="B779" i="5"/>
  <c r="B778" i="5"/>
  <c r="B777" i="5"/>
  <c r="B776" i="5"/>
  <c r="B775" i="5"/>
  <c r="B774" i="5"/>
  <c r="B773" i="5"/>
  <c r="B772" i="5"/>
  <c r="B771" i="5"/>
  <c r="B770" i="5"/>
  <c r="B769" i="5"/>
  <c r="B768" i="5"/>
  <c r="B767" i="5"/>
  <c r="B766" i="5"/>
  <c r="B765" i="5"/>
  <c r="B764" i="5"/>
  <c r="B763" i="5"/>
  <c r="B762" i="5"/>
  <c r="B761" i="5"/>
  <c r="B760" i="5"/>
  <c r="B759" i="5"/>
  <c r="B758" i="5"/>
  <c r="B757" i="5"/>
  <c r="B756" i="5"/>
  <c r="B755" i="5"/>
  <c r="B754" i="5"/>
  <c r="B753" i="5"/>
  <c r="B752" i="5"/>
  <c r="B751" i="5"/>
  <c r="B750" i="5"/>
  <c r="B749" i="5"/>
  <c r="B748" i="5"/>
  <c r="B747" i="5"/>
  <c r="B746" i="5"/>
  <c r="B745" i="5"/>
  <c r="B744" i="5"/>
  <c r="B743" i="5"/>
  <c r="B742" i="5"/>
  <c r="B741" i="5"/>
  <c r="B740" i="5"/>
  <c r="B739" i="5"/>
  <c r="B738" i="5"/>
  <c r="B737" i="5"/>
  <c r="B736" i="5"/>
  <c r="B735" i="5"/>
  <c r="B734" i="5"/>
  <c r="B733" i="5"/>
  <c r="B732" i="5"/>
  <c r="B731" i="5"/>
  <c r="B730" i="5"/>
  <c r="B729" i="5"/>
  <c r="B728" i="5"/>
  <c r="B727" i="5"/>
  <c r="B726" i="5"/>
  <c r="B725" i="5"/>
  <c r="B724" i="5"/>
  <c r="B723" i="5"/>
  <c r="B722" i="5"/>
  <c r="B721" i="5"/>
  <c r="B720" i="5"/>
  <c r="B719" i="5"/>
  <c r="B718" i="5"/>
  <c r="B717" i="5"/>
  <c r="B716" i="5"/>
  <c r="B715" i="5"/>
  <c r="B714" i="5"/>
  <c r="B713" i="5"/>
  <c r="B712" i="5"/>
  <c r="B711" i="5"/>
  <c r="B710" i="5"/>
  <c r="B709" i="5"/>
  <c r="B708" i="5"/>
  <c r="B707" i="5"/>
  <c r="B706" i="5"/>
  <c r="B705" i="5"/>
  <c r="B704" i="5"/>
  <c r="B703" i="5"/>
  <c r="B702" i="5"/>
  <c r="B701" i="5"/>
  <c r="B700" i="5"/>
  <c r="B699" i="5"/>
  <c r="B698" i="5"/>
  <c r="B697" i="5"/>
  <c r="B696" i="5"/>
  <c r="B695" i="5"/>
  <c r="B694" i="5"/>
  <c r="B693" i="5"/>
  <c r="B692" i="5"/>
  <c r="B691" i="5"/>
  <c r="B690" i="5"/>
  <c r="B689" i="5"/>
  <c r="B688" i="5"/>
  <c r="B687" i="5"/>
  <c r="B686" i="5"/>
  <c r="B685" i="5"/>
  <c r="B684" i="5"/>
  <c r="B683" i="5"/>
  <c r="B682" i="5"/>
  <c r="B681" i="5"/>
  <c r="B680" i="5"/>
  <c r="B679" i="5"/>
  <c r="B678" i="5"/>
  <c r="B677" i="5"/>
  <c r="B676" i="5"/>
  <c r="B675" i="5"/>
  <c r="B674" i="5"/>
  <c r="B673" i="5"/>
  <c r="B672" i="5"/>
  <c r="B671" i="5"/>
  <c r="B670" i="5"/>
  <c r="B669" i="5"/>
  <c r="B668" i="5"/>
  <c r="B667" i="5"/>
  <c r="B666" i="5"/>
  <c r="B665" i="5"/>
  <c r="B664" i="5"/>
  <c r="B663" i="5"/>
  <c r="B662" i="5"/>
  <c r="B661" i="5"/>
  <c r="B660" i="5"/>
  <c r="B659" i="5"/>
  <c r="B658" i="5"/>
  <c r="B657" i="5"/>
  <c r="B656" i="5"/>
  <c r="B655" i="5"/>
  <c r="B654" i="5"/>
  <c r="B653" i="5"/>
  <c r="B652" i="5"/>
  <c r="B651" i="5"/>
  <c r="B650" i="5"/>
  <c r="B649" i="5"/>
  <c r="B648" i="5"/>
  <c r="B647" i="5"/>
  <c r="B646" i="5"/>
  <c r="B645" i="5"/>
  <c r="B644" i="5"/>
  <c r="B643" i="5"/>
  <c r="B642" i="5"/>
  <c r="B641" i="5"/>
  <c r="B640" i="5"/>
  <c r="B639" i="5"/>
  <c r="B638" i="5"/>
  <c r="B637" i="5"/>
  <c r="B636" i="5"/>
  <c r="B635" i="5"/>
  <c r="B634" i="5"/>
  <c r="B633" i="5"/>
  <c r="B632" i="5"/>
  <c r="B631" i="5"/>
  <c r="B630" i="5"/>
  <c r="B629" i="5"/>
  <c r="B628" i="5"/>
  <c r="B627" i="5"/>
  <c r="B626" i="5"/>
  <c r="B625" i="5"/>
  <c r="B624" i="5"/>
  <c r="B623" i="5"/>
  <c r="B622" i="5"/>
  <c r="B621" i="5"/>
  <c r="B620" i="5"/>
  <c r="B619" i="5"/>
  <c r="B618" i="5"/>
  <c r="B617" i="5"/>
  <c r="B616" i="5"/>
  <c r="B615" i="5"/>
  <c r="B614" i="5"/>
  <c r="B613" i="5"/>
  <c r="B612" i="5"/>
  <c r="B611" i="5"/>
  <c r="B610" i="5"/>
  <c r="B609" i="5"/>
  <c r="B608" i="5"/>
  <c r="B607" i="5"/>
  <c r="B606" i="5"/>
  <c r="B605" i="5"/>
  <c r="B604" i="5"/>
  <c r="B603" i="5"/>
  <c r="B602" i="5"/>
  <c r="B601" i="5"/>
  <c r="B600" i="5"/>
  <c r="B599" i="5"/>
  <c r="B598" i="5"/>
  <c r="B597" i="5"/>
  <c r="C596" i="5"/>
  <c r="B596" i="5"/>
  <c r="B595" i="5"/>
  <c r="B594" i="5"/>
  <c r="B593" i="5"/>
  <c r="B592" i="5"/>
  <c r="B591" i="5"/>
  <c r="B590" i="5"/>
  <c r="B589" i="5"/>
  <c r="C588" i="5"/>
  <c r="B588" i="5"/>
  <c r="B587" i="5"/>
  <c r="B586" i="5"/>
  <c r="B585" i="5"/>
  <c r="B584" i="5"/>
  <c r="B583" i="5"/>
  <c r="B582" i="5"/>
  <c r="B581" i="5"/>
  <c r="C580" i="5"/>
  <c r="B580" i="5"/>
  <c r="B579" i="5"/>
  <c r="B578" i="5"/>
  <c r="B577" i="5"/>
  <c r="B576" i="5"/>
  <c r="B575" i="5"/>
  <c r="B574" i="5"/>
  <c r="B573" i="5"/>
  <c r="C572" i="5"/>
  <c r="B572" i="5"/>
  <c r="B571" i="5"/>
  <c r="B570" i="5"/>
  <c r="B569" i="5"/>
  <c r="B568" i="5"/>
  <c r="B567" i="5"/>
  <c r="B566" i="5"/>
  <c r="B565" i="5"/>
  <c r="B564" i="5"/>
  <c r="B563" i="5"/>
  <c r="B562" i="5"/>
  <c r="B561" i="5"/>
  <c r="B560" i="5"/>
  <c r="B559" i="5"/>
  <c r="B558" i="5"/>
  <c r="B557" i="5"/>
  <c r="B556" i="5"/>
  <c r="B555" i="5"/>
  <c r="B554" i="5"/>
  <c r="B553" i="5"/>
  <c r="B552" i="5"/>
  <c r="B551" i="5"/>
  <c r="B550" i="5"/>
  <c r="B549" i="5"/>
  <c r="C548" i="5"/>
  <c r="B548" i="5"/>
  <c r="B547" i="5"/>
  <c r="B546" i="5"/>
  <c r="B545" i="5"/>
  <c r="B544" i="5"/>
  <c r="B543" i="5"/>
  <c r="B542" i="5"/>
  <c r="B541" i="5"/>
  <c r="C540" i="5"/>
  <c r="B540" i="5"/>
  <c r="B539" i="5"/>
  <c r="B538" i="5"/>
  <c r="B537" i="5"/>
  <c r="B536" i="5"/>
  <c r="B535" i="5"/>
  <c r="B534" i="5"/>
  <c r="B533" i="5"/>
  <c r="B532" i="5"/>
  <c r="B531" i="5"/>
  <c r="B530" i="5"/>
  <c r="B529" i="5"/>
  <c r="B528" i="5"/>
  <c r="B527" i="5"/>
  <c r="B526" i="5"/>
  <c r="B525" i="5"/>
  <c r="C524" i="5"/>
  <c r="B524" i="5"/>
  <c r="B523" i="5"/>
  <c r="B522" i="5"/>
  <c r="B521" i="5"/>
  <c r="B520" i="5"/>
  <c r="B519" i="5"/>
  <c r="B518" i="5"/>
  <c r="B517" i="5"/>
  <c r="C516" i="5"/>
  <c r="B516" i="5"/>
  <c r="B515" i="5"/>
  <c r="B514" i="5"/>
  <c r="B513" i="5"/>
  <c r="B512" i="5"/>
  <c r="B511" i="5"/>
  <c r="B510" i="5"/>
  <c r="B509" i="5"/>
  <c r="C508" i="5"/>
  <c r="B508" i="5"/>
  <c r="B507" i="5"/>
  <c r="B506" i="5"/>
  <c r="B505" i="5"/>
  <c r="B504" i="5"/>
  <c r="B503" i="5"/>
  <c r="B502" i="5"/>
  <c r="B501" i="5"/>
  <c r="C500" i="5"/>
  <c r="B500" i="5"/>
  <c r="B499" i="5"/>
  <c r="B498" i="5"/>
  <c r="B497" i="5"/>
  <c r="B496" i="5"/>
  <c r="B495" i="5"/>
  <c r="B494" i="5"/>
  <c r="B493" i="5"/>
  <c r="C492" i="5"/>
  <c r="B492" i="5"/>
  <c r="B491" i="5"/>
  <c r="B490" i="5"/>
  <c r="B489" i="5"/>
  <c r="B488" i="5"/>
  <c r="B487" i="5"/>
  <c r="B486" i="5"/>
  <c r="B485" i="5"/>
  <c r="C484" i="5"/>
  <c r="B484" i="5"/>
  <c r="B483" i="5"/>
  <c r="B482" i="5"/>
  <c r="B481" i="5"/>
  <c r="B480" i="5"/>
  <c r="B479" i="5"/>
  <c r="B478" i="5"/>
  <c r="B477" i="5"/>
  <c r="C476" i="5"/>
  <c r="B476" i="5"/>
  <c r="B475" i="5"/>
  <c r="B474" i="5"/>
  <c r="B473" i="5"/>
  <c r="B472" i="5"/>
  <c r="B471" i="5"/>
  <c r="B470" i="5"/>
  <c r="B469" i="5"/>
  <c r="C468" i="5"/>
  <c r="B468" i="5"/>
  <c r="B467" i="5"/>
  <c r="B466" i="5"/>
  <c r="B465" i="5"/>
  <c r="B464" i="5"/>
  <c r="B463" i="5"/>
  <c r="B462" i="5"/>
  <c r="B461" i="5"/>
  <c r="C460" i="5"/>
  <c r="B460" i="5"/>
  <c r="B459" i="5"/>
  <c r="B458" i="5"/>
  <c r="B457" i="5"/>
  <c r="B456" i="5"/>
  <c r="B455" i="5"/>
  <c r="B454" i="5"/>
  <c r="B453" i="5"/>
  <c r="C452" i="5"/>
  <c r="B452" i="5"/>
  <c r="B451" i="5"/>
  <c r="B450" i="5"/>
  <c r="B449" i="5"/>
  <c r="B448" i="5"/>
  <c r="B447" i="5"/>
  <c r="B446" i="5"/>
  <c r="B445" i="5"/>
  <c r="C444" i="5"/>
  <c r="B444" i="5"/>
  <c r="B443" i="5"/>
  <c r="B442" i="5"/>
  <c r="B441" i="5"/>
  <c r="B440" i="5"/>
  <c r="B439" i="5"/>
  <c r="B438" i="5"/>
  <c r="B437" i="5"/>
  <c r="C436" i="5"/>
  <c r="B436" i="5"/>
  <c r="B435" i="5"/>
  <c r="B434" i="5"/>
  <c r="B433" i="5"/>
  <c r="B432" i="5"/>
  <c r="B431" i="5"/>
  <c r="B430" i="5"/>
  <c r="B429" i="5"/>
  <c r="B428" i="5"/>
  <c r="B427" i="5"/>
  <c r="B426" i="5"/>
  <c r="B425" i="5"/>
  <c r="B424" i="5"/>
  <c r="B423" i="5"/>
  <c r="B422" i="5"/>
  <c r="B421" i="5"/>
  <c r="C420" i="5"/>
  <c r="B420" i="5"/>
  <c r="B419" i="5"/>
  <c r="B418" i="5"/>
  <c r="B417" i="5"/>
  <c r="B416" i="5"/>
  <c r="B415" i="5"/>
  <c r="B414" i="5"/>
  <c r="B413" i="5"/>
  <c r="B412" i="5"/>
  <c r="B411" i="5"/>
  <c r="B410" i="5"/>
  <c r="B409" i="5"/>
  <c r="B408" i="5"/>
  <c r="B407" i="5"/>
  <c r="B406" i="5"/>
  <c r="B405" i="5"/>
  <c r="B404" i="5"/>
  <c r="B403" i="5"/>
  <c r="B402" i="5"/>
  <c r="B401" i="5"/>
  <c r="B400" i="5"/>
  <c r="B399" i="5"/>
  <c r="B398" i="5"/>
  <c r="B397" i="5"/>
  <c r="B396" i="5"/>
  <c r="B395" i="5"/>
  <c r="B394" i="5"/>
  <c r="B393" i="5"/>
  <c r="B392" i="5"/>
  <c r="B391" i="5"/>
  <c r="B390" i="5"/>
  <c r="B389" i="5"/>
  <c r="B388" i="5"/>
  <c r="B387" i="5"/>
  <c r="B386" i="5"/>
  <c r="B385" i="5"/>
  <c r="B384" i="5"/>
  <c r="B383" i="5"/>
  <c r="B382" i="5"/>
  <c r="B381" i="5"/>
  <c r="B380" i="5"/>
  <c r="B379" i="5"/>
  <c r="B378" i="5"/>
  <c r="B377" i="5"/>
  <c r="B376" i="5"/>
  <c r="B375" i="5"/>
  <c r="B374" i="5"/>
  <c r="B373" i="5"/>
  <c r="B372" i="5"/>
  <c r="B371" i="5"/>
  <c r="B370" i="5"/>
  <c r="B369" i="5"/>
  <c r="B368" i="5"/>
  <c r="B367" i="5"/>
  <c r="B366" i="5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C348" i="5"/>
  <c r="B348" i="5"/>
  <c r="B347" i="5"/>
  <c r="B346" i="5"/>
  <c r="B345" i="5"/>
  <c r="B344" i="5"/>
  <c r="B343" i="5"/>
  <c r="B342" i="5"/>
  <c r="B341" i="5"/>
  <c r="B340" i="5"/>
  <c r="B339" i="5"/>
  <c r="B338" i="5"/>
  <c r="B337" i="5"/>
  <c r="B336" i="5"/>
  <c r="B335" i="5"/>
  <c r="B334" i="5"/>
  <c r="B333" i="5"/>
  <c r="B332" i="5"/>
  <c r="B331" i="5"/>
  <c r="B330" i="5"/>
  <c r="B329" i="5"/>
  <c r="B328" i="5"/>
  <c r="B327" i="5"/>
  <c r="B326" i="5"/>
  <c r="B325" i="5"/>
  <c r="B324" i="5"/>
  <c r="B323" i="5"/>
  <c r="B322" i="5"/>
  <c r="B321" i="5"/>
  <c r="B320" i="5"/>
  <c r="B319" i="5"/>
  <c r="B318" i="5"/>
  <c r="B317" i="5"/>
  <c r="B316" i="5"/>
  <c r="B315" i="5"/>
  <c r="B314" i="5"/>
  <c r="B313" i="5"/>
  <c r="B312" i="5"/>
  <c r="B311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C276" i="5"/>
  <c r="B276" i="5"/>
  <c r="B275" i="5"/>
  <c r="B274" i="5"/>
  <c r="B273" i="5"/>
  <c r="B272" i="5"/>
  <c r="B271" i="5"/>
  <c r="B270" i="5"/>
  <c r="B269" i="5"/>
  <c r="C268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C244" i="5"/>
  <c r="B244" i="5"/>
  <c r="B243" i="5"/>
  <c r="B242" i="5"/>
  <c r="B241" i="5"/>
  <c r="B240" i="5"/>
  <c r="B239" i="5"/>
  <c r="B238" i="5"/>
  <c r="B237" i="5"/>
  <c r="C236" i="5"/>
  <c r="B236" i="5"/>
  <c r="B235" i="5"/>
  <c r="B234" i="5"/>
  <c r="B233" i="5"/>
  <c r="B232" i="5"/>
  <c r="B231" i="5"/>
  <c r="B230" i="5"/>
  <c r="B229" i="5"/>
  <c r="B228" i="5"/>
  <c r="B227" i="5"/>
  <c r="B226" i="5"/>
  <c r="B225" i="5"/>
  <c r="B224" i="5"/>
  <c r="B223" i="5"/>
  <c r="B222" i="5"/>
  <c r="B221" i="5"/>
  <c r="B220" i="5"/>
  <c r="B219" i="5"/>
  <c r="B218" i="5"/>
  <c r="B217" i="5"/>
  <c r="B216" i="5"/>
  <c r="B215" i="5"/>
  <c r="B214" i="5"/>
  <c r="B213" i="5"/>
  <c r="C212" i="5"/>
  <c r="B212" i="5"/>
  <c r="B211" i="5"/>
  <c r="B210" i="5"/>
  <c r="B209" i="5"/>
  <c r="B208" i="5"/>
  <c r="B207" i="5"/>
  <c r="B206" i="5"/>
  <c r="B205" i="5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C188" i="5"/>
  <c r="B188" i="5"/>
  <c r="B187" i="5"/>
  <c r="B186" i="5"/>
  <c r="B185" i="5"/>
  <c r="B184" i="5"/>
  <c r="B183" i="5"/>
  <c r="B182" i="5"/>
  <c r="B181" i="5"/>
  <c r="B180" i="5"/>
  <c r="B179" i="5"/>
  <c r="B178" i="5"/>
  <c r="B177" i="5"/>
  <c r="B176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111" i="5"/>
  <c r="B110" i="5"/>
  <c r="B109" i="5"/>
  <c r="B108" i="5"/>
  <c r="B107" i="5"/>
  <c r="B106" i="5"/>
  <c r="B105" i="5"/>
  <c r="B104" i="5"/>
  <c r="B103" i="5"/>
  <c r="B102" i="5"/>
  <c r="B101" i="5"/>
  <c r="C100" i="5"/>
  <c r="B100" i="5"/>
  <c r="B99" i="5"/>
  <c r="B98" i="5"/>
  <c r="B97" i="5"/>
  <c r="B96" i="5"/>
  <c r="B95" i="5"/>
  <c r="B94" i="5"/>
  <c r="B93" i="5"/>
  <c r="C92" i="5"/>
  <c r="B92" i="5"/>
  <c r="B91" i="5"/>
  <c r="B90" i="5"/>
  <c r="B89" i="5"/>
  <c r="B88" i="5"/>
  <c r="B87" i="5"/>
  <c r="B86" i="5"/>
  <c r="B85" i="5"/>
  <c r="C84" i="5"/>
  <c r="B84" i="5"/>
  <c r="B83" i="5"/>
  <c r="B82" i="5"/>
  <c r="B81" i="5"/>
  <c r="B80" i="5"/>
  <c r="B79" i="5"/>
  <c r="B78" i="5"/>
  <c r="B77" i="5"/>
  <c r="C76" i="5"/>
  <c r="B76" i="5"/>
  <c r="B75" i="5"/>
  <c r="B74" i="5"/>
  <c r="B73" i="5"/>
  <c r="B72" i="5"/>
  <c r="B71" i="5"/>
  <c r="B70" i="5"/>
  <c r="B69" i="5"/>
  <c r="C68" i="5"/>
  <c r="B68" i="5"/>
  <c r="B67" i="5"/>
  <c r="B66" i="5"/>
  <c r="B65" i="5"/>
  <c r="B64" i="5"/>
  <c r="B63" i="5"/>
  <c r="B62" i="5"/>
  <c r="B61" i="5"/>
  <c r="C60" i="5"/>
  <c r="B60" i="5"/>
  <c r="B59" i="5"/>
  <c r="B58" i="5"/>
  <c r="B57" i="5"/>
  <c r="B56" i="5"/>
  <c r="B55" i="5"/>
  <c r="B54" i="5"/>
  <c r="B53" i="5"/>
  <c r="C52" i="5"/>
  <c r="B52" i="5"/>
  <c r="B51" i="5"/>
  <c r="B50" i="5"/>
  <c r="B49" i="5"/>
  <c r="B48" i="5"/>
  <c r="B47" i="5"/>
  <c r="B46" i="5"/>
  <c r="B45" i="5"/>
  <c r="C44" i="5"/>
  <c r="B44" i="5"/>
  <c r="B43" i="5"/>
  <c r="B42" i="5"/>
  <c r="B41" i="5"/>
  <c r="B40" i="5"/>
  <c r="B39" i="5"/>
  <c r="B38" i="5"/>
  <c r="B37" i="5"/>
  <c r="C36" i="5"/>
  <c r="B36" i="5"/>
  <c r="B35" i="5"/>
  <c r="B34" i="5"/>
  <c r="B33" i="5"/>
  <c r="B32" i="5"/>
  <c r="B31" i="5"/>
  <c r="B30" i="5"/>
  <c r="B29" i="5"/>
  <c r="C28" i="5"/>
  <c r="B28" i="5"/>
  <c r="B27" i="5"/>
  <c r="B26" i="5"/>
  <c r="B25" i="5"/>
  <c r="B24" i="5"/>
  <c r="B23" i="5"/>
  <c r="B22" i="5"/>
  <c r="B21" i="5"/>
  <c r="C20" i="5"/>
  <c r="B20" i="5"/>
  <c r="B19" i="5"/>
  <c r="B18" i="5"/>
  <c r="B17" i="5"/>
  <c r="B16" i="5"/>
  <c r="B15" i="5"/>
  <c r="B14" i="5"/>
  <c r="B13" i="5"/>
  <c r="C12" i="5"/>
  <c r="B12" i="5"/>
  <c r="B11" i="5"/>
  <c r="B10" i="5"/>
  <c r="B9" i="5"/>
  <c r="B8" i="5"/>
  <c r="B7" i="5"/>
  <c r="B6" i="5"/>
  <c r="B5" i="5"/>
  <c r="C4" i="5"/>
  <c r="B4" i="5"/>
  <c r="B3" i="5"/>
  <c r="B2" i="5"/>
  <c r="H1812" i="1"/>
  <c r="X1811" i="1"/>
  <c r="X1812" i="1" s="1"/>
  <c r="H1811" i="1"/>
  <c r="H1810" i="1"/>
  <c r="X1809" i="1"/>
  <c r="X1810" i="1" s="1"/>
  <c r="H1809" i="1"/>
  <c r="H1808" i="1"/>
  <c r="H1807" i="1"/>
  <c r="H1806" i="1"/>
  <c r="H1805" i="1"/>
  <c r="X1804" i="1"/>
  <c r="X1805" i="1" s="1"/>
  <c r="X1806" i="1" s="1"/>
  <c r="X1807" i="1" s="1"/>
  <c r="X1808" i="1" s="1"/>
  <c r="H1804" i="1"/>
  <c r="H1803" i="1"/>
  <c r="H1802" i="1"/>
  <c r="H1801" i="1"/>
  <c r="H1800" i="1"/>
  <c r="H1799" i="1"/>
  <c r="H1798" i="1"/>
  <c r="H1797" i="1"/>
  <c r="H1796" i="1"/>
  <c r="X1795" i="1"/>
  <c r="X1796" i="1" s="1"/>
  <c r="X1797" i="1" s="1"/>
  <c r="X1798" i="1" s="1"/>
  <c r="X1799" i="1" s="1"/>
  <c r="X1800" i="1" s="1"/>
  <c r="X1801" i="1" s="1"/>
  <c r="X1802" i="1" s="1"/>
  <c r="X1803" i="1" s="1"/>
  <c r="H1795" i="1"/>
  <c r="H1794" i="1"/>
  <c r="H1793" i="1"/>
  <c r="H1792" i="1"/>
  <c r="H1791" i="1"/>
  <c r="H1790" i="1"/>
  <c r="H1789" i="1"/>
  <c r="H1788" i="1"/>
  <c r="X1787" i="1"/>
  <c r="X1788" i="1" s="1"/>
  <c r="X1789" i="1" s="1"/>
  <c r="X1790" i="1" s="1"/>
  <c r="X1791" i="1" s="1"/>
  <c r="X1792" i="1" s="1"/>
  <c r="X1793" i="1" s="1"/>
  <c r="X1794" i="1" s="1"/>
  <c r="H1787" i="1"/>
  <c r="H1786" i="1"/>
  <c r="H1785" i="1"/>
  <c r="H1784" i="1"/>
  <c r="H1783" i="1"/>
  <c r="H1782" i="1"/>
  <c r="X1781" i="1"/>
  <c r="X1782" i="1" s="1"/>
  <c r="X1783" i="1" s="1"/>
  <c r="X1784" i="1" s="1"/>
  <c r="X1785" i="1" s="1"/>
  <c r="X1786" i="1" s="1"/>
  <c r="H1781" i="1"/>
  <c r="H1780" i="1"/>
  <c r="H1779" i="1"/>
  <c r="H1778" i="1"/>
  <c r="H1777" i="1"/>
  <c r="H1776" i="1"/>
  <c r="H1775" i="1"/>
  <c r="X1774" i="1"/>
  <c r="X1775" i="1" s="1"/>
  <c r="X1776" i="1" s="1"/>
  <c r="X1777" i="1" s="1"/>
  <c r="X1778" i="1" s="1"/>
  <c r="X1779" i="1" s="1"/>
  <c r="X1780" i="1" s="1"/>
  <c r="H1774" i="1"/>
  <c r="H1773" i="1"/>
  <c r="H1772" i="1"/>
  <c r="H1771" i="1"/>
  <c r="H1770" i="1"/>
  <c r="H1769" i="1"/>
  <c r="H1768" i="1"/>
  <c r="X1767" i="1"/>
  <c r="X1768" i="1" s="1"/>
  <c r="X1769" i="1" s="1"/>
  <c r="X1770" i="1" s="1"/>
  <c r="X1771" i="1" s="1"/>
  <c r="X1772" i="1" s="1"/>
  <c r="X1773" i="1" s="1"/>
  <c r="H1767" i="1"/>
  <c r="H1766" i="1"/>
  <c r="H1765" i="1"/>
  <c r="H1764" i="1"/>
  <c r="H1763" i="1"/>
  <c r="X1762" i="1"/>
  <c r="X1763" i="1" s="1"/>
  <c r="X1764" i="1" s="1"/>
  <c r="X1765" i="1" s="1"/>
  <c r="X1766" i="1" s="1"/>
  <c r="H1762" i="1"/>
  <c r="H1761" i="1"/>
  <c r="H1760" i="1"/>
  <c r="H1759" i="1"/>
  <c r="H1758" i="1"/>
  <c r="H1757" i="1"/>
  <c r="H1756" i="1"/>
  <c r="H1755" i="1"/>
  <c r="H1754" i="1"/>
  <c r="H1753" i="1"/>
  <c r="H1752" i="1"/>
  <c r="H1751" i="1"/>
  <c r="H1750" i="1"/>
  <c r="H1749" i="1"/>
  <c r="X1748" i="1"/>
  <c r="X1749" i="1" s="1"/>
  <c r="X1750" i="1" s="1"/>
  <c r="X1751" i="1" s="1"/>
  <c r="X1752" i="1" s="1"/>
  <c r="X1753" i="1" s="1"/>
  <c r="X1754" i="1" s="1"/>
  <c r="X1755" i="1" s="1"/>
  <c r="X1756" i="1" s="1"/>
  <c r="X1757" i="1" s="1"/>
  <c r="X1758" i="1" s="1"/>
  <c r="X1759" i="1" s="1"/>
  <c r="X1760" i="1" s="1"/>
  <c r="X1761" i="1" s="1"/>
  <c r="H1748" i="1"/>
  <c r="H1747" i="1"/>
  <c r="H1746" i="1"/>
  <c r="H1745" i="1"/>
  <c r="H1744" i="1"/>
  <c r="H1743" i="1"/>
  <c r="H1742" i="1"/>
  <c r="H1741" i="1"/>
  <c r="H1740" i="1"/>
  <c r="H1739" i="1"/>
  <c r="H1738" i="1"/>
  <c r="H1737" i="1"/>
  <c r="H1736" i="1"/>
  <c r="H1735" i="1"/>
  <c r="H1734" i="1"/>
  <c r="H1733" i="1"/>
  <c r="H1732" i="1"/>
  <c r="H1731" i="1"/>
  <c r="X1730" i="1"/>
  <c r="X1731" i="1" s="1"/>
  <c r="X1732" i="1" s="1"/>
  <c r="X1733" i="1" s="1"/>
  <c r="X1734" i="1" s="1"/>
  <c r="X1735" i="1" s="1"/>
  <c r="X1736" i="1" s="1"/>
  <c r="X1737" i="1" s="1"/>
  <c r="X1738" i="1" s="1"/>
  <c r="X1739" i="1" s="1"/>
  <c r="X1740" i="1" s="1"/>
  <c r="X1741" i="1" s="1"/>
  <c r="X1742" i="1" s="1"/>
  <c r="X1743" i="1" s="1"/>
  <c r="X1744" i="1" s="1"/>
  <c r="X1745" i="1" s="1"/>
  <c r="X1746" i="1" s="1"/>
  <c r="X1747" i="1" s="1"/>
  <c r="H1730" i="1"/>
  <c r="H1729" i="1"/>
  <c r="H1728" i="1"/>
  <c r="H1727" i="1"/>
  <c r="H1726" i="1"/>
  <c r="H1725" i="1"/>
  <c r="X1724" i="1"/>
  <c r="X1725" i="1" s="1"/>
  <c r="X1726" i="1" s="1"/>
  <c r="X1727" i="1" s="1"/>
  <c r="X1728" i="1" s="1"/>
  <c r="X1729" i="1" s="1"/>
  <c r="H1724" i="1"/>
  <c r="H1723" i="1"/>
  <c r="X1722" i="1"/>
  <c r="X1723" i="1" s="1"/>
  <c r="H1722" i="1"/>
  <c r="H1721" i="1"/>
  <c r="X1720" i="1"/>
  <c r="X1721" i="1" s="1"/>
  <c r="H1720" i="1"/>
  <c r="H1719" i="1"/>
  <c r="X1718" i="1"/>
  <c r="X1719" i="1" s="1"/>
  <c r="H1718" i="1"/>
  <c r="H1717" i="1"/>
  <c r="H1716" i="1"/>
  <c r="H1715" i="1"/>
  <c r="X1714" i="1"/>
  <c r="X1715" i="1" s="1"/>
  <c r="X1716" i="1" s="1"/>
  <c r="X1717" i="1" s="1"/>
  <c r="H1714" i="1"/>
  <c r="H1713" i="1"/>
  <c r="H1712" i="1"/>
  <c r="H1711" i="1"/>
  <c r="X1710" i="1"/>
  <c r="X1711" i="1" s="1"/>
  <c r="X1712" i="1" s="1"/>
  <c r="X1713" i="1" s="1"/>
  <c r="H1710" i="1"/>
  <c r="H1709" i="1"/>
  <c r="H1708" i="1"/>
  <c r="H1707" i="1"/>
  <c r="H1706" i="1"/>
  <c r="H1705" i="1"/>
  <c r="X1704" i="1"/>
  <c r="X1705" i="1" s="1"/>
  <c r="X1706" i="1" s="1"/>
  <c r="X1707" i="1" s="1"/>
  <c r="X1708" i="1" s="1"/>
  <c r="X1709" i="1" s="1"/>
  <c r="H1704" i="1"/>
  <c r="H1703" i="1"/>
  <c r="H1702" i="1"/>
  <c r="H1701" i="1"/>
  <c r="H1700" i="1"/>
  <c r="H1699" i="1"/>
  <c r="H1698" i="1"/>
  <c r="H1697" i="1"/>
  <c r="X1696" i="1"/>
  <c r="X1697" i="1" s="1"/>
  <c r="X1698" i="1" s="1"/>
  <c r="X1699" i="1" s="1"/>
  <c r="X1700" i="1" s="1"/>
  <c r="X1701" i="1" s="1"/>
  <c r="X1702" i="1" s="1"/>
  <c r="X1703" i="1" s="1"/>
  <c r="H1696" i="1"/>
  <c r="H1695" i="1"/>
  <c r="H1694" i="1"/>
  <c r="H1693" i="1"/>
  <c r="H1692" i="1"/>
  <c r="H1691" i="1"/>
  <c r="H1690" i="1"/>
  <c r="H1689" i="1"/>
  <c r="H1688" i="1"/>
  <c r="H1687" i="1"/>
  <c r="H1686" i="1"/>
  <c r="H1685" i="1"/>
  <c r="H1684" i="1"/>
  <c r="X1683" i="1"/>
  <c r="X1684" i="1" s="1"/>
  <c r="X1685" i="1" s="1"/>
  <c r="X1686" i="1" s="1"/>
  <c r="X1687" i="1" s="1"/>
  <c r="X1688" i="1" s="1"/>
  <c r="X1689" i="1" s="1"/>
  <c r="X1690" i="1" s="1"/>
  <c r="X1691" i="1" s="1"/>
  <c r="X1692" i="1" s="1"/>
  <c r="X1693" i="1" s="1"/>
  <c r="X1694" i="1" s="1"/>
  <c r="X1695" i="1" s="1"/>
  <c r="H1683" i="1"/>
  <c r="H1682" i="1"/>
  <c r="H1681" i="1"/>
  <c r="X1680" i="1"/>
  <c r="X1681" i="1" s="1"/>
  <c r="X1682" i="1" s="1"/>
  <c r="H1680" i="1"/>
  <c r="H1679" i="1"/>
  <c r="H1678" i="1"/>
  <c r="H1677" i="1"/>
  <c r="X1676" i="1"/>
  <c r="X1677" i="1" s="1"/>
  <c r="X1678" i="1" s="1"/>
  <c r="X1679" i="1" s="1"/>
  <c r="H1676" i="1"/>
  <c r="H1675" i="1"/>
  <c r="H1674" i="1"/>
  <c r="H1673" i="1"/>
  <c r="H1672" i="1"/>
  <c r="H1671" i="1"/>
  <c r="H1670" i="1"/>
  <c r="H1669" i="1"/>
  <c r="H1668" i="1"/>
  <c r="X1667" i="1"/>
  <c r="X1668" i="1" s="1"/>
  <c r="X1669" i="1" s="1"/>
  <c r="X1670" i="1" s="1"/>
  <c r="X1671" i="1" s="1"/>
  <c r="X1672" i="1" s="1"/>
  <c r="X1673" i="1" s="1"/>
  <c r="X1674" i="1" s="1"/>
  <c r="X1675" i="1" s="1"/>
  <c r="H1667" i="1"/>
  <c r="H1666" i="1"/>
  <c r="H1665" i="1"/>
  <c r="H1664" i="1"/>
  <c r="H1663" i="1"/>
  <c r="H1662" i="1"/>
  <c r="H1661" i="1"/>
  <c r="H1660" i="1"/>
  <c r="H1659" i="1"/>
  <c r="H1658" i="1"/>
  <c r="H1657" i="1"/>
  <c r="H1656" i="1"/>
  <c r="H1655" i="1"/>
  <c r="H1654" i="1"/>
  <c r="H1653" i="1"/>
  <c r="X1652" i="1"/>
  <c r="X1653" i="1" s="1"/>
  <c r="X1654" i="1" s="1"/>
  <c r="X1655" i="1" s="1"/>
  <c r="X1656" i="1" s="1"/>
  <c r="X1657" i="1" s="1"/>
  <c r="X1658" i="1" s="1"/>
  <c r="X1659" i="1" s="1"/>
  <c r="X1660" i="1" s="1"/>
  <c r="X1661" i="1" s="1"/>
  <c r="X1662" i="1" s="1"/>
  <c r="X1663" i="1" s="1"/>
  <c r="X1664" i="1" s="1"/>
  <c r="X1665" i="1" s="1"/>
  <c r="X1666" i="1" s="1"/>
  <c r="H1652" i="1"/>
  <c r="H1651" i="1"/>
  <c r="H1650" i="1"/>
  <c r="H1649" i="1"/>
  <c r="X1648" i="1"/>
  <c r="X1649" i="1" s="1"/>
  <c r="X1650" i="1" s="1"/>
  <c r="X1651" i="1" s="1"/>
  <c r="H1648" i="1"/>
  <c r="H1647" i="1"/>
  <c r="H1646" i="1"/>
  <c r="H1645" i="1"/>
  <c r="H1644" i="1"/>
  <c r="H1643" i="1"/>
  <c r="H1642" i="1"/>
  <c r="X1641" i="1"/>
  <c r="X1642" i="1" s="1"/>
  <c r="X1643" i="1" s="1"/>
  <c r="X1644" i="1" s="1"/>
  <c r="X1645" i="1" s="1"/>
  <c r="X1646" i="1" s="1"/>
  <c r="X1647" i="1" s="1"/>
  <c r="H1641" i="1"/>
  <c r="H1640" i="1"/>
  <c r="H1639" i="1"/>
  <c r="H1638" i="1"/>
  <c r="X1637" i="1"/>
  <c r="X1638" i="1" s="1"/>
  <c r="X1639" i="1" s="1"/>
  <c r="X1640" i="1" s="1"/>
  <c r="H1637" i="1"/>
  <c r="H1636" i="1"/>
  <c r="H1635" i="1"/>
  <c r="H1634" i="1"/>
  <c r="H1633" i="1"/>
  <c r="X1632" i="1"/>
  <c r="X1633" i="1" s="1"/>
  <c r="X1634" i="1" s="1"/>
  <c r="X1635" i="1" s="1"/>
  <c r="X1636" i="1" s="1"/>
  <c r="H1632" i="1"/>
  <c r="H1631" i="1"/>
  <c r="H1630" i="1"/>
  <c r="H1629" i="1"/>
  <c r="H1628" i="1"/>
  <c r="H1627" i="1"/>
  <c r="X1626" i="1"/>
  <c r="X1627" i="1" s="1"/>
  <c r="X1628" i="1" s="1"/>
  <c r="X1629" i="1" s="1"/>
  <c r="X1630" i="1" s="1"/>
  <c r="X1631" i="1" s="1"/>
  <c r="H1626" i="1"/>
  <c r="H1625" i="1"/>
  <c r="H1624" i="1"/>
  <c r="H1623" i="1"/>
  <c r="H1622" i="1"/>
  <c r="X1621" i="1"/>
  <c r="X1622" i="1" s="1"/>
  <c r="X1623" i="1" s="1"/>
  <c r="X1624" i="1" s="1"/>
  <c r="X1625" i="1" s="1"/>
  <c r="H1621" i="1"/>
  <c r="H1620" i="1"/>
  <c r="H1619" i="1"/>
  <c r="H1618" i="1"/>
  <c r="H1617" i="1"/>
  <c r="H1616" i="1"/>
  <c r="H1615" i="1"/>
  <c r="H1614" i="1"/>
  <c r="H1613" i="1"/>
  <c r="H1612" i="1"/>
  <c r="H1611" i="1"/>
  <c r="H1610" i="1"/>
  <c r="H1609" i="1"/>
  <c r="X1608" i="1"/>
  <c r="X1609" i="1" s="1"/>
  <c r="X1610" i="1" s="1"/>
  <c r="X1611" i="1" s="1"/>
  <c r="X1612" i="1" s="1"/>
  <c r="X1613" i="1" s="1"/>
  <c r="X1614" i="1" s="1"/>
  <c r="X1615" i="1" s="1"/>
  <c r="X1616" i="1" s="1"/>
  <c r="X1617" i="1" s="1"/>
  <c r="X1618" i="1" s="1"/>
  <c r="X1619" i="1" s="1"/>
  <c r="X1620" i="1" s="1"/>
  <c r="H1608" i="1"/>
  <c r="H1607" i="1"/>
  <c r="H1606" i="1"/>
  <c r="H1605" i="1"/>
  <c r="H1604" i="1"/>
  <c r="H1603" i="1"/>
  <c r="X1602" i="1"/>
  <c r="X1603" i="1" s="1"/>
  <c r="X1604" i="1" s="1"/>
  <c r="X1605" i="1" s="1"/>
  <c r="X1606" i="1" s="1"/>
  <c r="X1607" i="1" s="1"/>
  <c r="H1602" i="1"/>
  <c r="H1601" i="1"/>
  <c r="H1600" i="1"/>
  <c r="H1599" i="1"/>
  <c r="H1598" i="1"/>
  <c r="X1597" i="1"/>
  <c r="X1598" i="1" s="1"/>
  <c r="X1599" i="1" s="1"/>
  <c r="X1600" i="1" s="1"/>
  <c r="X1601" i="1" s="1"/>
  <c r="H1597" i="1"/>
  <c r="H1596" i="1"/>
  <c r="H1595" i="1"/>
  <c r="H1594" i="1"/>
  <c r="H1593" i="1"/>
  <c r="H1592" i="1"/>
  <c r="H1591" i="1"/>
  <c r="H1590" i="1"/>
  <c r="H1589" i="1"/>
  <c r="H1588" i="1"/>
  <c r="H1587" i="1"/>
  <c r="H1586" i="1"/>
  <c r="H1585" i="1"/>
  <c r="H1584" i="1"/>
  <c r="H1583" i="1"/>
  <c r="X1582" i="1"/>
  <c r="X1583" i="1" s="1"/>
  <c r="X1584" i="1" s="1"/>
  <c r="X1585" i="1" s="1"/>
  <c r="X1586" i="1" s="1"/>
  <c r="X1587" i="1" s="1"/>
  <c r="X1588" i="1" s="1"/>
  <c r="X1589" i="1" s="1"/>
  <c r="X1590" i="1" s="1"/>
  <c r="X1591" i="1" s="1"/>
  <c r="X1592" i="1" s="1"/>
  <c r="X1593" i="1" s="1"/>
  <c r="X1594" i="1" s="1"/>
  <c r="X1595" i="1" s="1"/>
  <c r="X1596" i="1" s="1"/>
  <c r="H1582" i="1"/>
  <c r="H1581" i="1"/>
  <c r="H1580" i="1"/>
  <c r="H1579" i="1"/>
  <c r="H1578" i="1"/>
  <c r="H1577" i="1"/>
  <c r="X1576" i="1"/>
  <c r="X1577" i="1" s="1"/>
  <c r="X1578" i="1" s="1"/>
  <c r="X1579" i="1" s="1"/>
  <c r="X1580" i="1" s="1"/>
  <c r="X1581" i="1" s="1"/>
  <c r="H1576" i="1"/>
  <c r="H1575" i="1"/>
  <c r="H1574" i="1"/>
  <c r="H1573" i="1"/>
  <c r="H1572" i="1"/>
  <c r="H1571" i="1"/>
  <c r="H1570" i="1"/>
  <c r="H1569" i="1"/>
  <c r="H1568" i="1"/>
  <c r="H1567" i="1"/>
  <c r="X1566" i="1"/>
  <c r="X1567" i="1" s="1"/>
  <c r="X1568" i="1" s="1"/>
  <c r="X1569" i="1" s="1"/>
  <c r="X1570" i="1" s="1"/>
  <c r="X1571" i="1" s="1"/>
  <c r="X1572" i="1" s="1"/>
  <c r="X1573" i="1" s="1"/>
  <c r="X1574" i="1" s="1"/>
  <c r="X1575" i="1" s="1"/>
  <c r="H1566" i="1"/>
  <c r="H1565" i="1"/>
  <c r="H1564" i="1"/>
  <c r="H1563" i="1"/>
  <c r="H1562" i="1"/>
  <c r="X1561" i="1"/>
  <c r="X1562" i="1" s="1"/>
  <c r="X1563" i="1" s="1"/>
  <c r="X1564" i="1" s="1"/>
  <c r="X1565" i="1" s="1"/>
  <c r="H1561" i="1"/>
  <c r="H1560" i="1"/>
  <c r="H1559" i="1"/>
  <c r="H1558" i="1"/>
  <c r="H1557" i="1"/>
  <c r="H1556" i="1"/>
  <c r="H1555" i="1"/>
  <c r="H1554" i="1"/>
  <c r="H1553" i="1"/>
  <c r="H1552" i="1"/>
  <c r="H1551" i="1"/>
  <c r="H1550" i="1"/>
  <c r="H1549" i="1"/>
  <c r="H1548" i="1"/>
  <c r="H1547" i="1"/>
  <c r="H1546" i="1"/>
  <c r="H1545" i="1"/>
  <c r="H1544" i="1"/>
  <c r="H1543" i="1"/>
  <c r="H1542" i="1"/>
  <c r="X1541" i="1"/>
  <c r="X1542" i="1" s="1"/>
  <c r="X1543" i="1" s="1"/>
  <c r="X1544" i="1" s="1"/>
  <c r="X1545" i="1" s="1"/>
  <c r="X1546" i="1" s="1"/>
  <c r="X1547" i="1" s="1"/>
  <c r="X1548" i="1" s="1"/>
  <c r="X1549" i="1" s="1"/>
  <c r="X1550" i="1" s="1"/>
  <c r="X1551" i="1" s="1"/>
  <c r="X1552" i="1" s="1"/>
  <c r="X1553" i="1" s="1"/>
  <c r="X1554" i="1" s="1"/>
  <c r="X1555" i="1" s="1"/>
  <c r="X1556" i="1" s="1"/>
  <c r="X1557" i="1" s="1"/>
  <c r="X1558" i="1" s="1"/>
  <c r="X1559" i="1" s="1"/>
  <c r="X1560" i="1" s="1"/>
  <c r="H1541" i="1"/>
  <c r="H1540" i="1"/>
  <c r="H1539" i="1"/>
  <c r="H1538" i="1"/>
  <c r="H1537" i="1"/>
  <c r="H1536" i="1"/>
  <c r="H1535" i="1"/>
  <c r="H1534" i="1"/>
  <c r="H1533" i="1"/>
  <c r="H1532" i="1"/>
  <c r="X1531" i="1"/>
  <c r="X1532" i="1" s="1"/>
  <c r="X1533" i="1" s="1"/>
  <c r="X1534" i="1" s="1"/>
  <c r="X1535" i="1" s="1"/>
  <c r="X1536" i="1" s="1"/>
  <c r="X1537" i="1" s="1"/>
  <c r="X1538" i="1" s="1"/>
  <c r="X1539" i="1" s="1"/>
  <c r="X1540" i="1" s="1"/>
  <c r="H1531" i="1"/>
  <c r="H1530" i="1"/>
  <c r="H1529" i="1"/>
  <c r="H1528" i="1"/>
  <c r="H1527" i="1"/>
  <c r="H1526" i="1"/>
  <c r="X1525" i="1"/>
  <c r="X1526" i="1" s="1"/>
  <c r="X1527" i="1" s="1"/>
  <c r="X1528" i="1" s="1"/>
  <c r="X1529" i="1" s="1"/>
  <c r="X1530" i="1" s="1"/>
  <c r="H1525" i="1"/>
  <c r="H1524" i="1"/>
  <c r="H1523" i="1"/>
  <c r="H1522" i="1"/>
  <c r="H1521" i="1"/>
  <c r="X1520" i="1"/>
  <c r="X1521" i="1" s="1"/>
  <c r="X1522" i="1" s="1"/>
  <c r="X1523" i="1" s="1"/>
  <c r="X1524" i="1" s="1"/>
  <c r="H1520" i="1"/>
  <c r="H1519" i="1"/>
  <c r="H1518" i="1"/>
  <c r="H1517" i="1"/>
  <c r="H1516" i="1"/>
  <c r="H1515" i="1"/>
  <c r="H1514" i="1"/>
  <c r="X1513" i="1"/>
  <c r="X1514" i="1" s="1"/>
  <c r="X1515" i="1" s="1"/>
  <c r="X1516" i="1" s="1"/>
  <c r="X1517" i="1" s="1"/>
  <c r="X1518" i="1" s="1"/>
  <c r="X1519" i="1" s="1"/>
  <c r="H1513" i="1"/>
  <c r="H1512" i="1"/>
  <c r="X1511" i="1"/>
  <c r="X1512" i="1" s="1"/>
  <c r="H1511" i="1"/>
  <c r="H1510" i="1"/>
  <c r="X1509" i="1"/>
  <c r="X1510" i="1" s="1"/>
  <c r="H1509" i="1"/>
  <c r="H1508" i="1"/>
  <c r="X1507" i="1"/>
  <c r="X1508" i="1" s="1"/>
  <c r="H1507" i="1"/>
  <c r="H1506" i="1"/>
  <c r="X1505" i="1"/>
  <c r="X1506" i="1" s="1"/>
  <c r="H1505" i="1"/>
  <c r="H1504" i="1"/>
  <c r="H1503" i="1"/>
  <c r="H1502" i="1"/>
  <c r="H1501" i="1"/>
  <c r="H1500" i="1"/>
  <c r="H1499" i="1"/>
  <c r="H1498" i="1"/>
  <c r="H1497" i="1"/>
  <c r="H1496" i="1"/>
  <c r="H1495" i="1"/>
  <c r="H1494" i="1"/>
  <c r="X1493" i="1"/>
  <c r="X1494" i="1" s="1"/>
  <c r="X1495" i="1" s="1"/>
  <c r="X1496" i="1" s="1"/>
  <c r="X1497" i="1" s="1"/>
  <c r="X1498" i="1" s="1"/>
  <c r="X1499" i="1" s="1"/>
  <c r="X1500" i="1" s="1"/>
  <c r="X1501" i="1" s="1"/>
  <c r="X1502" i="1" s="1"/>
  <c r="X1503" i="1" s="1"/>
  <c r="X1504" i="1" s="1"/>
  <c r="H1493" i="1"/>
  <c r="H1492" i="1"/>
  <c r="H1491" i="1"/>
  <c r="H1490" i="1"/>
  <c r="X1489" i="1"/>
  <c r="X1490" i="1" s="1"/>
  <c r="X1491" i="1" s="1"/>
  <c r="X1492" i="1" s="1"/>
  <c r="H1489" i="1"/>
  <c r="H1488" i="1"/>
  <c r="H1487" i="1"/>
  <c r="H1486" i="1"/>
  <c r="X1485" i="1"/>
  <c r="X1486" i="1" s="1"/>
  <c r="X1487" i="1" s="1"/>
  <c r="X1488" i="1" s="1"/>
  <c r="H1485" i="1"/>
  <c r="H1484" i="1"/>
  <c r="H1483" i="1"/>
  <c r="H1482" i="1"/>
  <c r="H1481" i="1"/>
  <c r="H1480" i="1"/>
  <c r="H1479" i="1"/>
  <c r="H1478" i="1"/>
  <c r="X1477" i="1"/>
  <c r="X1478" i="1" s="1"/>
  <c r="X1479" i="1" s="1"/>
  <c r="X1480" i="1" s="1"/>
  <c r="X1481" i="1" s="1"/>
  <c r="X1482" i="1" s="1"/>
  <c r="X1483" i="1" s="1"/>
  <c r="X1484" i="1" s="1"/>
  <c r="H1477" i="1"/>
  <c r="H1476" i="1"/>
  <c r="H1475" i="1"/>
  <c r="H1474" i="1"/>
  <c r="H1473" i="1"/>
  <c r="H1472" i="1"/>
  <c r="X1471" i="1"/>
  <c r="X1472" i="1" s="1"/>
  <c r="X1473" i="1" s="1"/>
  <c r="X1474" i="1" s="1"/>
  <c r="X1475" i="1" s="1"/>
  <c r="X1476" i="1" s="1"/>
  <c r="H1471" i="1"/>
  <c r="H1470" i="1"/>
  <c r="X1469" i="1"/>
  <c r="X1470" i="1" s="1"/>
  <c r="H1469" i="1"/>
  <c r="H1468" i="1"/>
  <c r="X1467" i="1"/>
  <c r="X1468" i="1" s="1"/>
  <c r="H1467" i="1"/>
  <c r="H1466" i="1"/>
  <c r="X1465" i="1"/>
  <c r="X1466" i="1" s="1"/>
  <c r="H1465" i="1"/>
  <c r="H1464" i="1"/>
  <c r="X1463" i="1"/>
  <c r="X1464" i="1" s="1"/>
  <c r="H1463" i="1"/>
  <c r="H1462" i="1"/>
  <c r="H1461" i="1"/>
  <c r="H1460" i="1"/>
  <c r="H1459" i="1"/>
  <c r="H1458" i="1"/>
  <c r="H1457" i="1"/>
  <c r="X1456" i="1"/>
  <c r="X1457" i="1" s="1"/>
  <c r="X1458" i="1" s="1"/>
  <c r="X1459" i="1" s="1"/>
  <c r="X1460" i="1" s="1"/>
  <c r="X1461" i="1" s="1"/>
  <c r="X1462" i="1" s="1"/>
  <c r="H1456" i="1"/>
  <c r="H1455" i="1"/>
  <c r="X1454" i="1"/>
  <c r="X1455" i="1" s="1"/>
  <c r="H1454" i="1"/>
  <c r="H1453" i="1"/>
  <c r="X1452" i="1"/>
  <c r="X1453" i="1" s="1"/>
  <c r="H1452" i="1"/>
  <c r="H1451" i="1"/>
  <c r="X1450" i="1"/>
  <c r="X1451" i="1" s="1"/>
  <c r="H1450" i="1"/>
  <c r="H1449" i="1"/>
  <c r="X1448" i="1"/>
  <c r="X1449" i="1" s="1"/>
  <c r="H1448" i="1"/>
  <c r="H1447" i="1"/>
  <c r="X1446" i="1"/>
  <c r="X1447" i="1" s="1"/>
  <c r="H1446" i="1"/>
  <c r="H1445" i="1"/>
  <c r="X1444" i="1"/>
  <c r="X1445" i="1" s="1"/>
  <c r="H1444" i="1"/>
  <c r="H1443" i="1"/>
  <c r="H1442" i="1"/>
  <c r="X1441" i="1"/>
  <c r="X1442" i="1" s="1"/>
  <c r="X1443" i="1" s="1"/>
  <c r="H1441" i="1"/>
  <c r="H1440" i="1"/>
  <c r="X1439" i="1"/>
  <c r="X1440" i="1" s="1"/>
  <c r="H1439" i="1"/>
  <c r="H1438" i="1"/>
  <c r="H1437" i="1"/>
  <c r="H1436" i="1"/>
  <c r="X1435" i="1"/>
  <c r="X1436" i="1" s="1"/>
  <c r="X1437" i="1" s="1"/>
  <c r="X1438" i="1" s="1"/>
  <c r="H1435" i="1"/>
  <c r="H1434" i="1"/>
  <c r="H1433" i="1"/>
  <c r="H1432" i="1"/>
  <c r="H1431" i="1"/>
  <c r="X1430" i="1"/>
  <c r="X1431" i="1" s="1"/>
  <c r="X1432" i="1" s="1"/>
  <c r="X1433" i="1" s="1"/>
  <c r="X1434" i="1" s="1"/>
  <c r="H1430" i="1"/>
  <c r="H1429" i="1"/>
  <c r="H1428" i="1"/>
  <c r="H1427" i="1"/>
  <c r="H1426" i="1"/>
  <c r="H1425" i="1"/>
  <c r="H1424" i="1"/>
  <c r="X1423" i="1"/>
  <c r="X1424" i="1" s="1"/>
  <c r="X1425" i="1" s="1"/>
  <c r="X1426" i="1" s="1"/>
  <c r="X1427" i="1" s="1"/>
  <c r="X1428" i="1" s="1"/>
  <c r="X1429" i="1" s="1"/>
  <c r="H1423" i="1"/>
  <c r="H1422" i="1"/>
  <c r="H1421" i="1"/>
  <c r="H1420" i="1"/>
  <c r="H1419" i="1"/>
  <c r="H1418" i="1"/>
  <c r="H1417" i="1"/>
  <c r="H1416" i="1"/>
  <c r="X1415" i="1"/>
  <c r="X1416" i="1" s="1"/>
  <c r="X1417" i="1" s="1"/>
  <c r="X1418" i="1" s="1"/>
  <c r="X1419" i="1" s="1"/>
  <c r="X1420" i="1" s="1"/>
  <c r="X1421" i="1" s="1"/>
  <c r="X1422" i="1" s="1"/>
  <c r="H1415" i="1"/>
  <c r="H1414" i="1"/>
  <c r="H1413" i="1"/>
  <c r="H1412" i="1"/>
  <c r="H1411" i="1"/>
  <c r="H1410" i="1"/>
  <c r="H1409" i="1"/>
  <c r="H1408" i="1"/>
  <c r="H1407" i="1"/>
  <c r="X1406" i="1"/>
  <c r="X1407" i="1" s="1"/>
  <c r="X1408" i="1" s="1"/>
  <c r="X1409" i="1" s="1"/>
  <c r="X1410" i="1" s="1"/>
  <c r="X1411" i="1" s="1"/>
  <c r="X1412" i="1" s="1"/>
  <c r="X1413" i="1" s="1"/>
  <c r="X1414" i="1" s="1"/>
  <c r="H1406" i="1"/>
  <c r="H1405" i="1"/>
  <c r="H1404" i="1"/>
  <c r="H1403" i="1"/>
  <c r="H1402" i="1"/>
  <c r="H1401" i="1"/>
  <c r="H1400" i="1"/>
  <c r="X1399" i="1"/>
  <c r="X1400" i="1" s="1"/>
  <c r="X1401" i="1" s="1"/>
  <c r="X1402" i="1" s="1"/>
  <c r="X1403" i="1" s="1"/>
  <c r="X1404" i="1" s="1"/>
  <c r="X1405" i="1" s="1"/>
  <c r="H1399" i="1"/>
  <c r="H1398" i="1"/>
  <c r="H1397" i="1"/>
  <c r="H1396" i="1"/>
  <c r="H1395" i="1"/>
  <c r="H1394" i="1"/>
  <c r="X1393" i="1"/>
  <c r="X1394" i="1" s="1"/>
  <c r="X1395" i="1" s="1"/>
  <c r="X1396" i="1" s="1"/>
  <c r="X1397" i="1" s="1"/>
  <c r="X1398" i="1" s="1"/>
  <c r="H1393" i="1"/>
  <c r="H1392" i="1"/>
  <c r="H1391" i="1"/>
  <c r="H1390" i="1"/>
  <c r="H1389" i="1"/>
  <c r="H1388" i="1"/>
  <c r="H1387" i="1"/>
  <c r="H1386" i="1"/>
  <c r="H1385" i="1"/>
  <c r="X1384" i="1"/>
  <c r="X1385" i="1" s="1"/>
  <c r="X1386" i="1" s="1"/>
  <c r="X1387" i="1" s="1"/>
  <c r="X1388" i="1" s="1"/>
  <c r="X1389" i="1" s="1"/>
  <c r="X1390" i="1" s="1"/>
  <c r="X1391" i="1" s="1"/>
  <c r="X1392" i="1" s="1"/>
  <c r="H1384" i="1"/>
  <c r="H1383" i="1"/>
  <c r="H1382" i="1"/>
  <c r="H1381" i="1"/>
  <c r="H1380" i="1"/>
  <c r="H1379" i="1"/>
  <c r="H1378" i="1"/>
  <c r="H1377" i="1"/>
  <c r="X1376" i="1"/>
  <c r="X1377" i="1" s="1"/>
  <c r="X1378" i="1" s="1"/>
  <c r="X1379" i="1" s="1"/>
  <c r="X1380" i="1" s="1"/>
  <c r="X1381" i="1" s="1"/>
  <c r="X1382" i="1" s="1"/>
  <c r="X1383" i="1" s="1"/>
  <c r="H1376" i="1"/>
  <c r="H1375" i="1"/>
  <c r="H1374" i="1"/>
  <c r="H1373" i="1"/>
  <c r="H1372" i="1"/>
  <c r="H1371" i="1"/>
  <c r="H1370" i="1"/>
  <c r="H1369" i="1"/>
  <c r="H1368" i="1"/>
  <c r="X1367" i="1"/>
  <c r="X1368" i="1" s="1"/>
  <c r="X1369" i="1" s="1"/>
  <c r="X1370" i="1" s="1"/>
  <c r="X1371" i="1" s="1"/>
  <c r="X1372" i="1" s="1"/>
  <c r="X1373" i="1" s="1"/>
  <c r="X1374" i="1" s="1"/>
  <c r="X1375" i="1" s="1"/>
  <c r="H1367" i="1"/>
  <c r="H1366" i="1"/>
  <c r="H1365" i="1"/>
  <c r="H1364" i="1"/>
  <c r="X1363" i="1"/>
  <c r="X1364" i="1" s="1"/>
  <c r="X1365" i="1" s="1"/>
  <c r="X1366" i="1" s="1"/>
  <c r="H1363" i="1"/>
  <c r="H1362" i="1"/>
  <c r="H1361" i="1"/>
  <c r="H1360" i="1"/>
  <c r="H1359" i="1"/>
  <c r="X1358" i="1"/>
  <c r="X1359" i="1" s="1"/>
  <c r="X1360" i="1" s="1"/>
  <c r="X1361" i="1" s="1"/>
  <c r="X1362" i="1" s="1"/>
  <c r="H1358" i="1"/>
  <c r="H1357" i="1"/>
  <c r="H1356" i="1"/>
  <c r="H1355" i="1"/>
  <c r="H1354" i="1"/>
  <c r="H1353" i="1"/>
  <c r="H1352" i="1"/>
  <c r="H1351" i="1"/>
  <c r="H1350" i="1"/>
  <c r="H1349" i="1"/>
  <c r="X1348" i="1"/>
  <c r="X1349" i="1" s="1"/>
  <c r="X1350" i="1" s="1"/>
  <c r="X1351" i="1" s="1"/>
  <c r="X1352" i="1" s="1"/>
  <c r="X1353" i="1" s="1"/>
  <c r="X1354" i="1" s="1"/>
  <c r="X1355" i="1" s="1"/>
  <c r="X1356" i="1" s="1"/>
  <c r="X1357" i="1" s="1"/>
  <c r="H1348" i="1"/>
  <c r="H1347" i="1"/>
  <c r="H1346" i="1"/>
  <c r="H1345" i="1"/>
  <c r="H1344" i="1"/>
  <c r="H1343" i="1"/>
  <c r="H1342" i="1"/>
  <c r="H1341" i="1"/>
  <c r="H1340" i="1"/>
  <c r="H1339" i="1"/>
  <c r="H1338" i="1"/>
  <c r="H1337" i="1"/>
  <c r="H1336" i="1"/>
  <c r="H1335" i="1"/>
  <c r="H1334" i="1"/>
  <c r="H1333" i="1"/>
  <c r="H1332" i="1"/>
  <c r="X1331" i="1"/>
  <c r="X1332" i="1" s="1"/>
  <c r="X1333" i="1" s="1"/>
  <c r="X1334" i="1" s="1"/>
  <c r="X1335" i="1" s="1"/>
  <c r="X1336" i="1" s="1"/>
  <c r="X1337" i="1" s="1"/>
  <c r="X1338" i="1" s="1"/>
  <c r="X1339" i="1" s="1"/>
  <c r="X1340" i="1" s="1"/>
  <c r="X1341" i="1" s="1"/>
  <c r="X1342" i="1" s="1"/>
  <c r="X1343" i="1" s="1"/>
  <c r="X1344" i="1" s="1"/>
  <c r="X1345" i="1" s="1"/>
  <c r="X1346" i="1" s="1"/>
  <c r="X1347" i="1" s="1"/>
  <c r="H1331" i="1"/>
  <c r="H1330" i="1"/>
  <c r="H1329" i="1"/>
  <c r="H1328" i="1"/>
  <c r="H1327" i="1"/>
  <c r="X1326" i="1"/>
  <c r="X1327" i="1" s="1"/>
  <c r="X1328" i="1" s="1"/>
  <c r="X1329" i="1" s="1"/>
  <c r="X1330" i="1" s="1"/>
  <c r="H1326" i="1"/>
  <c r="H1325" i="1"/>
  <c r="H1324" i="1"/>
  <c r="H1323" i="1"/>
  <c r="H1322" i="1"/>
  <c r="X1321" i="1"/>
  <c r="X1322" i="1" s="1"/>
  <c r="X1323" i="1" s="1"/>
  <c r="X1324" i="1" s="1"/>
  <c r="X1325" i="1" s="1"/>
  <c r="H1321" i="1"/>
  <c r="H1320" i="1"/>
  <c r="H1319" i="1"/>
  <c r="H1318" i="1"/>
  <c r="H1317" i="1"/>
  <c r="X1316" i="1"/>
  <c r="X1317" i="1" s="1"/>
  <c r="X1318" i="1" s="1"/>
  <c r="X1319" i="1" s="1"/>
  <c r="X1320" i="1" s="1"/>
  <c r="H1316" i="1"/>
  <c r="H1315" i="1"/>
  <c r="H1314" i="1"/>
  <c r="H1313" i="1"/>
  <c r="X1312" i="1"/>
  <c r="X1313" i="1" s="1"/>
  <c r="X1314" i="1" s="1"/>
  <c r="X1315" i="1" s="1"/>
  <c r="H1312" i="1"/>
  <c r="H1311" i="1"/>
  <c r="H1310" i="1"/>
  <c r="H1309" i="1"/>
  <c r="X1308" i="1"/>
  <c r="X1309" i="1" s="1"/>
  <c r="X1310" i="1" s="1"/>
  <c r="X1311" i="1" s="1"/>
  <c r="H1308" i="1"/>
  <c r="H1307" i="1"/>
  <c r="H1306" i="1"/>
  <c r="H1305" i="1"/>
  <c r="H1304" i="1"/>
  <c r="H1303" i="1"/>
  <c r="H1302" i="1"/>
  <c r="H1301" i="1"/>
  <c r="H1300" i="1"/>
  <c r="X1299" i="1"/>
  <c r="X1300" i="1" s="1"/>
  <c r="X1301" i="1" s="1"/>
  <c r="X1302" i="1" s="1"/>
  <c r="X1303" i="1" s="1"/>
  <c r="X1304" i="1" s="1"/>
  <c r="X1305" i="1" s="1"/>
  <c r="X1306" i="1" s="1"/>
  <c r="X1307" i="1" s="1"/>
  <c r="H1299" i="1"/>
  <c r="H1298" i="1"/>
  <c r="H1297" i="1"/>
  <c r="H1296" i="1"/>
  <c r="H1295" i="1"/>
  <c r="H1294" i="1"/>
  <c r="H1293" i="1"/>
  <c r="H1292" i="1"/>
  <c r="H1291" i="1"/>
  <c r="X1290" i="1"/>
  <c r="X1291" i="1" s="1"/>
  <c r="X1292" i="1" s="1"/>
  <c r="X1293" i="1" s="1"/>
  <c r="X1294" i="1" s="1"/>
  <c r="X1295" i="1" s="1"/>
  <c r="X1296" i="1" s="1"/>
  <c r="X1297" i="1" s="1"/>
  <c r="X1298" i="1" s="1"/>
  <c r="H1290" i="1"/>
  <c r="H1289" i="1"/>
  <c r="H1288" i="1"/>
  <c r="H1287" i="1"/>
  <c r="H1286" i="1"/>
  <c r="H1285" i="1"/>
  <c r="H1284" i="1"/>
  <c r="H1283" i="1"/>
  <c r="X1282" i="1"/>
  <c r="X1283" i="1" s="1"/>
  <c r="X1284" i="1" s="1"/>
  <c r="X1285" i="1" s="1"/>
  <c r="X1286" i="1" s="1"/>
  <c r="X1287" i="1" s="1"/>
  <c r="X1288" i="1" s="1"/>
  <c r="X1289" i="1" s="1"/>
  <c r="H1282" i="1"/>
  <c r="H1281" i="1"/>
  <c r="H1280" i="1"/>
  <c r="H1279" i="1"/>
  <c r="H1278" i="1"/>
  <c r="H1277" i="1"/>
  <c r="H1276" i="1"/>
  <c r="X1275" i="1"/>
  <c r="X1276" i="1" s="1"/>
  <c r="X1277" i="1" s="1"/>
  <c r="X1278" i="1" s="1"/>
  <c r="X1279" i="1" s="1"/>
  <c r="X1280" i="1" s="1"/>
  <c r="X1281" i="1" s="1"/>
  <c r="H1275" i="1"/>
  <c r="H1274" i="1"/>
  <c r="H1273" i="1"/>
  <c r="H1272" i="1"/>
  <c r="H1271" i="1"/>
  <c r="H1270" i="1"/>
  <c r="H1269" i="1"/>
  <c r="X1268" i="1"/>
  <c r="X1269" i="1" s="1"/>
  <c r="X1270" i="1" s="1"/>
  <c r="X1271" i="1" s="1"/>
  <c r="X1272" i="1" s="1"/>
  <c r="X1273" i="1" s="1"/>
  <c r="X1274" i="1" s="1"/>
  <c r="H1268" i="1"/>
  <c r="H1267" i="1"/>
  <c r="H1266" i="1"/>
  <c r="H1265" i="1"/>
  <c r="H1264" i="1"/>
  <c r="H1263" i="1"/>
  <c r="H1262" i="1"/>
  <c r="X1261" i="1"/>
  <c r="X1262" i="1" s="1"/>
  <c r="X1263" i="1" s="1"/>
  <c r="X1264" i="1" s="1"/>
  <c r="X1265" i="1" s="1"/>
  <c r="X1266" i="1" s="1"/>
  <c r="X1267" i="1" s="1"/>
  <c r="H1261" i="1"/>
  <c r="H1260" i="1"/>
  <c r="H1259" i="1"/>
  <c r="H1258" i="1"/>
  <c r="X1257" i="1"/>
  <c r="X1258" i="1" s="1"/>
  <c r="X1259" i="1" s="1"/>
  <c r="X1260" i="1" s="1"/>
  <c r="H1257" i="1"/>
  <c r="H1256" i="1"/>
  <c r="H1255" i="1"/>
  <c r="H1254" i="1"/>
  <c r="X1253" i="1"/>
  <c r="X1254" i="1" s="1"/>
  <c r="X1255" i="1" s="1"/>
  <c r="X1256" i="1" s="1"/>
  <c r="H1253" i="1"/>
  <c r="H1252" i="1"/>
  <c r="H1251" i="1"/>
  <c r="H1250" i="1"/>
  <c r="X1249" i="1"/>
  <c r="X1250" i="1" s="1"/>
  <c r="X1251" i="1" s="1"/>
  <c r="X1252" i="1" s="1"/>
  <c r="H1249" i="1"/>
  <c r="H1248" i="1"/>
  <c r="H1247" i="1"/>
  <c r="H1246" i="1"/>
  <c r="X1245" i="1"/>
  <c r="X1246" i="1" s="1"/>
  <c r="X1247" i="1" s="1"/>
  <c r="X1248" i="1" s="1"/>
  <c r="H1245" i="1"/>
  <c r="H1244" i="1"/>
  <c r="H1243" i="1"/>
  <c r="H1242" i="1"/>
  <c r="X1241" i="1"/>
  <c r="X1242" i="1" s="1"/>
  <c r="X1243" i="1" s="1"/>
  <c r="X1244" i="1" s="1"/>
  <c r="H1241" i="1"/>
  <c r="H1240" i="1"/>
  <c r="H1239" i="1"/>
  <c r="H1238" i="1"/>
  <c r="X1237" i="1"/>
  <c r="X1238" i="1" s="1"/>
  <c r="X1239" i="1" s="1"/>
  <c r="X1240" i="1" s="1"/>
  <c r="H1237" i="1"/>
  <c r="H1236" i="1"/>
  <c r="H1235" i="1"/>
  <c r="H1234" i="1"/>
  <c r="X1233" i="1"/>
  <c r="X1234" i="1" s="1"/>
  <c r="X1235" i="1" s="1"/>
  <c r="X1236" i="1" s="1"/>
  <c r="H1233" i="1"/>
  <c r="H1232" i="1"/>
  <c r="H1231" i="1"/>
  <c r="H1230" i="1"/>
  <c r="X1229" i="1"/>
  <c r="X1230" i="1" s="1"/>
  <c r="X1231" i="1" s="1"/>
  <c r="X1232" i="1" s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X1206" i="1"/>
  <c r="X1207" i="1" s="1"/>
  <c r="X1208" i="1" s="1"/>
  <c r="X1209" i="1" s="1"/>
  <c r="X1210" i="1" s="1"/>
  <c r="X1211" i="1" s="1"/>
  <c r="X1212" i="1" s="1"/>
  <c r="X1213" i="1" s="1"/>
  <c r="X1214" i="1" s="1"/>
  <c r="X1215" i="1" s="1"/>
  <c r="X1216" i="1" s="1"/>
  <c r="X1217" i="1" s="1"/>
  <c r="X1218" i="1" s="1"/>
  <c r="X1219" i="1" s="1"/>
  <c r="X1220" i="1" s="1"/>
  <c r="X1221" i="1" s="1"/>
  <c r="X1222" i="1" s="1"/>
  <c r="X1223" i="1" s="1"/>
  <c r="X1224" i="1" s="1"/>
  <c r="X1225" i="1" s="1"/>
  <c r="X1226" i="1" s="1"/>
  <c r="X1227" i="1" s="1"/>
  <c r="X1228" i="1" s="1"/>
  <c r="H1206" i="1"/>
  <c r="H1205" i="1"/>
  <c r="H1204" i="1"/>
  <c r="H1203" i="1"/>
  <c r="H1202" i="1"/>
  <c r="H1201" i="1"/>
  <c r="H1200" i="1"/>
  <c r="H1199" i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X1183" i="1"/>
  <c r="X1184" i="1" s="1"/>
  <c r="X1185" i="1" s="1"/>
  <c r="X1186" i="1" s="1"/>
  <c r="X1187" i="1" s="1"/>
  <c r="X1188" i="1" s="1"/>
  <c r="X1189" i="1" s="1"/>
  <c r="X1190" i="1" s="1"/>
  <c r="X1191" i="1" s="1"/>
  <c r="X1192" i="1" s="1"/>
  <c r="X1193" i="1" s="1"/>
  <c r="X1194" i="1" s="1"/>
  <c r="X1195" i="1" s="1"/>
  <c r="X1196" i="1" s="1"/>
  <c r="X1197" i="1" s="1"/>
  <c r="X1198" i="1" s="1"/>
  <c r="X1199" i="1" s="1"/>
  <c r="X1200" i="1" s="1"/>
  <c r="X1201" i="1" s="1"/>
  <c r="X1202" i="1" s="1"/>
  <c r="X1203" i="1" s="1"/>
  <c r="X1204" i="1" s="1"/>
  <c r="X1205" i="1" s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X1160" i="1"/>
  <c r="X1161" i="1" s="1"/>
  <c r="X1162" i="1" s="1"/>
  <c r="X1163" i="1" s="1"/>
  <c r="X1164" i="1" s="1"/>
  <c r="X1165" i="1" s="1"/>
  <c r="X1166" i="1" s="1"/>
  <c r="X1167" i="1" s="1"/>
  <c r="X1168" i="1" s="1"/>
  <c r="X1169" i="1" s="1"/>
  <c r="X1170" i="1" s="1"/>
  <c r="X1171" i="1" s="1"/>
  <c r="X1172" i="1" s="1"/>
  <c r="X1173" i="1" s="1"/>
  <c r="X1174" i="1" s="1"/>
  <c r="X1175" i="1" s="1"/>
  <c r="X1176" i="1" s="1"/>
  <c r="X1177" i="1" s="1"/>
  <c r="X1178" i="1" s="1"/>
  <c r="X1179" i="1" s="1"/>
  <c r="X1180" i="1" s="1"/>
  <c r="X1181" i="1" s="1"/>
  <c r="X1182" i="1" s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X1137" i="1"/>
  <c r="X1138" i="1" s="1"/>
  <c r="X1139" i="1" s="1"/>
  <c r="X1140" i="1" s="1"/>
  <c r="X1141" i="1" s="1"/>
  <c r="X1142" i="1" s="1"/>
  <c r="X1143" i="1" s="1"/>
  <c r="X1144" i="1" s="1"/>
  <c r="X1145" i="1" s="1"/>
  <c r="X1146" i="1" s="1"/>
  <c r="X1147" i="1" s="1"/>
  <c r="X1148" i="1" s="1"/>
  <c r="X1149" i="1" s="1"/>
  <c r="X1150" i="1" s="1"/>
  <c r="X1151" i="1" s="1"/>
  <c r="X1152" i="1" s="1"/>
  <c r="X1153" i="1" s="1"/>
  <c r="X1154" i="1" s="1"/>
  <c r="X1155" i="1" s="1"/>
  <c r="X1156" i="1" s="1"/>
  <c r="X1157" i="1" s="1"/>
  <c r="X1158" i="1" s="1"/>
  <c r="X1159" i="1" s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X1114" i="1"/>
  <c r="X1115" i="1" s="1"/>
  <c r="X1116" i="1" s="1"/>
  <c r="X1117" i="1" s="1"/>
  <c r="X1118" i="1" s="1"/>
  <c r="X1119" i="1" s="1"/>
  <c r="X1120" i="1" s="1"/>
  <c r="X1121" i="1" s="1"/>
  <c r="X1122" i="1" s="1"/>
  <c r="X1123" i="1" s="1"/>
  <c r="X1124" i="1" s="1"/>
  <c r="X1125" i="1" s="1"/>
  <c r="X1126" i="1" s="1"/>
  <c r="X1127" i="1" s="1"/>
  <c r="X1128" i="1" s="1"/>
  <c r="X1129" i="1" s="1"/>
  <c r="X1130" i="1" s="1"/>
  <c r="X1131" i="1" s="1"/>
  <c r="X1132" i="1" s="1"/>
  <c r="X1133" i="1" s="1"/>
  <c r="X1134" i="1" s="1"/>
  <c r="X1135" i="1" s="1"/>
  <c r="X1136" i="1" s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X1091" i="1"/>
  <c r="X1092" i="1" s="1"/>
  <c r="X1093" i="1" s="1"/>
  <c r="X1094" i="1" s="1"/>
  <c r="X1095" i="1" s="1"/>
  <c r="X1096" i="1" s="1"/>
  <c r="X1097" i="1" s="1"/>
  <c r="X1098" i="1" s="1"/>
  <c r="X1099" i="1" s="1"/>
  <c r="X1100" i="1" s="1"/>
  <c r="X1101" i="1" s="1"/>
  <c r="X1102" i="1" s="1"/>
  <c r="X1103" i="1" s="1"/>
  <c r="X1104" i="1" s="1"/>
  <c r="X1105" i="1" s="1"/>
  <c r="X1106" i="1" s="1"/>
  <c r="X1107" i="1" s="1"/>
  <c r="X1108" i="1" s="1"/>
  <c r="X1109" i="1" s="1"/>
  <c r="X1110" i="1" s="1"/>
  <c r="X1111" i="1" s="1"/>
  <c r="X1112" i="1" s="1"/>
  <c r="X1113" i="1" s="1"/>
  <c r="H1091" i="1"/>
  <c r="H1090" i="1"/>
  <c r="H1089" i="1"/>
  <c r="H1088" i="1"/>
  <c r="H1087" i="1"/>
  <c r="H1086" i="1"/>
  <c r="X1085" i="1"/>
  <c r="X1086" i="1" s="1"/>
  <c r="X1087" i="1" s="1"/>
  <c r="X1088" i="1" s="1"/>
  <c r="X1089" i="1" s="1"/>
  <c r="X1090" i="1" s="1"/>
  <c r="H1085" i="1"/>
  <c r="H1084" i="1"/>
  <c r="H1083" i="1"/>
  <c r="H1082" i="1"/>
  <c r="X1081" i="1"/>
  <c r="X1082" i="1" s="1"/>
  <c r="X1083" i="1" s="1"/>
  <c r="X1084" i="1" s="1"/>
  <c r="H1081" i="1"/>
  <c r="H1080" i="1"/>
  <c r="H1079" i="1"/>
  <c r="H1078" i="1"/>
  <c r="X1077" i="1"/>
  <c r="X1078" i="1" s="1"/>
  <c r="X1079" i="1" s="1"/>
  <c r="X1080" i="1" s="1"/>
  <c r="H1077" i="1"/>
  <c r="H1076" i="1"/>
  <c r="H1075" i="1"/>
  <c r="H1074" i="1"/>
  <c r="X1073" i="1"/>
  <c r="X1074" i="1" s="1"/>
  <c r="X1075" i="1" s="1"/>
  <c r="X1076" i="1" s="1"/>
  <c r="H1073" i="1"/>
  <c r="H1072" i="1"/>
  <c r="H1071" i="1"/>
  <c r="H1070" i="1"/>
  <c r="X1069" i="1"/>
  <c r="X1070" i="1" s="1"/>
  <c r="X1071" i="1" s="1"/>
  <c r="X1072" i="1" s="1"/>
  <c r="H1069" i="1"/>
  <c r="H1068" i="1"/>
  <c r="H1067" i="1"/>
  <c r="H1066" i="1"/>
  <c r="X1065" i="1"/>
  <c r="X1066" i="1" s="1"/>
  <c r="X1067" i="1" s="1"/>
  <c r="X1068" i="1" s="1"/>
  <c r="H1065" i="1"/>
  <c r="H1064" i="1"/>
  <c r="H1063" i="1"/>
  <c r="H1062" i="1"/>
  <c r="X1061" i="1"/>
  <c r="X1062" i="1" s="1"/>
  <c r="X1063" i="1" s="1"/>
  <c r="X1064" i="1" s="1"/>
  <c r="H1061" i="1"/>
  <c r="H1060" i="1"/>
  <c r="H1059" i="1"/>
  <c r="H1058" i="1"/>
  <c r="X1057" i="1"/>
  <c r="X1058" i="1" s="1"/>
  <c r="X1059" i="1" s="1"/>
  <c r="X1060" i="1" s="1"/>
  <c r="H1057" i="1"/>
  <c r="H1056" i="1"/>
  <c r="H1055" i="1"/>
  <c r="H1054" i="1"/>
  <c r="H1053" i="1"/>
  <c r="H1052" i="1"/>
  <c r="H1051" i="1"/>
  <c r="X1050" i="1"/>
  <c r="X1051" i="1" s="1"/>
  <c r="X1052" i="1" s="1"/>
  <c r="X1053" i="1" s="1"/>
  <c r="X1054" i="1" s="1"/>
  <c r="X1055" i="1" s="1"/>
  <c r="X1056" i="1" s="1"/>
  <c r="H1050" i="1"/>
  <c r="H1049" i="1"/>
  <c r="H1048" i="1"/>
  <c r="H1047" i="1"/>
  <c r="H1046" i="1"/>
  <c r="X1045" i="1"/>
  <c r="X1046" i="1" s="1"/>
  <c r="X1047" i="1" s="1"/>
  <c r="X1048" i="1" s="1"/>
  <c r="X1049" i="1" s="1"/>
  <c r="H1045" i="1"/>
  <c r="H1044" i="1"/>
  <c r="H1043" i="1"/>
  <c r="H1042" i="1"/>
  <c r="X1041" i="1"/>
  <c r="X1042" i="1" s="1"/>
  <c r="X1043" i="1" s="1"/>
  <c r="X1044" i="1" s="1"/>
  <c r="H1041" i="1"/>
  <c r="H1040" i="1"/>
  <c r="H1039" i="1"/>
  <c r="X1038" i="1"/>
  <c r="X1039" i="1" s="1"/>
  <c r="X1040" i="1" s="1"/>
  <c r="H1038" i="1"/>
  <c r="H1037" i="1"/>
  <c r="H1036" i="1"/>
  <c r="H1035" i="1"/>
  <c r="H1034" i="1"/>
  <c r="X1033" i="1"/>
  <c r="X1034" i="1" s="1"/>
  <c r="X1035" i="1" s="1"/>
  <c r="X1036" i="1" s="1"/>
  <c r="X1037" i="1" s="1"/>
  <c r="H1033" i="1"/>
  <c r="H1032" i="1"/>
  <c r="H1031" i="1"/>
  <c r="H1030" i="1"/>
  <c r="X1029" i="1"/>
  <c r="X1030" i="1" s="1"/>
  <c r="X1031" i="1" s="1"/>
  <c r="X1032" i="1" s="1"/>
  <c r="H1029" i="1"/>
  <c r="H1028" i="1"/>
  <c r="H1027" i="1"/>
  <c r="H1026" i="1"/>
  <c r="H1025" i="1"/>
  <c r="H1024" i="1"/>
  <c r="H1023" i="1"/>
  <c r="X1022" i="1"/>
  <c r="X1023" i="1" s="1"/>
  <c r="X1024" i="1" s="1"/>
  <c r="X1025" i="1" s="1"/>
  <c r="X1026" i="1" s="1"/>
  <c r="X1027" i="1" s="1"/>
  <c r="X1028" i="1" s="1"/>
  <c r="H1022" i="1"/>
  <c r="H1021" i="1"/>
  <c r="H1020" i="1"/>
  <c r="H1019" i="1"/>
  <c r="H1018" i="1"/>
  <c r="H1017" i="1"/>
  <c r="H1016" i="1"/>
  <c r="X1015" i="1"/>
  <c r="X1016" i="1" s="1"/>
  <c r="X1017" i="1" s="1"/>
  <c r="X1018" i="1" s="1"/>
  <c r="X1019" i="1" s="1"/>
  <c r="X1020" i="1" s="1"/>
  <c r="X1021" i="1" s="1"/>
  <c r="H1015" i="1"/>
  <c r="C859" i="5" s="1"/>
  <c r="H1014" i="1"/>
  <c r="H1013" i="1"/>
  <c r="H1012" i="1"/>
  <c r="H1011" i="1"/>
  <c r="H1010" i="1"/>
  <c r="X1009" i="1"/>
  <c r="X1010" i="1" s="1"/>
  <c r="X1011" i="1" s="1"/>
  <c r="X1012" i="1" s="1"/>
  <c r="X1013" i="1" s="1"/>
  <c r="X1014" i="1" s="1"/>
  <c r="H1009" i="1"/>
  <c r="H1008" i="1"/>
  <c r="H1007" i="1"/>
  <c r="H1006" i="1"/>
  <c r="H1005" i="1"/>
  <c r="H1004" i="1"/>
  <c r="H1003" i="1"/>
  <c r="X1002" i="1"/>
  <c r="X1003" i="1" s="1"/>
  <c r="X1004" i="1" s="1"/>
  <c r="X1005" i="1" s="1"/>
  <c r="X1006" i="1" s="1"/>
  <c r="X1007" i="1" s="1"/>
  <c r="X1008" i="1" s="1"/>
  <c r="H1002" i="1"/>
  <c r="H1001" i="1"/>
  <c r="H1000" i="1"/>
  <c r="H999" i="1"/>
  <c r="H998" i="1"/>
  <c r="H997" i="1"/>
  <c r="X996" i="1"/>
  <c r="X997" i="1" s="1"/>
  <c r="X998" i="1" s="1"/>
  <c r="X999" i="1" s="1"/>
  <c r="X1000" i="1" s="1"/>
  <c r="X1001" i="1" s="1"/>
  <c r="H996" i="1"/>
  <c r="H995" i="1"/>
  <c r="H994" i="1"/>
  <c r="H993" i="1"/>
  <c r="H992" i="1"/>
  <c r="X991" i="1"/>
  <c r="X992" i="1" s="1"/>
  <c r="X993" i="1" s="1"/>
  <c r="X994" i="1" s="1"/>
  <c r="X995" i="1" s="1"/>
  <c r="H991" i="1"/>
  <c r="H990" i="1"/>
  <c r="H989" i="1"/>
  <c r="H988" i="1"/>
  <c r="X987" i="1"/>
  <c r="X988" i="1" s="1"/>
  <c r="X989" i="1" s="1"/>
  <c r="X990" i="1" s="1"/>
  <c r="H987" i="1"/>
  <c r="H986" i="1"/>
  <c r="H985" i="1"/>
  <c r="H984" i="1"/>
  <c r="X983" i="1"/>
  <c r="X984" i="1" s="1"/>
  <c r="X985" i="1" s="1"/>
  <c r="X986" i="1" s="1"/>
  <c r="H983" i="1"/>
  <c r="H982" i="1"/>
  <c r="H981" i="1"/>
  <c r="H980" i="1"/>
  <c r="X979" i="1"/>
  <c r="X980" i="1" s="1"/>
  <c r="X981" i="1" s="1"/>
  <c r="X982" i="1" s="1"/>
  <c r="H979" i="1"/>
  <c r="H978" i="1"/>
  <c r="H977" i="1"/>
  <c r="H976" i="1"/>
  <c r="X975" i="1"/>
  <c r="X976" i="1" s="1"/>
  <c r="X977" i="1" s="1"/>
  <c r="X978" i="1" s="1"/>
  <c r="H975" i="1"/>
  <c r="C827" i="5" s="1"/>
  <c r="H974" i="1"/>
  <c r="H973" i="1"/>
  <c r="H972" i="1"/>
  <c r="X971" i="1"/>
  <c r="X972" i="1" s="1"/>
  <c r="X973" i="1" s="1"/>
  <c r="X974" i="1" s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X868" i="1"/>
  <c r="X869" i="1" s="1"/>
  <c r="X870" i="1" s="1"/>
  <c r="X871" i="1" s="1"/>
  <c r="X872" i="1" s="1"/>
  <c r="X873" i="1" s="1"/>
  <c r="X874" i="1" s="1"/>
  <c r="X875" i="1" s="1"/>
  <c r="X876" i="1" s="1"/>
  <c r="X877" i="1" s="1"/>
  <c r="X878" i="1" s="1"/>
  <c r="X879" i="1" s="1"/>
  <c r="X880" i="1" s="1"/>
  <c r="X881" i="1" s="1"/>
  <c r="X882" i="1" s="1"/>
  <c r="X883" i="1" s="1"/>
  <c r="X884" i="1" s="1"/>
  <c r="X885" i="1" s="1"/>
  <c r="X886" i="1" s="1"/>
  <c r="X887" i="1" s="1"/>
  <c r="X888" i="1" s="1"/>
  <c r="X889" i="1" s="1"/>
  <c r="X890" i="1" s="1"/>
  <c r="X891" i="1" s="1"/>
  <c r="X892" i="1" s="1"/>
  <c r="X893" i="1" s="1"/>
  <c r="X894" i="1" s="1"/>
  <c r="X895" i="1" s="1"/>
  <c r="X896" i="1" s="1"/>
  <c r="X897" i="1" s="1"/>
  <c r="X898" i="1" s="1"/>
  <c r="X899" i="1" s="1"/>
  <c r="X900" i="1" s="1"/>
  <c r="X901" i="1" s="1"/>
  <c r="X902" i="1" s="1"/>
  <c r="X903" i="1" s="1"/>
  <c r="X904" i="1" s="1"/>
  <c r="X905" i="1" s="1"/>
  <c r="X906" i="1" s="1"/>
  <c r="X907" i="1" s="1"/>
  <c r="X908" i="1" s="1"/>
  <c r="X909" i="1" s="1"/>
  <c r="X910" i="1" s="1"/>
  <c r="X911" i="1" s="1"/>
  <c r="X912" i="1" s="1"/>
  <c r="X913" i="1" s="1"/>
  <c r="X914" i="1" s="1"/>
  <c r="X915" i="1" s="1"/>
  <c r="X916" i="1" s="1"/>
  <c r="X917" i="1" s="1"/>
  <c r="X918" i="1" s="1"/>
  <c r="X919" i="1" s="1"/>
  <c r="X920" i="1" s="1"/>
  <c r="X921" i="1" s="1"/>
  <c r="X922" i="1" s="1"/>
  <c r="X923" i="1" s="1"/>
  <c r="X924" i="1" s="1"/>
  <c r="X925" i="1" s="1"/>
  <c r="X926" i="1" s="1"/>
  <c r="X927" i="1" s="1"/>
  <c r="X928" i="1" s="1"/>
  <c r="X929" i="1" s="1"/>
  <c r="X930" i="1" s="1"/>
  <c r="X931" i="1" s="1"/>
  <c r="X932" i="1" s="1"/>
  <c r="X933" i="1" s="1"/>
  <c r="X934" i="1" s="1"/>
  <c r="X935" i="1" s="1"/>
  <c r="X936" i="1" s="1"/>
  <c r="X937" i="1" s="1"/>
  <c r="X938" i="1" s="1"/>
  <c r="X939" i="1" s="1"/>
  <c r="X940" i="1" s="1"/>
  <c r="X941" i="1" s="1"/>
  <c r="X942" i="1" s="1"/>
  <c r="X943" i="1" s="1"/>
  <c r="X944" i="1" s="1"/>
  <c r="X945" i="1" s="1"/>
  <c r="X946" i="1" s="1"/>
  <c r="X947" i="1" s="1"/>
  <c r="X948" i="1" s="1"/>
  <c r="X949" i="1" s="1"/>
  <c r="X950" i="1" s="1"/>
  <c r="X951" i="1" s="1"/>
  <c r="X952" i="1" s="1"/>
  <c r="X953" i="1" s="1"/>
  <c r="X954" i="1" s="1"/>
  <c r="X955" i="1" s="1"/>
  <c r="X956" i="1" s="1"/>
  <c r="X957" i="1" s="1"/>
  <c r="X958" i="1" s="1"/>
  <c r="X959" i="1" s="1"/>
  <c r="X960" i="1" s="1"/>
  <c r="X961" i="1" s="1"/>
  <c r="X962" i="1" s="1"/>
  <c r="X963" i="1" s="1"/>
  <c r="X964" i="1" s="1"/>
  <c r="X965" i="1" s="1"/>
  <c r="X966" i="1" s="1"/>
  <c r="X967" i="1" s="1"/>
  <c r="X968" i="1" s="1"/>
  <c r="X969" i="1" s="1"/>
  <c r="X970" i="1" s="1"/>
  <c r="H868" i="1"/>
  <c r="H867" i="1"/>
  <c r="H866" i="1"/>
  <c r="H865" i="1"/>
  <c r="X864" i="1"/>
  <c r="X865" i="1" s="1"/>
  <c r="X866" i="1" s="1"/>
  <c r="X867" i="1" s="1"/>
  <c r="H864" i="1"/>
  <c r="H863" i="1"/>
  <c r="H862" i="1"/>
  <c r="H861" i="1"/>
  <c r="X860" i="1"/>
  <c r="X861" i="1" s="1"/>
  <c r="X862" i="1" s="1"/>
  <c r="X863" i="1" s="1"/>
  <c r="H860" i="1"/>
  <c r="H859" i="1"/>
  <c r="X858" i="1"/>
  <c r="X859" i="1" s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X794" i="1"/>
  <c r="X795" i="1" s="1"/>
  <c r="X796" i="1" s="1"/>
  <c r="X797" i="1" s="1"/>
  <c r="X798" i="1" s="1"/>
  <c r="X799" i="1" s="1"/>
  <c r="X800" i="1" s="1"/>
  <c r="X801" i="1" s="1"/>
  <c r="X802" i="1" s="1"/>
  <c r="X803" i="1" s="1"/>
  <c r="X804" i="1" s="1"/>
  <c r="X805" i="1" s="1"/>
  <c r="X806" i="1" s="1"/>
  <c r="X807" i="1" s="1"/>
  <c r="X808" i="1" s="1"/>
  <c r="X809" i="1" s="1"/>
  <c r="X810" i="1" s="1"/>
  <c r="X811" i="1" s="1"/>
  <c r="X812" i="1" s="1"/>
  <c r="X813" i="1" s="1"/>
  <c r="X814" i="1" s="1"/>
  <c r="X815" i="1" s="1"/>
  <c r="X816" i="1" s="1"/>
  <c r="X817" i="1" s="1"/>
  <c r="X818" i="1" s="1"/>
  <c r="X819" i="1" s="1"/>
  <c r="X820" i="1" s="1"/>
  <c r="X821" i="1" s="1"/>
  <c r="X822" i="1" s="1"/>
  <c r="X823" i="1" s="1"/>
  <c r="X824" i="1" s="1"/>
  <c r="X825" i="1" s="1"/>
  <c r="X826" i="1" s="1"/>
  <c r="X827" i="1" s="1"/>
  <c r="X828" i="1" s="1"/>
  <c r="X829" i="1" s="1"/>
  <c r="X830" i="1" s="1"/>
  <c r="X831" i="1" s="1"/>
  <c r="X832" i="1" s="1"/>
  <c r="X833" i="1" s="1"/>
  <c r="X834" i="1" s="1"/>
  <c r="X835" i="1" s="1"/>
  <c r="X836" i="1" s="1"/>
  <c r="X837" i="1" s="1"/>
  <c r="X838" i="1" s="1"/>
  <c r="X839" i="1" s="1"/>
  <c r="X840" i="1" s="1"/>
  <c r="X841" i="1" s="1"/>
  <c r="X842" i="1" s="1"/>
  <c r="X843" i="1" s="1"/>
  <c r="X844" i="1" s="1"/>
  <c r="X845" i="1" s="1"/>
  <c r="X846" i="1" s="1"/>
  <c r="X847" i="1" s="1"/>
  <c r="X848" i="1" s="1"/>
  <c r="X849" i="1" s="1"/>
  <c r="X850" i="1" s="1"/>
  <c r="X851" i="1" s="1"/>
  <c r="X852" i="1" s="1"/>
  <c r="X853" i="1" s="1"/>
  <c r="X854" i="1" s="1"/>
  <c r="X855" i="1" s="1"/>
  <c r="X856" i="1" s="1"/>
  <c r="X857" i="1" s="1"/>
  <c r="H794" i="1"/>
  <c r="H793" i="1"/>
  <c r="X792" i="1"/>
  <c r="X793" i="1" s="1"/>
  <c r="H792" i="1"/>
  <c r="C134" i="6" s="1"/>
  <c r="D134" i="6" s="1"/>
  <c r="H791" i="1"/>
  <c r="H790" i="1"/>
  <c r="H789" i="1"/>
  <c r="H788" i="1"/>
  <c r="H787" i="1"/>
  <c r="H786" i="1"/>
  <c r="H785" i="1"/>
  <c r="H784" i="1"/>
  <c r="H783" i="1"/>
  <c r="H782" i="1"/>
  <c r="X781" i="1"/>
  <c r="X782" i="1" s="1"/>
  <c r="X783" i="1" s="1"/>
  <c r="X784" i="1" s="1"/>
  <c r="X785" i="1" s="1"/>
  <c r="X786" i="1" s="1"/>
  <c r="X787" i="1" s="1"/>
  <c r="X788" i="1" s="1"/>
  <c r="X789" i="1" s="1"/>
  <c r="X790" i="1" s="1"/>
  <c r="X791" i="1" s="1"/>
  <c r="H781" i="1"/>
  <c r="H780" i="1"/>
  <c r="X779" i="1"/>
  <c r="X780" i="1" s="1"/>
  <c r="H779" i="1"/>
  <c r="H778" i="1"/>
  <c r="H777" i="1"/>
  <c r="H776" i="1"/>
  <c r="H775" i="1"/>
  <c r="H774" i="1"/>
  <c r="H773" i="1"/>
  <c r="H772" i="1"/>
  <c r="H771" i="1"/>
  <c r="H770" i="1"/>
  <c r="H769" i="1"/>
  <c r="X768" i="1"/>
  <c r="X769" i="1" s="1"/>
  <c r="X770" i="1" s="1"/>
  <c r="X771" i="1" s="1"/>
  <c r="X772" i="1" s="1"/>
  <c r="X773" i="1" s="1"/>
  <c r="X774" i="1" s="1"/>
  <c r="X775" i="1" s="1"/>
  <c r="X776" i="1" s="1"/>
  <c r="X777" i="1" s="1"/>
  <c r="X778" i="1" s="1"/>
  <c r="H768" i="1"/>
  <c r="H767" i="1"/>
  <c r="X766" i="1"/>
  <c r="X767" i="1" s="1"/>
  <c r="H766" i="1"/>
  <c r="H765" i="1"/>
  <c r="H764" i="1"/>
  <c r="H763" i="1"/>
  <c r="H762" i="1"/>
  <c r="H761" i="1"/>
  <c r="X760" i="1"/>
  <c r="X761" i="1" s="1"/>
  <c r="X762" i="1" s="1"/>
  <c r="X763" i="1" s="1"/>
  <c r="X764" i="1" s="1"/>
  <c r="X765" i="1" s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X705" i="1"/>
  <c r="X706" i="1" s="1"/>
  <c r="X707" i="1" s="1"/>
  <c r="X708" i="1" s="1"/>
  <c r="X709" i="1" s="1"/>
  <c r="X710" i="1" s="1"/>
  <c r="X711" i="1" s="1"/>
  <c r="X712" i="1" s="1"/>
  <c r="X713" i="1" s="1"/>
  <c r="X714" i="1" s="1"/>
  <c r="X715" i="1" s="1"/>
  <c r="X716" i="1" s="1"/>
  <c r="X717" i="1" s="1"/>
  <c r="X718" i="1" s="1"/>
  <c r="X719" i="1" s="1"/>
  <c r="X720" i="1" s="1"/>
  <c r="X721" i="1" s="1"/>
  <c r="X722" i="1" s="1"/>
  <c r="X723" i="1" s="1"/>
  <c r="X724" i="1" s="1"/>
  <c r="X725" i="1" s="1"/>
  <c r="X726" i="1" s="1"/>
  <c r="X727" i="1" s="1"/>
  <c r="X728" i="1" s="1"/>
  <c r="X729" i="1" s="1"/>
  <c r="X730" i="1" s="1"/>
  <c r="X731" i="1" s="1"/>
  <c r="X732" i="1" s="1"/>
  <c r="X733" i="1" s="1"/>
  <c r="X734" i="1" s="1"/>
  <c r="X735" i="1" s="1"/>
  <c r="X736" i="1" s="1"/>
  <c r="X737" i="1" s="1"/>
  <c r="X738" i="1" s="1"/>
  <c r="X739" i="1" s="1"/>
  <c r="X740" i="1" s="1"/>
  <c r="X741" i="1" s="1"/>
  <c r="X742" i="1" s="1"/>
  <c r="X743" i="1" s="1"/>
  <c r="X744" i="1" s="1"/>
  <c r="X745" i="1" s="1"/>
  <c r="X746" i="1" s="1"/>
  <c r="X747" i="1" s="1"/>
  <c r="X748" i="1" s="1"/>
  <c r="X749" i="1" s="1"/>
  <c r="X750" i="1" s="1"/>
  <c r="X751" i="1" s="1"/>
  <c r="X752" i="1" s="1"/>
  <c r="X753" i="1" s="1"/>
  <c r="X754" i="1" s="1"/>
  <c r="X755" i="1" s="1"/>
  <c r="X756" i="1" s="1"/>
  <c r="X757" i="1" s="1"/>
  <c r="X758" i="1" s="1"/>
  <c r="X759" i="1" s="1"/>
  <c r="H705" i="1"/>
  <c r="C618" i="5" s="1"/>
  <c r="H704" i="1"/>
  <c r="H703" i="1"/>
  <c r="H702" i="1"/>
  <c r="H701" i="1"/>
  <c r="X700" i="1"/>
  <c r="X701" i="1" s="1"/>
  <c r="X702" i="1" s="1"/>
  <c r="X703" i="1" s="1"/>
  <c r="X704" i="1" s="1"/>
  <c r="H700" i="1"/>
  <c r="H699" i="1"/>
  <c r="H698" i="1"/>
  <c r="H697" i="1"/>
  <c r="X696" i="1"/>
  <c r="X697" i="1" s="1"/>
  <c r="X698" i="1" s="1"/>
  <c r="X699" i="1" s="1"/>
  <c r="H696" i="1"/>
  <c r="H695" i="1"/>
  <c r="H694" i="1"/>
  <c r="H693" i="1"/>
  <c r="X692" i="1"/>
  <c r="X693" i="1" s="1"/>
  <c r="X694" i="1" s="1"/>
  <c r="X695" i="1" s="1"/>
  <c r="H692" i="1"/>
  <c r="H691" i="1"/>
  <c r="H690" i="1"/>
  <c r="H689" i="1"/>
  <c r="H688" i="1"/>
  <c r="H687" i="1"/>
  <c r="X686" i="1"/>
  <c r="X687" i="1" s="1"/>
  <c r="X688" i="1" s="1"/>
  <c r="X689" i="1" s="1"/>
  <c r="X690" i="1" s="1"/>
  <c r="X691" i="1" s="1"/>
  <c r="H686" i="1"/>
  <c r="H685" i="1"/>
  <c r="H684" i="1"/>
  <c r="H683" i="1"/>
  <c r="H682" i="1"/>
  <c r="X681" i="1"/>
  <c r="X682" i="1" s="1"/>
  <c r="X683" i="1" s="1"/>
  <c r="X684" i="1" s="1"/>
  <c r="X685" i="1" s="1"/>
  <c r="H681" i="1"/>
  <c r="C554" i="5" s="1"/>
  <c r="H680" i="1"/>
  <c r="H679" i="1"/>
  <c r="H678" i="1"/>
  <c r="H677" i="1"/>
  <c r="H676" i="1"/>
  <c r="X675" i="1"/>
  <c r="X676" i="1" s="1"/>
  <c r="X677" i="1" s="1"/>
  <c r="X678" i="1" s="1"/>
  <c r="X679" i="1" s="1"/>
  <c r="X680" i="1" s="1"/>
  <c r="H675" i="1"/>
  <c r="C546" i="5" s="1"/>
  <c r="H674" i="1"/>
  <c r="H673" i="1"/>
  <c r="H672" i="1"/>
  <c r="X671" i="1"/>
  <c r="X672" i="1" s="1"/>
  <c r="X673" i="1" s="1"/>
  <c r="X674" i="1" s="1"/>
  <c r="H671" i="1"/>
  <c r="H670" i="1"/>
  <c r="H669" i="1"/>
  <c r="H668" i="1"/>
  <c r="X667" i="1"/>
  <c r="X668" i="1" s="1"/>
  <c r="X669" i="1" s="1"/>
  <c r="X670" i="1" s="1"/>
  <c r="H667" i="1"/>
  <c r="C541" i="5" s="1"/>
  <c r="H666" i="1"/>
  <c r="X665" i="1"/>
  <c r="X666" i="1" s="1"/>
  <c r="H665" i="1"/>
  <c r="H664" i="1"/>
  <c r="X663" i="1"/>
  <c r="X664" i="1" s="1"/>
  <c r="H663" i="1"/>
  <c r="H662" i="1"/>
  <c r="H661" i="1"/>
  <c r="H660" i="1"/>
  <c r="X659" i="1"/>
  <c r="X660" i="1" s="1"/>
  <c r="X661" i="1" s="1"/>
  <c r="X662" i="1" s="1"/>
  <c r="H659" i="1"/>
  <c r="C538" i="5" s="1"/>
  <c r="H658" i="1"/>
  <c r="H657" i="1"/>
  <c r="H656" i="1"/>
  <c r="H655" i="1"/>
  <c r="X654" i="1"/>
  <c r="X655" i="1" s="1"/>
  <c r="X656" i="1" s="1"/>
  <c r="X657" i="1" s="1"/>
  <c r="X658" i="1" s="1"/>
  <c r="H654" i="1"/>
  <c r="H653" i="1"/>
  <c r="H652" i="1"/>
  <c r="H651" i="1"/>
  <c r="X650" i="1"/>
  <c r="X651" i="1" s="1"/>
  <c r="X652" i="1" s="1"/>
  <c r="X653" i="1" s="1"/>
  <c r="H650" i="1"/>
  <c r="H649" i="1"/>
  <c r="H648" i="1"/>
  <c r="H647" i="1"/>
  <c r="H646" i="1"/>
  <c r="H645" i="1"/>
  <c r="H644" i="1"/>
  <c r="X643" i="1"/>
  <c r="X644" i="1" s="1"/>
  <c r="X645" i="1" s="1"/>
  <c r="X646" i="1" s="1"/>
  <c r="X647" i="1" s="1"/>
  <c r="X648" i="1" s="1"/>
  <c r="X649" i="1" s="1"/>
  <c r="H643" i="1"/>
  <c r="H642" i="1"/>
  <c r="H641" i="1"/>
  <c r="H640" i="1"/>
  <c r="H639" i="1"/>
  <c r="X638" i="1"/>
  <c r="X639" i="1" s="1"/>
  <c r="X640" i="1" s="1"/>
  <c r="X641" i="1" s="1"/>
  <c r="X642" i="1" s="1"/>
  <c r="H638" i="1"/>
  <c r="H637" i="1"/>
  <c r="H636" i="1"/>
  <c r="H635" i="1"/>
  <c r="H634" i="1"/>
  <c r="H633" i="1"/>
  <c r="H632" i="1"/>
  <c r="X631" i="1"/>
  <c r="X632" i="1" s="1"/>
  <c r="X633" i="1" s="1"/>
  <c r="X634" i="1" s="1"/>
  <c r="X635" i="1" s="1"/>
  <c r="X636" i="1" s="1"/>
  <c r="X637" i="1" s="1"/>
  <c r="H631" i="1"/>
  <c r="C514" i="5" s="1"/>
  <c r="H630" i="1"/>
  <c r="H629" i="1"/>
  <c r="H628" i="1"/>
  <c r="H627" i="1"/>
  <c r="H626" i="1"/>
  <c r="X625" i="1"/>
  <c r="X626" i="1" s="1"/>
  <c r="X627" i="1" s="1"/>
  <c r="X628" i="1" s="1"/>
  <c r="X629" i="1" s="1"/>
  <c r="X630" i="1" s="1"/>
  <c r="H625" i="1"/>
  <c r="H624" i="1"/>
  <c r="H623" i="1"/>
  <c r="H622" i="1"/>
  <c r="H621" i="1"/>
  <c r="H620" i="1"/>
  <c r="X619" i="1"/>
  <c r="X620" i="1" s="1"/>
  <c r="X621" i="1" s="1"/>
  <c r="X622" i="1" s="1"/>
  <c r="X623" i="1" s="1"/>
  <c r="X624" i="1" s="1"/>
  <c r="H619" i="1"/>
  <c r="C506" i="5" s="1"/>
  <c r="H618" i="1"/>
  <c r="H617" i="1"/>
  <c r="H616" i="1"/>
  <c r="X615" i="1"/>
  <c r="X616" i="1" s="1"/>
  <c r="X617" i="1" s="1"/>
  <c r="X618" i="1" s="1"/>
  <c r="H615" i="1"/>
  <c r="H614" i="1"/>
  <c r="H613" i="1"/>
  <c r="H612" i="1"/>
  <c r="X611" i="1"/>
  <c r="X612" i="1" s="1"/>
  <c r="X613" i="1" s="1"/>
  <c r="X614" i="1" s="1"/>
  <c r="H611" i="1"/>
  <c r="C498" i="5" s="1"/>
  <c r="H610" i="1"/>
  <c r="H609" i="1"/>
  <c r="X608" i="1"/>
  <c r="X609" i="1" s="1"/>
  <c r="X610" i="1" s="1"/>
  <c r="H608" i="1"/>
  <c r="H607" i="1"/>
  <c r="H606" i="1"/>
  <c r="H605" i="1"/>
  <c r="X604" i="1"/>
  <c r="X605" i="1" s="1"/>
  <c r="X606" i="1" s="1"/>
  <c r="X607" i="1" s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X549" i="1"/>
  <c r="X550" i="1" s="1"/>
  <c r="X551" i="1" s="1"/>
  <c r="X552" i="1" s="1"/>
  <c r="X553" i="1" s="1"/>
  <c r="X554" i="1" s="1"/>
  <c r="X555" i="1" s="1"/>
  <c r="X556" i="1" s="1"/>
  <c r="X557" i="1" s="1"/>
  <c r="X558" i="1" s="1"/>
  <c r="X559" i="1" s="1"/>
  <c r="X560" i="1" s="1"/>
  <c r="X561" i="1" s="1"/>
  <c r="X562" i="1" s="1"/>
  <c r="X563" i="1" s="1"/>
  <c r="X564" i="1" s="1"/>
  <c r="X565" i="1" s="1"/>
  <c r="X566" i="1" s="1"/>
  <c r="X567" i="1" s="1"/>
  <c r="X568" i="1" s="1"/>
  <c r="X569" i="1" s="1"/>
  <c r="X570" i="1" s="1"/>
  <c r="X571" i="1" s="1"/>
  <c r="X572" i="1" s="1"/>
  <c r="X573" i="1" s="1"/>
  <c r="X574" i="1" s="1"/>
  <c r="X575" i="1" s="1"/>
  <c r="X576" i="1" s="1"/>
  <c r="X577" i="1" s="1"/>
  <c r="X578" i="1" s="1"/>
  <c r="X579" i="1" s="1"/>
  <c r="X580" i="1" s="1"/>
  <c r="X581" i="1" s="1"/>
  <c r="X582" i="1" s="1"/>
  <c r="X583" i="1" s="1"/>
  <c r="X584" i="1" s="1"/>
  <c r="X585" i="1" s="1"/>
  <c r="X586" i="1" s="1"/>
  <c r="X587" i="1" s="1"/>
  <c r="X588" i="1" s="1"/>
  <c r="X589" i="1" s="1"/>
  <c r="X590" i="1" s="1"/>
  <c r="X591" i="1" s="1"/>
  <c r="X592" i="1" s="1"/>
  <c r="X593" i="1" s="1"/>
  <c r="X594" i="1" s="1"/>
  <c r="X595" i="1" s="1"/>
  <c r="X596" i="1" s="1"/>
  <c r="X597" i="1" s="1"/>
  <c r="X598" i="1" s="1"/>
  <c r="X599" i="1" s="1"/>
  <c r="X600" i="1" s="1"/>
  <c r="X601" i="1" s="1"/>
  <c r="X602" i="1" s="1"/>
  <c r="X603" i="1" s="1"/>
  <c r="H549" i="1"/>
  <c r="C490" i="5" s="1"/>
  <c r="H548" i="1"/>
  <c r="H547" i="1"/>
  <c r="H546" i="1"/>
  <c r="X545" i="1"/>
  <c r="X546" i="1" s="1"/>
  <c r="X547" i="1" s="1"/>
  <c r="X548" i="1" s="1"/>
  <c r="H545" i="1"/>
  <c r="H544" i="1"/>
  <c r="H543" i="1"/>
  <c r="H542" i="1"/>
  <c r="X541" i="1"/>
  <c r="X542" i="1" s="1"/>
  <c r="X543" i="1" s="1"/>
  <c r="X544" i="1" s="1"/>
  <c r="H541" i="1"/>
  <c r="C434" i="5" s="1"/>
  <c r="H540" i="1"/>
  <c r="H539" i="1"/>
  <c r="X538" i="1"/>
  <c r="X539" i="1" s="1"/>
  <c r="X540" i="1" s="1"/>
  <c r="H538" i="1"/>
  <c r="C431" i="5" s="1"/>
  <c r="H537" i="1"/>
  <c r="X536" i="1"/>
  <c r="X537" i="1" s="1"/>
  <c r="H536" i="1"/>
  <c r="C430" i="5" s="1"/>
  <c r="H535" i="1"/>
  <c r="H534" i="1"/>
  <c r="H533" i="1"/>
  <c r="H532" i="1"/>
  <c r="H531" i="1"/>
  <c r="X530" i="1"/>
  <c r="X531" i="1" s="1"/>
  <c r="X532" i="1" s="1"/>
  <c r="X533" i="1" s="1"/>
  <c r="X534" i="1" s="1"/>
  <c r="X535" i="1" s="1"/>
  <c r="H530" i="1"/>
  <c r="H529" i="1"/>
  <c r="H528" i="1"/>
  <c r="X527" i="1"/>
  <c r="X528" i="1" s="1"/>
  <c r="X529" i="1" s="1"/>
  <c r="H527" i="1"/>
  <c r="C423" i="5" s="1"/>
  <c r="H526" i="1"/>
  <c r="X525" i="1"/>
  <c r="X526" i="1" s="1"/>
  <c r="H525" i="1"/>
  <c r="C422" i="5" s="1"/>
  <c r="H524" i="1"/>
  <c r="H523" i="1"/>
  <c r="H522" i="1"/>
  <c r="H521" i="1"/>
  <c r="H520" i="1"/>
  <c r="X519" i="1"/>
  <c r="X520" i="1" s="1"/>
  <c r="X521" i="1" s="1"/>
  <c r="X522" i="1" s="1"/>
  <c r="X523" i="1" s="1"/>
  <c r="X524" i="1" s="1"/>
  <c r="H519" i="1"/>
  <c r="C418" i="5" s="1"/>
  <c r="H518" i="1"/>
  <c r="H517" i="1"/>
  <c r="H516" i="1"/>
  <c r="H515" i="1"/>
  <c r="H514" i="1"/>
  <c r="H513" i="1"/>
  <c r="X512" i="1"/>
  <c r="X513" i="1" s="1"/>
  <c r="X514" i="1" s="1"/>
  <c r="X515" i="1" s="1"/>
  <c r="X516" i="1" s="1"/>
  <c r="X517" i="1" s="1"/>
  <c r="X518" i="1" s="1"/>
  <c r="H512" i="1"/>
  <c r="H511" i="1"/>
  <c r="H510" i="1"/>
  <c r="H509" i="1"/>
  <c r="X508" i="1"/>
  <c r="X509" i="1" s="1"/>
  <c r="X510" i="1" s="1"/>
  <c r="X511" i="1" s="1"/>
  <c r="H508" i="1"/>
  <c r="H507" i="1"/>
  <c r="H506" i="1"/>
  <c r="H505" i="1"/>
  <c r="X504" i="1"/>
  <c r="X505" i="1" s="1"/>
  <c r="X506" i="1" s="1"/>
  <c r="X507" i="1" s="1"/>
  <c r="H504" i="1"/>
  <c r="H503" i="1"/>
  <c r="H502" i="1"/>
  <c r="H501" i="1"/>
  <c r="X500" i="1"/>
  <c r="X501" i="1" s="1"/>
  <c r="X502" i="1" s="1"/>
  <c r="X503" i="1" s="1"/>
  <c r="H500" i="1"/>
  <c r="H499" i="1"/>
  <c r="H498" i="1"/>
  <c r="H497" i="1"/>
  <c r="X496" i="1"/>
  <c r="X497" i="1" s="1"/>
  <c r="X498" i="1" s="1"/>
  <c r="X499" i="1" s="1"/>
  <c r="H496" i="1"/>
  <c r="H495" i="1"/>
  <c r="H494" i="1"/>
  <c r="H493" i="1"/>
  <c r="X492" i="1"/>
  <c r="X493" i="1" s="1"/>
  <c r="X494" i="1" s="1"/>
  <c r="X495" i="1" s="1"/>
  <c r="H492" i="1"/>
  <c r="H491" i="1"/>
  <c r="H490" i="1"/>
  <c r="H489" i="1"/>
  <c r="X488" i="1"/>
  <c r="X489" i="1" s="1"/>
  <c r="X490" i="1" s="1"/>
  <c r="X491" i="1" s="1"/>
  <c r="H488" i="1"/>
  <c r="H487" i="1"/>
  <c r="H486" i="1"/>
  <c r="H485" i="1"/>
  <c r="H484" i="1"/>
  <c r="H483" i="1"/>
  <c r="X482" i="1"/>
  <c r="X483" i="1" s="1"/>
  <c r="X484" i="1" s="1"/>
  <c r="X485" i="1" s="1"/>
  <c r="X486" i="1" s="1"/>
  <c r="X487" i="1" s="1"/>
  <c r="H482" i="1"/>
  <c r="H481" i="1"/>
  <c r="H480" i="1"/>
  <c r="H479" i="1"/>
  <c r="H478" i="1"/>
  <c r="H477" i="1"/>
  <c r="X476" i="1"/>
  <c r="X477" i="1" s="1"/>
  <c r="X478" i="1" s="1"/>
  <c r="X479" i="1" s="1"/>
  <c r="X480" i="1" s="1"/>
  <c r="X481" i="1" s="1"/>
  <c r="H476" i="1"/>
  <c r="H475" i="1"/>
  <c r="H474" i="1"/>
  <c r="H473" i="1"/>
  <c r="H472" i="1"/>
  <c r="H471" i="1"/>
  <c r="X470" i="1"/>
  <c r="X471" i="1" s="1"/>
  <c r="X472" i="1" s="1"/>
  <c r="X473" i="1" s="1"/>
  <c r="X474" i="1" s="1"/>
  <c r="X475" i="1" s="1"/>
  <c r="H470" i="1"/>
  <c r="H469" i="1"/>
  <c r="H468" i="1"/>
  <c r="H467" i="1"/>
  <c r="X466" i="1"/>
  <c r="X467" i="1" s="1"/>
  <c r="X468" i="1" s="1"/>
  <c r="X469" i="1" s="1"/>
  <c r="H466" i="1"/>
  <c r="H465" i="1"/>
  <c r="H464" i="1"/>
  <c r="H463" i="1"/>
  <c r="H462" i="1"/>
  <c r="H461" i="1"/>
  <c r="H460" i="1"/>
  <c r="H459" i="1"/>
  <c r="X458" i="1"/>
  <c r="X459" i="1" s="1"/>
  <c r="X460" i="1" s="1"/>
  <c r="X461" i="1" s="1"/>
  <c r="X462" i="1" s="1"/>
  <c r="X463" i="1" s="1"/>
  <c r="X464" i="1" s="1"/>
  <c r="X465" i="1" s="1"/>
  <c r="H458" i="1"/>
  <c r="H457" i="1"/>
  <c r="H456" i="1"/>
  <c r="H455" i="1"/>
  <c r="H454" i="1"/>
  <c r="H453" i="1"/>
  <c r="X452" i="1"/>
  <c r="X453" i="1" s="1"/>
  <c r="X454" i="1" s="1"/>
  <c r="X455" i="1" s="1"/>
  <c r="X456" i="1" s="1"/>
  <c r="X457" i="1" s="1"/>
  <c r="H452" i="1"/>
  <c r="H451" i="1"/>
  <c r="H450" i="1"/>
  <c r="H449" i="1"/>
  <c r="H448" i="1"/>
  <c r="X447" i="1"/>
  <c r="X448" i="1" s="1"/>
  <c r="X449" i="1" s="1"/>
  <c r="X450" i="1" s="1"/>
  <c r="X451" i="1" s="1"/>
  <c r="H447" i="1"/>
  <c r="C362" i="5" s="1"/>
  <c r="H446" i="1"/>
  <c r="H445" i="1"/>
  <c r="H444" i="1"/>
  <c r="H443" i="1"/>
  <c r="X442" i="1"/>
  <c r="X443" i="1" s="1"/>
  <c r="X444" i="1" s="1"/>
  <c r="X445" i="1" s="1"/>
  <c r="X446" i="1" s="1"/>
  <c r="H442" i="1"/>
  <c r="H441" i="1"/>
  <c r="H440" i="1"/>
  <c r="H439" i="1"/>
  <c r="X438" i="1"/>
  <c r="X439" i="1" s="1"/>
  <c r="X440" i="1" s="1"/>
  <c r="X441" i="1" s="1"/>
  <c r="H438" i="1"/>
  <c r="H437" i="1"/>
  <c r="H436" i="1"/>
  <c r="H435" i="1"/>
  <c r="H434" i="1"/>
  <c r="X433" i="1"/>
  <c r="X434" i="1" s="1"/>
  <c r="X435" i="1" s="1"/>
  <c r="X436" i="1" s="1"/>
  <c r="X437" i="1" s="1"/>
  <c r="H433" i="1"/>
  <c r="H432" i="1"/>
  <c r="H431" i="1"/>
  <c r="H430" i="1"/>
  <c r="H429" i="1"/>
  <c r="H428" i="1"/>
  <c r="H427" i="1"/>
  <c r="X426" i="1"/>
  <c r="X427" i="1" s="1"/>
  <c r="X428" i="1" s="1"/>
  <c r="X429" i="1" s="1"/>
  <c r="X430" i="1" s="1"/>
  <c r="X431" i="1" s="1"/>
  <c r="X432" i="1" s="1"/>
  <c r="H426" i="1"/>
  <c r="H425" i="1"/>
  <c r="X424" i="1"/>
  <c r="X425" i="1" s="1"/>
  <c r="H424" i="1"/>
  <c r="H423" i="1"/>
  <c r="H422" i="1"/>
  <c r="H421" i="1"/>
  <c r="H420" i="1"/>
  <c r="H419" i="1"/>
  <c r="H418" i="1"/>
  <c r="H417" i="1"/>
  <c r="X416" i="1"/>
  <c r="X417" i="1" s="1"/>
  <c r="X418" i="1" s="1"/>
  <c r="X419" i="1" s="1"/>
  <c r="X420" i="1" s="1"/>
  <c r="X421" i="1" s="1"/>
  <c r="X422" i="1" s="1"/>
  <c r="X423" i="1" s="1"/>
  <c r="H416" i="1"/>
  <c r="H415" i="1"/>
  <c r="H414" i="1"/>
  <c r="H413" i="1"/>
  <c r="H412" i="1"/>
  <c r="H411" i="1"/>
  <c r="H410" i="1"/>
  <c r="H409" i="1"/>
  <c r="X408" i="1"/>
  <c r="X409" i="1" s="1"/>
  <c r="X410" i="1" s="1"/>
  <c r="X411" i="1" s="1"/>
  <c r="X412" i="1" s="1"/>
  <c r="X413" i="1" s="1"/>
  <c r="X414" i="1" s="1"/>
  <c r="X415" i="1" s="1"/>
  <c r="H408" i="1"/>
  <c r="H407" i="1"/>
  <c r="H406" i="1"/>
  <c r="H405" i="1"/>
  <c r="H404" i="1"/>
  <c r="H403" i="1"/>
  <c r="H402" i="1"/>
  <c r="H401" i="1"/>
  <c r="X400" i="1"/>
  <c r="X401" i="1" s="1"/>
  <c r="X402" i="1" s="1"/>
  <c r="X403" i="1" s="1"/>
  <c r="X404" i="1" s="1"/>
  <c r="X405" i="1" s="1"/>
  <c r="X406" i="1" s="1"/>
  <c r="X407" i="1" s="1"/>
  <c r="H400" i="1"/>
  <c r="H399" i="1"/>
  <c r="H398" i="1"/>
  <c r="H397" i="1"/>
  <c r="H396" i="1"/>
  <c r="H395" i="1"/>
  <c r="H394" i="1"/>
  <c r="H393" i="1"/>
  <c r="X392" i="1"/>
  <c r="X393" i="1" s="1"/>
  <c r="X394" i="1" s="1"/>
  <c r="X395" i="1" s="1"/>
  <c r="X396" i="1" s="1"/>
  <c r="X397" i="1" s="1"/>
  <c r="X398" i="1" s="1"/>
  <c r="X399" i="1" s="1"/>
  <c r="H392" i="1"/>
  <c r="H391" i="1"/>
  <c r="H390" i="1"/>
  <c r="H389" i="1"/>
  <c r="H388" i="1"/>
  <c r="H387" i="1"/>
  <c r="H386" i="1"/>
  <c r="H385" i="1"/>
  <c r="X384" i="1"/>
  <c r="X385" i="1" s="1"/>
  <c r="X386" i="1" s="1"/>
  <c r="X387" i="1" s="1"/>
  <c r="X388" i="1" s="1"/>
  <c r="X389" i="1" s="1"/>
  <c r="X390" i="1" s="1"/>
  <c r="X391" i="1" s="1"/>
  <c r="H384" i="1"/>
  <c r="H383" i="1"/>
  <c r="H382" i="1"/>
  <c r="H381" i="1"/>
  <c r="H380" i="1"/>
  <c r="H379" i="1"/>
  <c r="H378" i="1"/>
  <c r="H377" i="1"/>
  <c r="X376" i="1"/>
  <c r="X377" i="1" s="1"/>
  <c r="X378" i="1" s="1"/>
  <c r="X379" i="1" s="1"/>
  <c r="X380" i="1" s="1"/>
  <c r="X381" i="1" s="1"/>
  <c r="X382" i="1" s="1"/>
  <c r="X383" i="1" s="1"/>
  <c r="H376" i="1"/>
  <c r="H375" i="1"/>
  <c r="H374" i="1"/>
  <c r="H373" i="1"/>
  <c r="H372" i="1"/>
  <c r="H371" i="1"/>
  <c r="H370" i="1"/>
  <c r="H369" i="1"/>
  <c r="X368" i="1"/>
  <c r="X369" i="1" s="1"/>
  <c r="X370" i="1" s="1"/>
  <c r="X371" i="1" s="1"/>
  <c r="X372" i="1" s="1"/>
  <c r="X373" i="1" s="1"/>
  <c r="X374" i="1" s="1"/>
  <c r="X375" i="1" s="1"/>
  <c r="H368" i="1"/>
  <c r="H367" i="1"/>
  <c r="H366" i="1"/>
  <c r="H365" i="1"/>
  <c r="H364" i="1"/>
  <c r="H363" i="1"/>
  <c r="H362" i="1"/>
  <c r="H361" i="1"/>
  <c r="X360" i="1"/>
  <c r="X361" i="1" s="1"/>
  <c r="X362" i="1" s="1"/>
  <c r="X363" i="1" s="1"/>
  <c r="X364" i="1" s="1"/>
  <c r="X365" i="1" s="1"/>
  <c r="X366" i="1" s="1"/>
  <c r="X367" i="1" s="1"/>
  <c r="H360" i="1"/>
  <c r="H359" i="1"/>
  <c r="H358" i="1"/>
  <c r="H357" i="1"/>
  <c r="X356" i="1"/>
  <c r="X357" i="1" s="1"/>
  <c r="X358" i="1" s="1"/>
  <c r="X359" i="1" s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X343" i="1"/>
  <c r="X344" i="1" s="1"/>
  <c r="X345" i="1" s="1"/>
  <c r="X346" i="1" s="1"/>
  <c r="X347" i="1" s="1"/>
  <c r="X348" i="1" s="1"/>
  <c r="X349" i="1" s="1"/>
  <c r="X350" i="1" s="1"/>
  <c r="X351" i="1" s="1"/>
  <c r="X352" i="1" s="1"/>
  <c r="X353" i="1" s="1"/>
  <c r="X354" i="1" s="1"/>
  <c r="X355" i="1" s="1"/>
  <c r="H343" i="1"/>
  <c r="C282" i="5" s="1"/>
  <c r="H342" i="1"/>
  <c r="H341" i="1"/>
  <c r="H340" i="1"/>
  <c r="H339" i="1"/>
  <c r="H338" i="1"/>
  <c r="X337" i="1"/>
  <c r="X338" i="1" s="1"/>
  <c r="X339" i="1" s="1"/>
  <c r="X340" i="1" s="1"/>
  <c r="X341" i="1" s="1"/>
  <c r="X342" i="1" s="1"/>
  <c r="H337" i="1"/>
  <c r="C266" i="5" s="1"/>
  <c r="H336" i="1"/>
  <c r="H335" i="1"/>
  <c r="H334" i="1"/>
  <c r="H333" i="1"/>
  <c r="H332" i="1"/>
  <c r="H331" i="1"/>
  <c r="X330" i="1"/>
  <c r="X331" i="1" s="1"/>
  <c r="X332" i="1" s="1"/>
  <c r="X333" i="1" s="1"/>
  <c r="X334" i="1" s="1"/>
  <c r="X335" i="1" s="1"/>
  <c r="X336" i="1" s="1"/>
  <c r="H330" i="1"/>
  <c r="H329" i="1"/>
  <c r="H328" i="1"/>
  <c r="H327" i="1"/>
  <c r="X326" i="1"/>
  <c r="X327" i="1" s="1"/>
  <c r="X328" i="1" s="1"/>
  <c r="X329" i="1" s="1"/>
  <c r="H326" i="1"/>
  <c r="H325" i="1"/>
  <c r="H324" i="1"/>
  <c r="H323" i="1"/>
  <c r="X322" i="1"/>
  <c r="X323" i="1" s="1"/>
  <c r="X324" i="1" s="1"/>
  <c r="X325" i="1" s="1"/>
  <c r="H322" i="1"/>
  <c r="H321" i="1"/>
  <c r="H320" i="1"/>
  <c r="H319" i="1"/>
  <c r="X318" i="1"/>
  <c r="X319" i="1" s="1"/>
  <c r="X320" i="1" s="1"/>
  <c r="X321" i="1" s="1"/>
  <c r="H318" i="1"/>
  <c r="H317" i="1"/>
  <c r="H316" i="1"/>
  <c r="H315" i="1"/>
  <c r="H314" i="1"/>
  <c r="X313" i="1"/>
  <c r="X314" i="1" s="1"/>
  <c r="X315" i="1" s="1"/>
  <c r="X316" i="1" s="1"/>
  <c r="X317" i="1" s="1"/>
  <c r="H313" i="1"/>
  <c r="C250" i="5" s="1"/>
  <c r="H312" i="1"/>
  <c r="H311" i="1"/>
  <c r="H310" i="1"/>
  <c r="X309" i="1"/>
  <c r="X310" i="1" s="1"/>
  <c r="X311" i="1" s="1"/>
  <c r="X312" i="1" s="1"/>
  <c r="H309" i="1"/>
  <c r="H308" i="1"/>
  <c r="H307" i="1"/>
  <c r="H306" i="1"/>
  <c r="X305" i="1"/>
  <c r="X306" i="1" s="1"/>
  <c r="X307" i="1" s="1"/>
  <c r="X308" i="1" s="1"/>
  <c r="H305" i="1"/>
  <c r="C242" i="5" s="1"/>
  <c r="H304" i="1"/>
  <c r="H303" i="1"/>
  <c r="H302" i="1"/>
  <c r="X301" i="1"/>
  <c r="X302" i="1" s="1"/>
  <c r="X303" i="1" s="1"/>
  <c r="X304" i="1" s="1"/>
  <c r="H301" i="1"/>
  <c r="H300" i="1"/>
  <c r="H299" i="1"/>
  <c r="H298" i="1"/>
  <c r="H297" i="1"/>
  <c r="H296" i="1"/>
  <c r="X295" i="1"/>
  <c r="X296" i="1" s="1"/>
  <c r="X297" i="1" s="1"/>
  <c r="X298" i="1" s="1"/>
  <c r="X299" i="1" s="1"/>
  <c r="X300" i="1" s="1"/>
  <c r="H295" i="1"/>
  <c r="C234" i="5" s="1"/>
  <c r="H294" i="1"/>
  <c r="H293" i="1"/>
  <c r="H292" i="1"/>
  <c r="X291" i="1"/>
  <c r="X292" i="1" s="1"/>
  <c r="X293" i="1" s="1"/>
  <c r="X294" i="1" s="1"/>
  <c r="H291" i="1"/>
  <c r="H290" i="1"/>
  <c r="H289" i="1"/>
  <c r="H288" i="1"/>
  <c r="H287" i="1"/>
  <c r="X286" i="1"/>
  <c r="X287" i="1" s="1"/>
  <c r="X288" i="1" s="1"/>
  <c r="X289" i="1" s="1"/>
  <c r="X290" i="1" s="1"/>
  <c r="H286" i="1"/>
  <c r="H285" i="1"/>
  <c r="H284" i="1"/>
  <c r="H283" i="1"/>
  <c r="H282" i="1"/>
  <c r="X281" i="1"/>
  <c r="X282" i="1" s="1"/>
  <c r="X283" i="1" s="1"/>
  <c r="X284" i="1" s="1"/>
  <c r="X285" i="1" s="1"/>
  <c r="H281" i="1"/>
  <c r="H280" i="1"/>
  <c r="H279" i="1"/>
  <c r="H278" i="1"/>
  <c r="H277" i="1"/>
  <c r="H276" i="1"/>
  <c r="H275" i="1"/>
  <c r="X274" i="1"/>
  <c r="X275" i="1" s="1"/>
  <c r="X276" i="1" s="1"/>
  <c r="X277" i="1" s="1"/>
  <c r="X278" i="1" s="1"/>
  <c r="X279" i="1" s="1"/>
  <c r="X280" i="1" s="1"/>
  <c r="H274" i="1"/>
  <c r="H273" i="1"/>
  <c r="H272" i="1"/>
  <c r="H271" i="1"/>
  <c r="H270" i="1"/>
  <c r="H269" i="1"/>
  <c r="H268" i="1"/>
  <c r="X267" i="1"/>
  <c r="X268" i="1" s="1"/>
  <c r="X269" i="1" s="1"/>
  <c r="X270" i="1" s="1"/>
  <c r="X271" i="1" s="1"/>
  <c r="X272" i="1" s="1"/>
  <c r="X273" i="1" s="1"/>
  <c r="H267" i="1"/>
  <c r="C210" i="5" s="1"/>
  <c r="H266" i="1"/>
  <c r="H265" i="1"/>
  <c r="H264" i="1"/>
  <c r="H263" i="1"/>
  <c r="H262" i="1"/>
  <c r="H261" i="1"/>
  <c r="X260" i="1"/>
  <c r="X261" i="1" s="1"/>
  <c r="X262" i="1" s="1"/>
  <c r="X263" i="1" s="1"/>
  <c r="X264" i="1" s="1"/>
  <c r="X265" i="1" s="1"/>
  <c r="X266" i="1" s="1"/>
  <c r="H260" i="1"/>
  <c r="H259" i="1"/>
  <c r="H258" i="1"/>
  <c r="H257" i="1"/>
  <c r="H256" i="1"/>
  <c r="H255" i="1"/>
  <c r="H254" i="1"/>
  <c r="X253" i="1"/>
  <c r="X254" i="1" s="1"/>
  <c r="X255" i="1" s="1"/>
  <c r="X256" i="1" s="1"/>
  <c r="X257" i="1" s="1"/>
  <c r="X258" i="1" s="1"/>
  <c r="X259" i="1" s="1"/>
  <c r="H253" i="1"/>
  <c r="C202" i="5" s="1"/>
  <c r="H252" i="1"/>
  <c r="H251" i="1"/>
  <c r="H250" i="1"/>
  <c r="H249" i="1"/>
  <c r="H248" i="1"/>
  <c r="H247" i="1"/>
  <c r="X246" i="1"/>
  <c r="X247" i="1" s="1"/>
  <c r="X248" i="1" s="1"/>
  <c r="X249" i="1" s="1"/>
  <c r="X250" i="1" s="1"/>
  <c r="X251" i="1" s="1"/>
  <c r="X252" i="1" s="1"/>
  <c r="H246" i="1"/>
  <c r="H245" i="1"/>
  <c r="H244" i="1"/>
  <c r="H243" i="1"/>
  <c r="H242" i="1"/>
  <c r="H241" i="1"/>
  <c r="H240" i="1"/>
  <c r="X239" i="1"/>
  <c r="X240" i="1" s="1"/>
  <c r="X241" i="1" s="1"/>
  <c r="X242" i="1" s="1"/>
  <c r="X243" i="1" s="1"/>
  <c r="X244" i="1" s="1"/>
  <c r="X245" i="1" s="1"/>
  <c r="H239" i="1"/>
  <c r="C186" i="5" s="1"/>
  <c r="H238" i="1"/>
  <c r="H237" i="1"/>
  <c r="H236" i="1"/>
  <c r="H235" i="1"/>
  <c r="H234" i="1"/>
  <c r="H233" i="1"/>
  <c r="X232" i="1"/>
  <c r="X233" i="1" s="1"/>
  <c r="X234" i="1" s="1"/>
  <c r="X235" i="1" s="1"/>
  <c r="X236" i="1" s="1"/>
  <c r="X237" i="1" s="1"/>
  <c r="X238" i="1" s="1"/>
  <c r="H232" i="1"/>
  <c r="H231" i="1"/>
  <c r="H230" i="1"/>
  <c r="H229" i="1"/>
  <c r="H228" i="1"/>
  <c r="X227" i="1"/>
  <c r="X228" i="1" s="1"/>
  <c r="X229" i="1" s="1"/>
  <c r="X230" i="1" s="1"/>
  <c r="X231" i="1" s="1"/>
  <c r="H227" i="1"/>
  <c r="C178" i="5" s="1"/>
  <c r="H226" i="1"/>
  <c r="H225" i="1"/>
  <c r="H224" i="1"/>
  <c r="H223" i="1"/>
  <c r="X222" i="1"/>
  <c r="X223" i="1" s="1"/>
  <c r="X224" i="1" s="1"/>
  <c r="X225" i="1" s="1"/>
  <c r="X226" i="1" s="1"/>
  <c r="H222" i="1"/>
  <c r="H221" i="1"/>
  <c r="H220" i="1"/>
  <c r="H219" i="1"/>
  <c r="H218" i="1"/>
  <c r="H217" i="1"/>
  <c r="X216" i="1"/>
  <c r="X217" i="1" s="1"/>
  <c r="X218" i="1" s="1"/>
  <c r="X219" i="1" s="1"/>
  <c r="X220" i="1" s="1"/>
  <c r="X221" i="1" s="1"/>
  <c r="H216" i="1"/>
  <c r="H215" i="1"/>
  <c r="H214" i="1"/>
  <c r="H213" i="1"/>
  <c r="H212" i="1"/>
  <c r="H211" i="1"/>
  <c r="X210" i="1"/>
  <c r="X211" i="1" s="1"/>
  <c r="X212" i="1" s="1"/>
  <c r="X213" i="1" s="1"/>
  <c r="X214" i="1" s="1"/>
  <c r="X215" i="1" s="1"/>
  <c r="H210" i="1"/>
  <c r="H209" i="1"/>
  <c r="H208" i="1"/>
  <c r="H207" i="1"/>
  <c r="H206" i="1"/>
  <c r="H205" i="1"/>
  <c r="X204" i="1"/>
  <c r="X205" i="1" s="1"/>
  <c r="X206" i="1" s="1"/>
  <c r="X207" i="1" s="1"/>
  <c r="X208" i="1" s="1"/>
  <c r="X209" i="1" s="1"/>
  <c r="H204" i="1"/>
  <c r="H203" i="1"/>
  <c r="H202" i="1"/>
  <c r="H201" i="1"/>
  <c r="H200" i="1"/>
  <c r="H199" i="1"/>
  <c r="X198" i="1"/>
  <c r="X199" i="1" s="1"/>
  <c r="X200" i="1" s="1"/>
  <c r="X201" i="1" s="1"/>
  <c r="X202" i="1" s="1"/>
  <c r="X203" i="1" s="1"/>
  <c r="H198" i="1"/>
  <c r="H197" i="1"/>
  <c r="H196" i="1"/>
  <c r="H195" i="1"/>
  <c r="H194" i="1"/>
  <c r="H193" i="1"/>
  <c r="X192" i="1"/>
  <c r="X193" i="1" s="1"/>
  <c r="X194" i="1" s="1"/>
  <c r="X195" i="1" s="1"/>
  <c r="X196" i="1" s="1"/>
  <c r="X197" i="1" s="1"/>
  <c r="H192" i="1"/>
  <c r="H191" i="1"/>
  <c r="H190" i="1"/>
  <c r="H189" i="1"/>
  <c r="H188" i="1"/>
  <c r="H187" i="1"/>
  <c r="H186" i="1"/>
  <c r="X185" i="1"/>
  <c r="X186" i="1" s="1"/>
  <c r="X187" i="1" s="1"/>
  <c r="X188" i="1" s="1"/>
  <c r="X189" i="1" s="1"/>
  <c r="X190" i="1" s="1"/>
  <c r="X191" i="1" s="1"/>
  <c r="H185" i="1"/>
  <c r="C146" i="5" s="1"/>
  <c r="H184" i="1"/>
  <c r="H183" i="1"/>
  <c r="H182" i="1"/>
  <c r="H181" i="1"/>
  <c r="H180" i="1"/>
  <c r="H179" i="1"/>
  <c r="X178" i="1"/>
  <c r="X179" i="1" s="1"/>
  <c r="X180" i="1" s="1"/>
  <c r="X181" i="1" s="1"/>
  <c r="X182" i="1" s="1"/>
  <c r="X183" i="1" s="1"/>
  <c r="X184" i="1" s="1"/>
  <c r="H178" i="1"/>
  <c r="H177" i="1"/>
  <c r="H176" i="1"/>
  <c r="H175" i="1"/>
  <c r="X174" i="1"/>
  <c r="X175" i="1" s="1"/>
  <c r="X176" i="1" s="1"/>
  <c r="X177" i="1" s="1"/>
  <c r="H174" i="1"/>
  <c r="H173" i="1"/>
  <c r="H172" i="1"/>
  <c r="H171" i="1"/>
  <c r="X170" i="1"/>
  <c r="X171" i="1" s="1"/>
  <c r="X172" i="1" s="1"/>
  <c r="X173" i="1" s="1"/>
  <c r="H170" i="1"/>
  <c r="H169" i="1"/>
  <c r="H168" i="1"/>
  <c r="H167" i="1"/>
  <c r="X166" i="1"/>
  <c r="X167" i="1" s="1"/>
  <c r="X168" i="1" s="1"/>
  <c r="X169" i="1" s="1"/>
  <c r="H166" i="1"/>
  <c r="H165" i="1"/>
  <c r="H164" i="1"/>
  <c r="H163" i="1"/>
  <c r="X162" i="1"/>
  <c r="X163" i="1" s="1"/>
  <c r="X164" i="1" s="1"/>
  <c r="X165" i="1" s="1"/>
  <c r="H162" i="1"/>
  <c r="H161" i="1"/>
  <c r="H160" i="1"/>
  <c r="H159" i="1"/>
  <c r="X158" i="1"/>
  <c r="X159" i="1" s="1"/>
  <c r="X160" i="1" s="1"/>
  <c r="X161" i="1" s="1"/>
  <c r="H158" i="1"/>
  <c r="H157" i="1"/>
  <c r="H156" i="1"/>
  <c r="H155" i="1"/>
  <c r="H154" i="1"/>
  <c r="H153" i="1"/>
  <c r="X152" i="1"/>
  <c r="X153" i="1" s="1"/>
  <c r="X154" i="1" s="1"/>
  <c r="X155" i="1" s="1"/>
  <c r="X156" i="1" s="1"/>
  <c r="X157" i="1" s="1"/>
  <c r="H152" i="1"/>
  <c r="H151" i="1"/>
  <c r="H150" i="1"/>
  <c r="H149" i="1"/>
  <c r="H148" i="1"/>
  <c r="H147" i="1"/>
  <c r="X146" i="1"/>
  <c r="X147" i="1" s="1"/>
  <c r="X148" i="1" s="1"/>
  <c r="X149" i="1" s="1"/>
  <c r="X150" i="1" s="1"/>
  <c r="X151" i="1" s="1"/>
  <c r="H146" i="1"/>
  <c r="H145" i="1"/>
  <c r="H144" i="1"/>
  <c r="H143" i="1"/>
  <c r="X142" i="1"/>
  <c r="X143" i="1" s="1"/>
  <c r="X144" i="1" s="1"/>
  <c r="X145" i="1" s="1"/>
  <c r="H142" i="1"/>
  <c r="H141" i="1"/>
  <c r="H140" i="1"/>
  <c r="H139" i="1"/>
  <c r="H138" i="1"/>
  <c r="H137" i="1"/>
  <c r="H136" i="1"/>
  <c r="X135" i="1"/>
  <c r="X136" i="1" s="1"/>
  <c r="X137" i="1" s="1"/>
  <c r="X138" i="1" s="1"/>
  <c r="X139" i="1" s="1"/>
  <c r="X140" i="1" s="1"/>
  <c r="X141" i="1" s="1"/>
  <c r="H135" i="1"/>
  <c r="C106" i="5" s="1"/>
  <c r="H134" i="1"/>
  <c r="H133" i="1"/>
  <c r="H132" i="1"/>
  <c r="X131" i="1"/>
  <c r="X132" i="1" s="1"/>
  <c r="X133" i="1" s="1"/>
  <c r="X134" i="1" s="1"/>
  <c r="H131" i="1"/>
  <c r="C98" i="5" s="1"/>
  <c r="H130" i="1"/>
  <c r="H129" i="1"/>
  <c r="H128" i="1"/>
  <c r="H127" i="1"/>
  <c r="H126" i="1"/>
  <c r="H125" i="1"/>
  <c r="H124" i="1"/>
  <c r="X123" i="1"/>
  <c r="X124" i="1" s="1"/>
  <c r="X125" i="1" s="1"/>
  <c r="X126" i="1" s="1"/>
  <c r="X127" i="1" s="1"/>
  <c r="X128" i="1" s="1"/>
  <c r="X129" i="1" s="1"/>
  <c r="X130" i="1" s="1"/>
  <c r="H123" i="1"/>
  <c r="H122" i="1"/>
  <c r="H121" i="1"/>
  <c r="H120" i="1"/>
  <c r="X119" i="1"/>
  <c r="X120" i="1" s="1"/>
  <c r="X121" i="1" s="1"/>
  <c r="X122" i="1" s="1"/>
  <c r="H119" i="1"/>
  <c r="C90" i="5" s="1"/>
  <c r="H118" i="1"/>
  <c r="H117" i="1"/>
  <c r="H116" i="1"/>
  <c r="X115" i="1"/>
  <c r="X116" i="1" s="1"/>
  <c r="X117" i="1" s="1"/>
  <c r="X118" i="1" s="1"/>
  <c r="H115" i="1"/>
  <c r="H114" i="1"/>
  <c r="H113" i="1"/>
  <c r="H112" i="1"/>
  <c r="H111" i="1"/>
  <c r="H110" i="1"/>
  <c r="X109" i="1"/>
  <c r="X110" i="1" s="1"/>
  <c r="X111" i="1" s="1"/>
  <c r="X112" i="1" s="1"/>
  <c r="X113" i="1" s="1"/>
  <c r="X114" i="1" s="1"/>
  <c r="H109" i="1"/>
  <c r="C82" i="5" s="1"/>
  <c r="H108" i="1"/>
  <c r="H107" i="1"/>
  <c r="H106" i="1"/>
  <c r="X105" i="1"/>
  <c r="X106" i="1" s="1"/>
  <c r="X107" i="1" s="1"/>
  <c r="X108" i="1" s="1"/>
  <c r="H105" i="1"/>
  <c r="H104" i="1"/>
  <c r="H103" i="1"/>
  <c r="H102" i="1"/>
  <c r="X101" i="1"/>
  <c r="X102" i="1" s="1"/>
  <c r="X103" i="1" s="1"/>
  <c r="X104" i="1" s="1"/>
  <c r="H101" i="1"/>
  <c r="C74" i="5" s="1"/>
  <c r="H100" i="1"/>
  <c r="H99" i="1"/>
  <c r="H98" i="1"/>
  <c r="X97" i="1"/>
  <c r="X98" i="1" s="1"/>
  <c r="X99" i="1" s="1"/>
  <c r="X100" i="1" s="1"/>
  <c r="H97" i="1"/>
  <c r="H96" i="1"/>
  <c r="H95" i="1"/>
  <c r="H94" i="1"/>
  <c r="X93" i="1"/>
  <c r="X94" i="1" s="1"/>
  <c r="X95" i="1" s="1"/>
  <c r="X96" i="1" s="1"/>
  <c r="H93" i="1"/>
  <c r="H92" i="1"/>
  <c r="H91" i="1"/>
  <c r="H90" i="1"/>
  <c r="X89" i="1"/>
  <c r="X90" i="1" s="1"/>
  <c r="X91" i="1" s="1"/>
  <c r="X92" i="1" s="1"/>
  <c r="H89" i="1"/>
  <c r="C66" i="5" s="1"/>
  <c r="H88" i="1"/>
  <c r="H87" i="1"/>
  <c r="H86" i="1"/>
  <c r="X85" i="1"/>
  <c r="X86" i="1" s="1"/>
  <c r="X87" i="1" s="1"/>
  <c r="X88" i="1" s="1"/>
  <c r="H85" i="1"/>
  <c r="H84" i="1"/>
  <c r="H83" i="1"/>
  <c r="H82" i="1"/>
  <c r="X81" i="1"/>
  <c r="X82" i="1" s="1"/>
  <c r="X83" i="1" s="1"/>
  <c r="X84" i="1" s="1"/>
  <c r="H81" i="1"/>
  <c r="H80" i="1"/>
  <c r="H79" i="1"/>
  <c r="H78" i="1"/>
  <c r="X77" i="1"/>
  <c r="X78" i="1" s="1"/>
  <c r="X79" i="1" s="1"/>
  <c r="X80" i="1" s="1"/>
  <c r="H77" i="1"/>
  <c r="C58" i="5" s="1"/>
  <c r="H76" i="1"/>
  <c r="H75" i="1"/>
  <c r="H74" i="1"/>
  <c r="X73" i="1"/>
  <c r="X74" i="1" s="1"/>
  <c r="X75" i="1" s="1"/>
  <c r="X76" i="1" s="1"/>
  <c r="H73" i="1"/>
  <c r="H72" i="1"/>
  <c r="H71" i="1"/>
  <c r="H70" i="1"/>
  <c r="X69" i="1"/>
  <c r="X70" i="1" s="1"/>
  <c r="X71" i="1" s="1"/>
  <c r="X72" i="1" s="1"/>
  <c r="H69" i="1"/>
  <c r="C50" i="5" s="1"/>
  <c r="H68" i="1"/>
  <c r="H67" i="1"/>
  <c r="H66" i="1"/>
  <c r="X65" i="1"/>
  <c r="X66" i="1" s="1"/>
  <c r="X67" i="1" s="1"/>
  <c r="X68" i="1" s="1"/>
  <c r="H65" i="1"/>
  <c r="H64" i="1"/>
  <c r="H63" i="1"/>
  <c r="H62" i="1"/>
  <c r="X61" i="1"/>
  <c r="X62" i="1" s="1"/>
  <c r="X63" i="1" s="1"/>
  <c r="X64" i="1" s="1"/>
  <c r="H61" i="1"/>
  <c r="H60" i="1"/>
  <c r="H59" i="1"/>
  <c r="X58" i="1"/>
  <c r="X59" i="1" s="1"/>
  <c r="X60" i="1" s="1"/>
  <c r="H58" i="1"/>
  <c r="X57" i="1"/>
  <c r="H57" i="1"/>
  <c r="C42" i="5" s="1"/>
  <c r="H56" i="1"/>
  <c r="H55" i="1"/>
  <c r="H54" i="1"/>
  <c r="X53" i="1"/>
  <c r="X54" i="1" s="1"/>
  <c r="X55" i="1" s="1"/>
  <c r="X56" i="1" s="1"/>
  <c r="H53" i="1"/>
  <c r="H52" i="1"/>
  <c r="H51" i="1"/>
  <c r="H50" i="1"/>
  <c r="X49" i="1"/>
  <c r="X50" i="1" s="1"/>
  <c r="X51" i="1" s="1"/>
  <c r="X52" i="1" s="1"/>
  <c r="H49" i="1"/>
  <c r="H48" i="1"/>
  <c r="H47" i="1"/>
  <c r="X46" i="1"/>
  <c r="X47" i="1" s="1"/>
  <c r="X48" i="1" s="1"/>
  <c r="H46" i="1"/>
  <c r="X45" i="1"/>
  <c r="H45" i="1"/>
  <c r="C34" i="5" s="1"/>
  <c r="H44" i="1"/>
  <c r="H43" i="1"/>
  <c r="H42" i="1"/>
  <c r="X41" i="1"/>
  <c r="X42" i="1" s="1"/>
  <c r="X43" i="1" s="1"/>
  <c r="X44" i="1" s="1"/>
  <c r="H41" i="1"/>
  <c r="H40" i="1"/>
  <c r="H39" i="1"/>
  <c r="X38" i="1"/>
  <c r="X39" i="1" s="1"/>
  <c r="X40" i="1" s="1"/>
  <c r="H38" i="1"/>
  <c r="X37" i="1"/>
  <c r="H37" i="1"/>
  <c r="C26" i="5" s="1"/>
  <c r="H36" i="1"/>
  <c r="H35" i="1"/>
  <c r="H34" i="1"/>
  <c r="X33" i="1"/>
  <c r="X34" i="1" s="1"/>
  <c r="X35" i="1" s="1"/>
  <c r="X36" i="1" s="1"/>
  <c r="H33" i="1"/>
  <c r="H32" i="1"/>
  <c r="H31" i="1"/>
  <c r="H30" i="1"/>
  <c r="X29" i="1"/>
  <c r="X30" i="1" s="1"/>
  <c r="X31" i="1" s="1"/>
  <c r="X32" i="1" s="1"/>
  <c r="H29" i="1"/>
  <c r="H28" i="1"/>
  <c r="H27" i="1"/>
  <c r="H26" i="1"/>
  <c r="X25" i="1"/>
  <c r="X26" i="1" s="1"/>
  <c r="X27" i="1" s="1"/>
  <c r="X28" i="1" s="1"/>
  <c r="H25" i="1"/>
  <c r="C18" i="5" s="1"/>
  <c r="H24" i="1"/>
  <c r="H23" i="1"/>
  <c r="H22" i="1"/>
  <c r="X21" i="1"/>
  <c r="X22" i="1" s="1"/>
  <c r="X23" i="1" s="1"/>
  <c r="X24" i="1" s="1"/>
  <c r="H21" i="1"/>
  <c r="H20" i="1"/>
  <c r="H19" i="1"/>
  <c r="H18" i="1"/>
  <c r="X17" i="1"/>
  <c r="X18" i="1" s="1"/>
  <c r="X19" i="1" s="1"/>
  <c r="X20" i="1" s="1"/>
  <c r="H17" i="1"/>
  <c r="H16" i="1"/>
  <c r="H15" i="1"/>
  <c r="X14" i="1"/>
  <c r="X15" i="1" s="1"/>
  <c r="X16" i="1" s="1"/>
  <c r="H14" i="1"/>
  <c r="X13" i="1"/>
  <c r="H13" i="1"/>
  <c r="C10" i="5" s="1"/>
  <c r="H12" i="1"/>
  <c r="H11" i="1"/>
  <c r="H10" i="1"/>
  <c r="X9" i="1"/>
  <c r="X10" i="1" s="1"/>
  <c r="X11" i="1" s="1"/>
  <c r="X12" i="1" s="1"/>
  <c r="H9" i="1"/>
  <c r="H8" i="1"/>
  <c r="H7" i="1"/>
  <c r="X6" i="1"/>
  <c r="X7" i="1" s="1"/>
  <c r="X8" i="1" s="1"/>
  <c r="H6" i="1"/>
  <c r="X5" i="1"/>
  <c r="H5" i="1"/>
  <c r="C2" i="5" s="1"/>
  <c r="C213" i="6" l="1"/>
  <c r="D213" i="6" s="1"/>
  <c r="C1246" i="5"/>
  <c r="C1244" i="5"/>
  <c r="C1245" i="5"/>
  <c r="C1247" i="5"/>
  <c r="C1243" i="5"/>
  <c r="C1366" i="5"/>
  <c r="C1364" i="5"/>
  <c r="C1362" i="5"/>
  <c r="C1360" i="5"/>
  <c r="C1358" i="5"/>
  <c r="C1356" i="5"/>
  <c r="C1365" i="5"/>
  <c r="C1357" i="5"/>
  <c r="C1367" i="5"/>
  <c r="C1359" i="5"/>
  <c r="C1361" i="5"/>
  <c r="C1363" i="5"/>
  <c r="C249" i="6"/>
  <c r="D249" i="6" s="1"/>
  <c r="C1494" i="5"/>
  <c r="C1492" i="5"/>
  <c r="C1490" i="5"/>
  <c r="C1493" i="5"/>
  <c r="C1489" i="5"/>
  <c r="C1491" i="5"/>
  <c r="C218" i="6"/>
  <c r="D218" i="6" s="1"/>
  <c r="C1276" i="5"/>
  <c r="C1274" i="5"/>
  <c r="C1272" i="5"/>
  <c r="C1277" i="5"/>
  <c r="C1273" i="5"/>
  <c r="C1275" i="5"/>
  <c r="C1376" i="5"/>
  <c r="C1374" i="5"/>
  <c r="C1372" i="5"/>
  <c r="C1373" i="5"/>
  <c r="C1375" i="5"/>
  <c r="C1392" i="5"/>
  <c r="C1390" i="5"/>
  <c r="C1391" i="5"/>
  <c r="C238" i="6"/>
  <c r="D238" i="6" s="1"/>
  <c r="C1416" i="5"/>
  <c r="C1415" i="5"/>
  <c r="C1417" i="5"/>
  <c r="C1438" i="5"/>
  <c r="C1436" i="5"/>
  <c r="C1434" i="5"/>
  <c r="C1432" i="5"/>
  <c r="C1437" i="5"/>
  <c r="C1433" i="5"/>
  <c r="C1435" i="5"/>
  <c r="C243" i="6"/>
  <c r="D243" i="6" s="1"/>
  <c r="C1446" i="5"/>
  <c r="C1444" i="5"/>
  <c r="C1445" i="5"/>
  <c r="C248" i="6"/>
  <c r="D248" i="6" s="1"/>
  <c r="C1488" i="5"/>
  <c r="C1486" i="5"/>
  <c r="C1485" i="5"/>
  <c r="C1487" i="5"/>
  <c r="C254" i="6"/>
  <c r="D254" i="6" s="1"/>
  <c r="C1523" i="5"/>
  <c r="C1521" i="5"/>
  <c r="C1524" i="5"/>
  <c r="C1522" i="5"/>
  <c r="C34" i="6"/>
  <c r="D34" i="6" s="1"/>
  <c r="C109" i="5"/>
  <c r="C107" i="5"/>
  <c r="C108" i="5"/>
  <c r="C113" i="5"/>
  <c r="C111" i="5"/>
  <c r="C110" i="5"/>
  <c r="C112" i="5"/>
  <c r="C114" i="5"/>
  <c r="C119" i="5"/>
  <c r="C117" i="5"/>
  <c r="C115" i="5"/>
  <c r="C118" i="5"/>
  <c r="C116" i="5"/>
  <c r="C37" i="6"/>
  <c r="D37" i="6" s="1"/>
  <c r="C121" i="5"/>
  <c r="C120" i="5"/>
  <c r="C122" i="5"/>
  <c r="C38" i="6"/>
  <c r="D38" i="6" s="1"/>
  <c r="C125" i="5"/>
  <c r="C123" i="5"/>
  <c r="C124" i="5"/>
  <c r="C39" i="6"/>
  <c r="D39" i="6" s="1"/>
  <c r="C127" i="5"/>
  <c r="C126" i="5"/>
  <c r="C128" i="5"/>
  <c r="C40" i="6"/>
  <c r="D40" i="6" s="1"/>
  <c r="C131" i="5"/>
  <c r="C129" i="5"/>
  <c r="C130" i="5"/>
  <c r="C41" i="6"/>
  <c r="D41" i="6" s="1"/>
  <c r="C133" i="5"/>
  <c r="C134" i="5"/>
  <c r="C132" i="5"/>
  <c r="C139" i="5"/>
  <c r="C137" i="5"/>
  <c r="C135" i="5"/>
  <c r="C136" i="5"/>
  <c r="C138" i="5"/>
  <c r="C140" i="5"/>
  <c r="C44" i="6"/>
  <c r="D44" i="6" s="1"/>
  <c r="C151" i="5"/>
  <c r="C149" i="5"/>
  <c r="C147" i="5"/>
  <c r="C150" i="5"/>
  <c r="C148" i="5"/>
  <c r="C45" i="6"/>
  <c r="D45" i="6" s="1"/>
  <c r="C155" i="5"/>
  <c r="C153" i="5"/>
  <c r="C152" i="5"/>
  <c r="C154" i="5"/>
  <c r="C156" i="5"/>
  <c r="C46" i="6"/>
  <c r="D46" i="6" s="1"/>
  <c r="C161" i="5"/>
  <c r="C159" i="5"/>
  <c r="C157" i="5"/>
  <c r="C158" i="5"/>
  <c r="C160" i="5"/>
  <c r="C47" i="6"/>
  <c r="D47" i="6" s="1"/>
  <c r="C165" i="5"/>
  <c r="C163" i="5"/>
  <c r="C166" i="5"/>
  <c r="C162" i="5"/>
  <c r="C164" i="5"/>
  <c r="C48" i="6"/>
  <c r="D48" i="6" s="1"/>
  <c r="C171" i="5"/>
  <c r="C169" i="5"/>
  <c r="C167" i="5"/>
  <c r="C168" i="5"/>
  <c r="C170" i="5"/>
  <c r="C175" i="5"/>
  <c r="C173" i="5"/>
  <c r="C174" i="5"/>
  <c r="C172" i="5"/>
  <c r="C51" i="6"/>
  <c r="D51" i="6" s="1"/>
  <c r="C185" i="5"/>
  <c r="C183" i="5"/>
  <c r="C181" i="5"/>
  <c r="C182" i="5"/>
  <c r="C184" i="5"/>
  <c r="C180" i="5"/>
  <c r="C53" i="6"/>
  <c r="D53" i="6" s="1"/>
  <c r="C197" i="5"/>
  <c r="C195" i="5"/>
  <c r="C193" i="5"/>
  <c r="C192" i="5"/>
  <c r="C194" i="5"/>
  <c r="C196" i="5"/>
  <c r="C55" i="6"/>
  <c r="D55" i="6" s="1"/>
  <c r="C209" i="5"/>
  <c r="C207" i="5"/>
  <c r="C205" i="5"/>
  <c r="C206" i="5"/>
  <c r="C208" i="5"/>
  <c r="C204" i="5"/>
  <c r="C57" i="6"/>
  <c r="D57" i="6" s="1"/>
  <c r="C221" i="5"/>
  <c r="C219" i="5"/>
  <c r="C217" i="5"/>
  <c r="C216" i="5"/>
  <c r="C218" i="5"/>
  <c r="C220" i="5"/>
  <c r="C229" i="5"/>
  <c r="C227" i="5"/>
  <c r="C226" i="5"/>
  <c r="C228" i="5"/>
  <c r="C66" i="6"/>
  <c r="D66" i="6" s="1"/>
  <c r="C253" i="5"/>
  <c r="C251" i="5"/>
  <c r="C252" i="5"/>
  <c r="C255" i="5"/>
  <c r="C254" i="5"/>
  <c r="C256" i="5"/>
  <c r="C68" i="6"/>
  <c r="D68" i="6" s="1"/>
  <c r="C259" i="5"/>
  <c r="C257" i="5"/>
  <c r="C258" i="5"/>
  <c r="C69" i="6"/>
  <c r="D69" i="6" s="1"/>
  <c r="C265" i="5"/>
  <c r="C263" i="5"/>
  <c r="C261" i="5"/>
  <c r="C262" i="5"/>
  <c r="C264" i="5"/>
  <c r="C260" i="5"/>
  <c r="C72" i="6"/>
  <c r="D72" i="6" s="1"/>
  <c r="C285" i="5"/>
  <c r="C283" i="5"/>
  <c r="C284" i="5"/>
  <c r="C73" i="6"/>
  <c r="D73" i="6" s="1"/>
  <c r="C291" i="5"/>
  <c r="C289" i="5"/>
  <c r="C287" i="5"/>
  <c r="C286" i="5"/>
  <c r="C288" i="5"/>
  <c r="C290" i="5"/>
  <c r="C292" i="5"/>
  <c r="C74" i="6"/>
  <c r="D74" i="6" s="1"/>
  <c r="C299" i="5"/>
  <c r="C297" i="5"/>
  <c r="C295" i="5"/>
  <c r="C293" i="5"/>
  <c r="C294" i="5"/>
  <c r="C296" i="5"/>
  <c r="C298" i="5"/>
  <c r="C75" i="6"/>
  <c r="D75" i="6" s="1"/>
  <c r="C305" i="5"/>
  <c r="C303" i="5"/>
  <c r="C301" i="5"/>
  <c r="C302" i="5"/>
  <c r="C304" i="5"/>
  <c r="C306" i="5"/>
  <c r="C300" i="5"/>
  <c r="C223" i="6"/>
  <c r="D223" i="6" s="1"/>
  <c r="C1318" i="5"/>
  <c r="C1316" i="5"/>
  <c r="C1317" i="5"/>
  <c r="C1315" i="5"/>
  <c r="C224" i="6"/>
  <c r="D224" i="6" s="1"/>
  <c r="C1326" i="5"/>
  <c r="C1324" i="5"/>
  <c r="C1322" i="5"/>
  <c r="C1320" i="5"/>
  <c r="C1325" i="5"/>
  <c r="C1327" i="5"/>
  <c r="C1319" i="5"/>
  <c r="C1321" i="5"/>
  <c r="C1323" i="5"/>
  <c r="C246" i="6"/>
  <c r="D246" i="6" s="1"/>
  <c r="C1470" i="5"/>
  <c r="C1468" i="5"/>
  <c r="C1466" i="5"/>
  <c r="C1464" i="5"/>
  <c r="C1462" i="5"/>
  <c r="C1460" i="5"/>
  <c r="C1458" i="5"/>
  <c r="C1456" i="5"/>
  <c r="C1469" i="5"/>
  <c r="C1461" i="5"/>
  <c r="C1471" i="5"/>
  <c r="C1463" i="5"/>
  <c r="C1455" i="5"/>
  <c r="C1465" i="5"/>
  <c r="C1457" i="5"/>
  <c r="C1467" i="5"/>
  <c r="C1459" i="5"/>
  <c r="C214" i="6"/>
  <c r="D214" i="6" s="1"/>
  <c r="C1254" i="5"/>
  <c r="C1252" i="5"/>
  <c r="C1250" i="5"/>
  <c r="C1248" i="5"/>
  <c r="C1253" i="5"/>
  <c r="C1249" i="5"/>
  <c r="C1251" i="5"/>
  <c r="C1346" i="5"/>
  <c r="C1344" i="5"/>
  <c r="C1342" i="5"/>
  <c r="C1340" i="5"/>
  <c r="C1338" i="5"/>
  <c r="C1336" i="5"/>
  <c r="C1334" i="5"/>
  <c r="C1341" i="5"/>
  <c r="C1333" i="5"/>
  <c r="C1343" i="5"/>
  <c r="C1335" i="5"/>
  <c r="C1345" i="5"/>
  <c r="C1337" i="5"/>
  <c r="C1339" i="5"/>
  <c r="C216" i="6"/>
  <c r="D216" i="6" s="1"/>
  <c r="C1260" i="5"/>
  <c r="C1258" i="5"/>
  <c r="C1259" i="5"/>
  <c r="C76" i="6"/>
  <c r="D76" i="6" s="1"/>
  <c r="C313" i="5"/>
  <c r="C311" i="5"/>
  <c r="C309" i="5"/>
  <c r="C307" i="5"/>
  <c r="C77" i="6"/>
  <c r="D77" i="6" s="1"/>
  <c r="C319" i="5"/>
  <c r="C317" i="5"/>
  <c r="C315" i="5"/>
  <c r="C78" i="6"/>
  <c r="D78" i="6" s="1"/>
  <c r="C327" i="5"/>
  <c r="C325" i="5"/>
  <c r="C323" i="5"/>
  <c r="C321" i="5"/>
  <c r="C79" i="6"/>
  <c r="D79" i="6" s="1"/>
  <c r="C333" i="5"/>
  <c r="C331" i="5"/>
  <c r="C329" i="5"/>
  <c r="C80" i="6"/>
  <c r="D80" i="6" s="1"/>
  <c r="C341" i="5"/>
  <c r="C339" i="5"/>
  <c r="C337" i="5"/>
  <c r="C335" i="5"/>
  <c r="C81" i="6"/>
  <c r="D81" i="6" s="1"/>
  <c r="C347" i="5"/>
  <c r="C345" i="5"/>
  <c r="C343" i="5"/>
  <c r="C83" i="6"/>
  <c r="D83" i="6" s="1"/>
  <c r="C353" i="5"/>
  <c r="C84" i="6"/>
  <c r="D84" i="6" s="1"/>
  <c r="C357" i="5"/>
  <c r="C355" i="5"/>
  <c r="C86" i="6"/>
  <c r="D86" i="6" s="1"/>
  <c r="C367" i="5"/>
  <c r="C365" i="5"/>
  <c r="C363" i="5"/>
  <c r="C87" i="6"/>
  <c r="D87" i="6" s="1"/>
  <c r="C373" i="5"/>
  <c r="C371" i="5"/>
  <c r="C369" i="5"/>
  <c r="C88" i="6"/>
  <c r="D88" i="6" s="1"/>
  <c r="C377" i="5"/>
  <c r="C375" i="5"/>
  <c r="C89" i="6"/>
  <c r="D89" i="6" s="1"/>
  <c r="C381" i="5"/>
  <c r="C379" i="5"/>
  <c r="C90" i="6"/>
  <c r="D90" i="6" s="1"/>
  <c r="C387" i="5"/>
  <c r="C385" i="5"/>
  <c r="C383" i="5"/>
  <c r="C91" i="6"/>
  <c r="D91" i="6" s="1"/>
  <c r="C391" i="5"/>
  <c r="C389" i="5"/>
  <c r="C92" i="6"/>
  <c r="D92" i="6" s="1"/>
  <c r="C395" i="5"/>
  <c r="C393" i="5"/>
  <c r="C93" i="6"/>
  <c r="D93" i="6" s="1"/>
  <c r="C397" i="5"/>
  <c r="C94" i="6"/>
  <c r="D94" i="6" s="1"/>
  <c r="C401" i="5"/>
  <c r="C399" i="5"/>
  <c r="C95" i="6"/>
  <c r="D95" i="6" s="1"/>
  <c r="C403" i="5"/>
  <c r="C96" i="6"/>
  <c r="D96" i="6" s="1"/>
  <c r="C407" i="5"/>
  <c r="C405" i="5"/>
  <c r="C97" i="6"/>
  <c r="D97" i="6" s="1"/>
  <c r="C409" i="5"/>
  <c r="C415" i="5"/>
  <c r="C413" i="5"/>
  <c r="C411" i="5"/>
  <c r="C429" i="5"/>
  <c r="C427" i="5"/>
  <c r="C425" i="5"/>
  <c r="C108" i="6"/>
  <c r="D108" i="6" s="1"/>
  <c r="C495" i="5"/>
  <c r="C493" i="5"/>
  <c r="C109" i="6"/>
  <c r="D109" i="6" s="1"/>
  <c r="C497" i="5"/>
  <c r="C523" i="5"/>
  <c r="C521" i="5"/>
  <c r="C117" i="6"/>
  <c r="D117" i="6" s="1"/>
  <c r="C531" i="5"/>
  <c r="C118" i="6"/>
  <c r="D118" i="6" s="1"/>
  <c r="C535" i="5"/>
  <c r="C533" i="5"/>
  <c r="C559" i="5"/>
  <c r="C557" i="5"/>
  <c r="C555" i="5"/>
  <c r="C125" i="6"/>
  <c r="D125" i="6" s="1"/>
  <c r="C561" i="5"/>
  <c r="C126" i="6"/>
  <c r="D126" i="6" s="1"/>
  <c r="C565" i="5"/>
  <c r="C563" i="5"/>
  <c r="C569" i="5"/>
  <c r="C567" i="5"/>
  <c r="C129" i="6"/>
  <c r="D129" i="6" s="1"/>
  <c r="C628" i="5"/>
  <c r="C626" i="5"/>
  <c r="C624" i="5"/>
  <c r="C625" i="5"/>
  <c r="C627" i="5"/>
  <c r="C130" i="6"/>
  <c r="D130" i="6" s="1"/>
  <c r="C629" i="5"/>
  <c r="C638" i="5"/>
  <c r="C636" i="5"/>
  <c r="C634" i="5"/>
  <c r="C632" i="5"/>
  <c r="C630" i="5"/>
  <c r="C639" i="5"/>
  <c r="C631" i="5"/>
  <c r="C633" i="5"/>
  <c r="C637" i="5"/>
  <c r="C714" i="5"/>
  <c r="C712" i="5"/>
  <c r="C710" i="5"/>
  <c r="C708" i="5"/>
  <c r="C706" i="5"/>
  <c r="C704" i="5"/>
  <c r="C702" i="5"/>
  <c r="C700" i="5"/>
  <c r="C698" i="5"/>
  <c r="C696" i="5"/>
  <c r="C694" i="5"/>
  <c r="C692" i="5"/>
  <c r="C690" i="5"/>
  <c r="C688" i="5"/>
  <c r="C686" i="5"/>
  <c r="C684" i="5"/>
  <c r="C682" i="5"/>
  <c r="C680" i="5"/>
  <c r="C678" i="5"/>
  <c r="C676" i="5"/>
  <c r="C674" i="5"/>
  <c r="C672" i="5"/>
  <c r="C670" i="5"/>
  <c r="C668" i="5"/>
  <c r="C666" i="5"/>
  <c r="C664" i="5"/>
  <c r="C662" i="5"/>
  <c r="C660" i="5"/>
  <c r="C658" i="5"/>
  <c r="C656" i="5"/>
  <c r="C654" i="5"/>
  <c r="C652" i="5"/>
  <c r="C709" i="5"/>
  <c r="C701" i="5"/>
  <c r="C711" i="5"/>
  <c r="C703" i="5"/>
  <c r="C695" i="5"/>
  <c r="C687" i="5"/>
  <c r="C679" i="5"/>
  <c r="C671" i="5"/>
  <c r="C663" i="5"/>
  <c r="C655" i="5"/>
  <c r="C713" i="5"/>
  <c r="C705" i="5"/>
  <c r="C697" i="5"/>
  <c r="C689" i="5"/>
  <c r="C681" i="5"/>
  <c r="C673" i="5"/>
  <c r="C665" i="5"/>
  <c r="C657" i="5"/>
  <c r="C685" i="5"/>
  <c r="C669" i="5"/>
  <c r="C653" i="5"/>
  <c r="C691" i="5"/>
  <c r="C675" i="5"/>
  <c r="C659" i="5"/>
  <c r="C707" i="5"/>
  <c r="C693" i="5"/>
  <c r="C677" i="5"/>
  <c r="C661" i="5"/>
  <c r="C136" i="6"/>
  <c r="D136" i="6" s="1"/>
  <c r="C715" i="5"/>
  <c r="C137" i="6"/>
  <c r="D137" i="6" s="1"/>
  <c r="C718" i="5"/>
  <c r="C716" i="5"/>
  <c r="C717" i="5"/>
  <c r="C720" i="5"/>
  <c r="C138" i="6"/>
  <c r="D138" i="6" s="1"/>
  <c r="C719" i="5"/>
  <c r="C721" i="5"/>
  <c r="C139" i="6"/>
  <c r="D139" i="6" s="1"/>
  <c r="C822" i="5"/>
  <c r="C820" i="5"/>
  <c r="C818" i="5"/>
  <c r="C816" i="5"/>
  <c r="C814" i="5"/>
  <c r="C812" i="5"/>
  <c r="C810" i="5"/>
  <c r="C808" i="5"/>
  <c r="C806" i="5"/>
  <c r="C804" i="5"/>
  <c r="C802" i="5"/>
  <c r="C800" i="5"/>
  <c r="C798" i="5"/>
  <c r="C796" i="5"/>
  <c r="C794" i="5"/>
  <c r="C792" i="5"/>
  <c r="C790" i="5"/>
  <c r="C788" i="5"/>
  <c r="C786" i="5"/>
  <c r="C784" i="5"/>
  <c r="C782" i="5"/>
  <c r="C780" i="5"/>
  <c r="C778" i="5"/>
  <c r="C776" i="5"/>
  <c r="C774" i="5"/>
  <c r="C772" i="5"/>
  <c r="C770" i="5"/>
  <c r="C768" i="5"/>
  <c r="C766" i="5"/>
  <c r="C764" i="5"/>
  <c r="C762" i="5"/>
  <c r="C760" i="5"/>
  <c r="C758" i="5"/>
  <c r="C756" i="5"/>
  <c r="C754" i="5"/>
  <c r="C752" i="5"/>
  <c r="C750" i="5"/>
  <c r="C748" i="5"/>
  <c r="C746" i="5"/>
  <c r="C744" i="5"/>
  <c r="C742" i="5"/>
  <c r="C740" i="5"/>
  <c r="C738" i="5"/>
  <c r="C736" i="5"/>
  <c r="C734" i="5"/>
  <c r="C732" i="5"/>
  <c r="C730" i="5"/>
  <c r="C728" i="5"/>
  <c r="C726" i="5"/>
  <c r="C724" i="5"/>
  <c r="C722" i="5"/>
  <c r="C821" i="5"/>
  <c r="C813" i="5"/>
  <c r="C805" i="5"/>
  <c r="C797" i="5"/>
  <c r="C789" i="5"/>
  <c r="C781" i="5"/>
  <c r="C773" i="5"/>
  <c r="C765" i="5"/>
  <c r="C757" i="5"/>
  <c r="C749" i="5"/>
  <c r="C741" i="5"/>
  <c r="C733" i="5"/>
  <c r="C725" i="5"/>
  <c r="C823" i="5"/>
  <c r="C815" i="5"/>
  <c r="C807" i="5"/>
  <c r="C799" i="5"/>
  <c r="C791" i="5"/>
  <c r="C783" i="5"/>
  <c r="C775" i="5"/>
  <c r="C767" i="5"/>
  <c r="C759" i="5"/>
  <c r="C751" i="5"/>
  <c r="C743" i="5"/>
  <c r="C735" i="5"/>
  <c r="C727" i="5"/>
  <c r="C817" i="5"/>
  <c r="C809" i="5"/>
  <c r="C801" i="5"/>
  <c r="C793" i="5"/>
  <c r="C785" i="5"/>
  <c r="C777" i="5"/>
  <c r="C769" i="5"/>
  <c r="C761" i="5"/>
  <c r="C753" i="5"/>
  <c r="C745" i="5"/>
  <c r="C737" i="5"/>
  <c r="C729" i="5"/>
  <c r="C819" i="5"/>
  <c r="C787" i="5"/>
  <c r="C755" i="5"/>
  <c r="C723" i="5"/>
  <c r="C811" i="5"/>
  <c r="C779" i="5"/>
  <c r="C747" i="5"/>
  <c r="C803" i="5"/>
  <c r="C771" i="5"/>
  <c r="C739" i="5"/>
  <c r="C146" i="6"/>
  <c r="D146" i="6" s="1"/>
  <c r="C846" i="5"/>
  <c r="C844" i="5"/>
  <c r="C845" i="5"/>
  <c r="C847" i="5"/>
  <c r="C843" i="5"/>
  <c r="C852" i="5"/>
  <c r="C850" i="5"/>
  <c r="C848" i="5"/>
  <c r="C853" i="5"/>
  <c r="C849" i="5"/>
  <c r="C851" i="5"/>
  <c r="C150" i="6"/>
  <c r="D150" i="6" s="1"/>
  <c r="C870" i="5"/>
  <c r="C868" i="5"/>
  <c r="C866" i="5"/>
  <c r="C869" i="5"/>
  <c r="C865" i="5"/>
  <c r="C867" i="5"/>
  <c r="C153" i="6"/>
  <c r="D153" i="6" s="1"/>
  <c r="C878" i="5"/>
  <c r="C879" i="5"/>
  <c r="C156" i="6"/>
  <c r="D156" i="6" s="1"/>
  <c r="C892" i="5"/>
  <c r="C890" i="5"/>
  <c r="C888" i="5"/>
  <c r="C887" i="5"/>
  <c r="C889" i="5"/>
  <c r="C962" i="5"/>
  <c r="C960" i="5"/>
  <c r="C958" i="5"/>
  <c r="C956" i="5"/>
  <c r="C954" i="5"/>
  <c r="C952" i="5"/>
  <c r="C950" i="5"/>
  <c r="C948" i="5"/>
  <c r="C946" i="5"/>
  <c r="C944" i="5"/>
  <c r="C942" i="5"/>
  <c r="C957" i="5"/>
  <c r="C949" i="5"/>
  <c r="C941" i="5"/>
  <c r="C959" i="5"/>
  <c r="C951" i="5"/>
  <c r="C943" i="5"/>
  <c r="C961" i="5"/>
  <c r="C953" i="5"/>
  <c r="C945" i="5"/>
  <c r="C947" i="5"/>
  <c r="C1006" i="5"/>
  <c r="C1004" i="5"/>
  <c r="C1002" i="5"/>
  <c r="C1000" i="5"/>
  <c r="C998" i="5"/>
  <c r="C996" i="5"/>
  <c r="C994" i="5"/>
  <c r="C992" i="5"/>
  <c r="C990" i="5"/>
  <c r="C988" i="5"/>
  <c r="C986" i="5"/>
  <c r="C1005" i="5"/>
  <c r="C997" i="5"/>
  <c r="C989" i="5"/>
  <c r="C999" i="5"/>
  <c r="C991" i="5"/>
  <c r="C1001" i="5"/>
  <c r="C993" i="5"/>
  <c r="C985" i="5"/>
  <c r="C1003" i="5"/>
  <c r="C995" i="5"/>
  <c r="C1050" i="5"/>
  <c r="C1048" i="5"/>
  <c r="C1046" i="5"/>
  <c r="C1044" i="5"/>
  <c r="C1042" i="5"/>
  <c r="C1040" i="5"/>
  <c r="C1038" i="5"/>
  <c r="C1036" i="5"/>
  <c r="C1034" i="5"/>
  <c r="C1032" i="5"/>
  <c r="C1030" i="5"/>
  <c r="C1045" i="5"/>
  <c r="C1037" i="5"/>
  <c r="C1029" i="5"/>
  <c r="C1047" i="5"/>
  <c r="C1039" i="5"/>
  <c r="C1031" i="5"/>
  <c r="C1049" i="5"/>
  <c r="C1041" i="5"/>
  <c r="C1033" i="5"/>
  <c r="C1043" i="5"/>
  <c r="C1035" i="5"/>
  <c r="C180" i="6"/>
  <c r="D180" i="6" s="1"/>
  <c r="C1086" i="5"/>
  <c r="C1084" i="5"/>
  <c r="C1082" i="5"/>
  <c r="C1085" i="5"/>
  <c r="C1081" i="5"/>
  <c r="C1083" i="5"/>
  <c r="C1098" i="5"/>
  <c r="C1096" i="5"/>
  <c r="C1094" i="5"/>
  <c r="C1093" i="5"/>
  <c r="C1095" i="5"/>
  <c r="C1097" i="5"/>
  <c r="C1099" i="5"/>
  <c r="C1106" i="5"/>
  <c r="C1104" i="5"/>
  <c r="C1102" i="5"/>
  <c r="C1100" i="5"/>
  <c r="C1101" i="5"/>
  <c r="C1103" i="5"/>
  <c r="C1105" i="5"/>
  <c r="C1107" i="5"/>
  <c r="C185" i="6"/>
  <c r="D185" i="6" s="1"/>
  <c r="C1118" i="5"/>
  <c r="C1116" i="5"/>
  <c r="C1117" i="5"/>
  <c r="C1120" i="5"/>
  <c r="C1119" i="5"/>
  <c r="C1121" i="5"/>
  <c r="C1124" i="5"/>
  <c r="C1122" i="5"/>
  <c r="C1125" i="5"/>
  <c r="C1123" i="5"/>
  <c r="C189" i="6"/>
  <c r="D189" i="6" s="1"/>
  <c r="C1132" i="5"/>
  <c r="C1130" i="5"/>
  <c r="C1133" i="5"/>
  <c r="C1131" i="5"/>
  <c r="C191" i="6"/>
  <c r="D191" i="6" s="1"/>
  <c r="C1158" i="5"/>
  <c r="C1156" i="5"/>
  <c r="C1154" i="5"/>
  <c r="C1152" i="5"/>
  <c r="C1150" i="5"/>
  <c r="C1157" i="5"/>
  <c r="C1151" i="5"/>
  <c r="C1153" i="5"/>
  <c r="C1155" i="5"/>
  <c r="C192" i="6"/>
  <c r="D192" i="6" s="1"/>
  <c r="C1162" i="5"/>
  <c r="C1160" i="5"/>
  <c r="C1159" i="5"/>
  <c r="C1161" i="5"/>
  <c r="C195" i="6"/>
  <c r="D195" i="6" s="1"/>
  <c r="C1180" i="5"/>
  <c r="C1178" i="5"/>
  <c r="C1176" i="5"/>
  <c r="C1174" i="5"/>
  <c r="C1175" i="5"/>
  <c r="C1177" i="5"/>
  <c r="C1179" i="5"/>
  <c r="C1188" i="5"/>
  <c r="C1186" i="5"/>
  <c r="C1184" i="5"/>
  <c r="C1182" i="5"/>
  <c r="C196" i="6"/>
  <c r="D196" i="6" s="1"/>
  <c r="C1181" i="5"/>
  <c r="C1183" i="5"/>
  <c r="C1185" i="5"/>
  <c r="C1187" i="5"/>
  <c r="C199" i="6"/>
  <c r="D199" i="6" s="1"/>
  <c r="C1206" i="5"/>
  <c r="C1204" i="5"/>
  <c r="C1202" i="5"/>
  <c r="C1200" i="5"/>
  <c r="C1205" i="5"/>
  <c r="C1207" i="5"/>
  <c r="C1201" i="5"/>
  <c r="C1203" i="5"/>
  <c r="C202" i="6"/>
  <c r="D202" i="6" s="1"/>
  <c r="C1224" i="5"/>
  <c r="C1222" i="5"/>
  <c r="C1221" i="5"/>
  <c r="C1223" i="5"/>
  <c r="C206" i="6"/>
  <c r="D206" i="6" s="1"/>
  <c r="C1231" i="5"/>
  <c r="C1232" i="5"/>
  <c r="C207" i="6"/>
  <c r="D207" i="6" s="1"/>
  <c r="C208" i="6"/>
  <c r="D208" i="6" s="1"/>
  <c r="C1233" i="5"/>
  <c r="C209" i="6"/>
  <c r="D209" i="6" s="1"/>
  <c r="C1234" i="5"/>
  <c r="C210" i="6"/>
  <c r="D210" i="6" s="1"/>
  <c r="C1235" i="5"/>
  <c r="C211" i="6"/>
  <c r="D211" i="6" s="1"/>
  <c r="C1236" i="5"/>
  <c r="C212" i="6"/>
  <c r="D212" i="6" s="1"/>
  <c r="C1242" i="5"/>
  <c r="C1240" i="5"/>
  <c r="C1238" i="5"/>
  <c r="C1237" i="5"/>
  <c r="C1239" i="5"/>
  <c r="C1241" i="5"/>
  <c r="C215" i="6"/>
  <c r="D215" i="6" s="1"/>
  <c r="C1256" i="5"/>
  <c r="C1255" i="5"/>
  <c r="C1257" i="5"/>
  <c r="C219" i="6"/>
  <c r="D219" i="6" s="1"/>
  <c r="C1280" i="5"/>
  <c r="C1278" i="5"/>
  <c r="C1279" i="5"/>
  <c r="C1281" i="5"/>
  <c r="C1286" i="5"/>
  <c r="C1284" i="5"/>
  <c r="C1282" i="5"/>
  <c r="C220" i="6"/>
  <c r="D220" i="6" s="1"/>
  <c r="C1285" i="5"/>
  <c r="C1283" i="5"/>
  <c r="C1332" i="5"/>
  <c r="C1330" i="5"/>
  <c r="C1328" i="5"/>
  <c r="C1329" i="5"/>
  <c r="C1331" i="5"/>
  <c r="C1350" i="5"/>
  <c r="C1348" i="5"/>
  <c r="C1349" i="5"/>
  <c r="C1347" i="5"/>
  <c r="C1354" i="5"/>
  <c r="C1352" i="5"/>
  <c r="C1351" i="5"/>
  <c r="C1353" i="5"/>
  <c r="C1355" i="5"/>
  <c r="C1370" i="5"/>
  <c r="C1368" i="5"/>
  <c r="C1369" i="5"/>
  <c r="C1371" i="5"/>
  <c r="C1382" i="5"/>
  <c r="C1381" i="5"/>
  <c r="C1383" i="5"/>
  <c r="C236" i="6"/>
  <c r="D236" i="6" s="1"/>
  <c r="C1406" i="5"/>
  <c r="C1404" i="5"/>
  <c r="C1402" i="5"/>
  <c r="C1400" i="5"/>
  <c r="C1398" i="5"/>
  <c r="C1396" i="5"/>
  <c r="C1394" i="5"/>
  <c r="C1405" i="5"/>
  <c r="C1397" i="5"/>
  <c r="C1399" i="5"/>
  <c r="C1401" i="5"/>
  <c r="C1393" i="5"/>
  <c r="C1403" i="5"/>
  <c r="C1395" i="5"/>
  <c r="C237" i="6"/>
  <c r="D237" i="6" s="1"/>
  <c r="C1414" i="5"/>
  <c r="C1412" i="5"/>
  <c r="C1410" i="5"/>
  <c r="C1408" i="5"/>
  <c r="C1413" i="5"/>
  <c r="C1407" i="5"/>
  <c r="C1409" i="5"/>
  <c r="C1411" i="5"/>
  <c r="C1418" i="5"/>
  <c r="C1419" i="5"/>
  <c r="C1430" i="5"/>
  <c r="C1428" i="5"/>
  <c r="C1426" i="5"/>
  <c r="C1424" i="5"/>
  <c r="C1422" i="5"/>
  <c r="C1420" i="5"/>
  <c r="C1429" i="5"/>
  <c r="C1421" i="5"/>
  <c r="C1431" i="5"/>
  <c r="C1423" i="5"/>
  <c r="C1425" i="5"/>
  <c r="C1427" i="5"/>
  <c r="C1442" i="5"/>
  <c r="C1440" i="5"/>
  <c r="C1439" i="5"/>
  <c r="C1441" i="5"/>
  <c r="C1443" i="5"/>
  <c r="C1448" i="5"/>
  <c r="C244" i="6"/>
  <c r="D244" i="6" s="1"/>
  <c r="C1447" i="5"/>
  <c r="C1449" i="5"/>
  <c r="C1484" i="5"/>
  <c r="C1482" i="5"/>
  <c r="C1480" i="5"/>
  <c r="C1478" i="5"/>
  <c r="C1476" i="5"/>
  <c r="C1474" i="5"/>
  <c r="C1472" i="5"/>
  <c r="C247" i="6"/>
  <c r="D247" i="6" s="1"/>
  <c r="C1477" i="5"/>
  <c r="C1479" i="5"/>
  <c r="C1481" i="5"/>
  <c r="C1473" i="5"/>
  <c r="C1483" i="5"/>
  <c r="C1475" i="5"/>
  <c r="C1519" i="5"/>
  <c r="C1517" i="5"/>
  <c r="C1515" i="5"/>
  <c r="C1513" i="5"/>
  <c r="C253" i="6"/>
  <c r="D253" i="6" s="1"/>
  <c r="C1516" i="5"/>
  <c r="C1518" i="5"/>
  <c r="C1520" i="5"/>
  <c r="C1514" i="5"/>
  <c r="C308" i="5"/>
  <c r="C316" i="5"/>
  <c r="C324" i="5"/>
  <c r="C332" i="5"/>
  <c r="C340" i="5"/>
  <c r="C356" i="5"/>
  <c r="C364" i="5"/>
  <c r="C372" i="5"/>
  <c r="C380" i="5"/>
  <c r="C388" i="5"/>
  <c r="C396" i="5"/>
  <c r="C404" i="5"/>
  <c r="C412" i="5"/>
  <c r="C428" i="5"/>
  <c r="C532" i="5"/>
  <c r="C556" i="5"/>
  <c r="C564" i="5"/>
  <c r="C604" i="5"/>
  <c r="C612" i="5"/>
  <c r="C620" i="5"/>
  <c r="C635" i="5"/>
  <c r="C699" i="5"/>
  <c r="C955" i="5"/>
  <c r="C274" i="5"/>
  <c r="C314" i="5"/>
  <c r="C322" i="5"/>
  <c r="C330" i="5"/>
  <c r="C338" i="5"/>
  <c r="C346" i="5"/>
  <c r="C354" i="5"/>
  <c r="C370" i="5"/>
  <c r="C378" i="5"/>
  <c r="C386" i="5"/>
  <c r="C394" i="5"/>
  <c r="C402" i="5"/>
  <c r="C410" i="5"/>
  <c r="C426" i="5"/>
  <c r="C442" i="5"/>
  <c r="C450" i="5"/>
  <c r="C458" i="5"/>
  <c r="C466" i="5"/>
  <c r="C474" i="5"/>
  <c r="C482" i="5"/>
  <c r="C522" i="5"/>
  <c r="C530" i="5"/>
  <c r="C562" i="5"/>
  <c r="C570" i="5"/>
  <c r="C578" i="5"/>
  <c r="C586" i="5"/>
  <c r="C594" i="5"/>
  <c r="C602" i="5"/>
  <c r="C610" i="5"/>
  <c r="C651" i="5"/>
  <c r="C731" i="5"/>
  <c r="C987" i="5"/>
  <c r="C2" i="6"/>
  <c r="D2" i="6" s="1"/>
  <c r="C3" i="5"/>
  <c r="C3" i="6"/>
  <c r="D3" i="6" s="1"/>
  <c r="C7" i="5"/>
  <c r="C5" i="5"/>
  <c r="C4" i="6"/>
  <c r="D4" i="6" s="1"/>
  <c r="C9" i="5"/>
  <c r="C5" i="6"/>
  <c r="D5" i="6" s="1"/>
  <c r="C13" i="5"/>
  <c r="C11" i="5"/>
  <c r="C6" i="6"/>
  <c r="D6" i="6" s="1"/>
  <c r="C15" i="5"/>
  <c r="C7" i="6"/>
  <c r="D7" i="6" s="1"/>
  <c r="C19" i="5"/>
  <c r="C17" i="5"/>
  <c r="C8" i="6"/>
  <c r="D8" i="6" s="1"/>
  <c r="C21" i="5"/>
  <c r="C9" i="6"/>
  <c r="D9" i="6" s="1"/>
  <c r="C25" i="5"/>
  <c r="C23" i="5"/>
  <c r="C10" i="6"/>
  <c r="D10" i="6" s="1"/>
  <c r="C27" i="5"/>
  <c r="C11" i="6"/>
  <c r="D11" i="6" s="1"/>
  <c r="C31" i="5"/>
  <c r="C29" i="5"/>
  <c r="C12" i="6"/>
  <c r="D12" i="6" s="1"/>
  <c r="C33" i="5"/>
  <c r="C13" i="6"/>
  <c r="D13" i="6" s="1"/>
  <c r="C37" i="5"/>
  <c r="C35" i="5"/>
  <c r="C14" i="6"/>
  <c r="D14" i="6" s="1"/>
  <c r="C39" i="5"/>
  <c r="C15" i="6"/>
  <c r="D15" i="6" s="1"/>
  <c r="C43" i="5"/>
  <c r="C41" i="5"/>
  <c r="C16" i="6"/>
  <c r="D16" i="6" s="1"/>
  <c r="C45" i="5"/>
  <c r="C17" i="6"/>
  <c r="D17" i="6" s="1"/>
  <c r="C49" i="5"/>
  <c r="C47" i="5"/>
  <c r="C18" i="6"/>
  <c r="D18" i="6" s="1"/>
  <c r="C51" i="5"/>
  <c r="C19" i="6"/>
  <c r="D19" i="6" s="1"/>
  <c r="C55" i="5"/>
  <c r="C53" i="5"/>
  <c r="C20" i="6"/>
  <c r="D20" i="6" s="1"/>
  <c r="C57" i="5"/>
  <c r="C21" i="6"/>
  <c r="D21" i="6" s="1"/>
  <c r="C61" i="5"/>
  <c r="C59" i="5"/>
  <c r="C22" i="6"/>
  <c r="D22" i="6" s="1"/>
  <c r="C63" i="5"/>
  <c r="C23" i="6"/>
  <c r="D23" i="6" s="1"/>
  <c r="C67" i="5"/>
  <c r="C65" i="5"/>
  <c r="C24" i="6"/>
  <c r="D24" i="6" s="1"/>
  <c r="C69" i="5"/>
  <c r="C25" i="6"/>
  <c r="D25" i="6" s="1"/>
  <c r="C73" i="5"/>
  <c r="C71" i="5"/>
  <c r="C26" i="6"/>
  <c r="D26" i="6" s="1"/>
  <c r="C75" i="5"/>
  <c r="C27" i="6"/>
  <c r="D27" i="6" s="1"/>
  <c r="C79" i="5"/>
  <c r="C77" i="5"/>
  <c r="C28" i="6"/>
  <c r="D28" i="6" s="1"/>
  <c r="C83" i="5"/>
  <c r="C81" i="5"/>
  <c r="C29" i="6"/>
  <c r="D29" i="6" s="1"/>
  <c r="C87" i="5"/>
  <c r="C85" i="5"/>
  <c r="C30" i="6"/>
  <c r="D30" i="6" s="1"/>
  <c r="C89" i="5"/>
  <c r="C31" i="6"/>
  <c r="D31" i="6" s="1"/>
  <c r="C97" i="5"/>
  <c r="C95" i="5"/>
  <c r="C93" i="5"/>
  <c r="C91" i="5"/>
  <c r="C32" i="6"/>
  <c r="D32" i="6" s="1"/>
  <c r="C99" i="5"/>
  <c r="C105" i="5"/>
  <c r="C103" i="5"/>
  <c r="C101" i="5"/>
  <c r="C145" i="5"/>
  <c r="C143" i="5"/>
  <c r="C141" i="5"/>
  <c r="C179" i="5"/>
  <c r="C177" i="5"/>
  <c r="C52" i="6"/>
  <c r="D52" i="6" s="1"/>
  <c r="C191" i="5"/>
  <c r="C189" i="5"/>
  <c r="C187" i="5"/>
  <c r="C54" i="6"/>
  <c r="D54" i="6" s="1"/>
  <c r="C203" i="5"/>
  <c r="C201" i="5"/>
  <c r="C199" i="5"/>
  <c r="C56" i="6"/>
  <c r="D56" i="6" s="1"/>
  <c r="C215" i="5"/>
  <c r="C213" i="5"/>
  <c r="C211" i="5"/>
  <c r="C225" i="5"/>
  <c r="C223" i="5"/>
  <c r="C60" i="6"/>
  <c r="D60" i="6" s="1"/>
  <c r="C231" i="5"/>
  <c r="C237" i="5"/>
  <c r="C235" i="5"/>
  <c r="C233" i="5"/>
  <c r="C62" i="6"/>
  <c r="D62" i="6" s="1"/>
  <c r="C239" i="5"/>
  <c r="C63" i="6"/>
  <c r="D63" i="6" s="1"/>
  <c r="C243" i="5"/>
  <c r="C241" i="5"/>
  <c r="C64" i="6"/>
  <c r="D64" i="6" s="1"/>
  <c r="C245" i="5"/>
  <c r="C249" i="5"/>
  <c r="C247" i="5"/>
  <c r="C70" i="6"/>
  <c r="D70" i="6" s="1"/>
  <c r="C269" i="5"/>
  <c r="C267" i="5"/>
  <c r="C71" i="6"/>
  <c r="D71" i="6" s="1"/>
  <c r="C281" i="5"/>
  <c r="C279" i="5"/>
  <c r="C277" i="5"/>
  <c r="C275" i="5"/>
  <c r="C273" i="5"/>
  <c r="C271" i="5"/>
  <c r="C82" i="6"/>
  <c r="D82" i="6" s="1"/>
  <c r="C351" i="5"/>
  <c r="C349" i="5"/>
  <c r="C85" i="6"/>
  <c r="D85" i="6" s="1"/>
  <c r="C361" i="5"/>
  <c r="C359" i="5"/>
  <c r="C421" i="5"/>
  <c r="C419" i="5"/>
  <c r="C417" i="5"/>
  <c r="C105" i="6"/>
  <c r="D105" i="6" s="1"/>
  <c r="C435" i="5"/>
  <c r="C433" i="5"/>
  <c r="C106" i="6"/>
  <c r="D106" i="6" s="1"/>
  <c r="C437" i="5"/>
  <c r="C107" i="6"/>
  <c r="D107" i="6" s="1"/>
  <c r="C491" i="5"/>
  <c r="C489" i="5"/>
  <c r="C487" i="5"/>
  <c r="C485" i="5"/>
  <c r="C483" i="5"/>
  <c r="C481" i="5"/>
  <c r="C479" i="5"/>
  <c r="C477" i="5"/>
  <c r="C475" i="5"/>
  <c r="C473" i="5"/>
  <c r="C471" i="5"/>
  <c r="C469" i="5"/>
  <c r="C467" i="5"/>
  <c r="C465" i="5"/>
  <c r="C463" i="5"/>
  <c r="C461" i="5"/>
  <c r="C459" i="5"/>
  <c r="C457" i="5"/>
  <c r="C455" i="5"/>
  <c r="C453" i="5"/>
  <c r="C451" i="5"/>
  <c r="C449" i="5"/>
  <c r="C447" i="5"/>
  <c r="C445" i="5"/>
  <c r="C443" i="5"/>
  <c r="C441" i="5"/>
  <c r="C439" i="5"/>
  <c r="C110" i="6"/>
  <c r="D110" i="6" s="1"/>
  <c r="C499" i="5"/>
  <c r="C111" i="6"/>
  <c r="D111" i="6" s="1"/>
  <c r="C503" i="5"/>
  <c r="C501" i="5"/>
  <c r="C112" i="6"/>
  <c r="D112" i="6" s="1"/>
  <c r="C507" i="5"/>
  <c r="C505" i="5"/>
  <c r="C113" i="6"/>
  <c r="D113" i="6" s="1"/>
  <c r="C513" i="5"/>
  <c r="C511" i="5"/>
  <c r="C509" i="5"/>
  <c r="C114" i="6"/>
  <c r="D114" i="6" s="1"/>
  <c r="C519" i="5"/>
  <c r="C517" i="5"/>
  <c r="C515" i="5"/>
  <c r="C116" i="6"/>
  <c r="D116" i="6" s="1"/>
  <c r="C529" i="5"/>
  <c r="C527" i="5"/>
  <c r="C525" i="5"/>
  <c r="C119" i="6"/>
  <c r="D119" i="6" s="1"/>
  <c r="C539" i="5"/>
  <c r="C537" i="5"/>
  <c r="C545" i="5"/>
  <c r="C543" i="5"/>
  <c r="C549" i="5"/>
  <c r="C547" i="5"/>
  <c r="C123" i="6"/>
  <c r="D123" i="6" s="1"/>
  <c r="C553" i="5"/>
  <c r="C551" i="5"/>
  <c r="C128" i="6"/>
  <c r="D128" i="6" s="1"/>
  <c r="C622" i="5"/>
  <c r="C623" i="5"/>
  <c r="C621" i="5"/>
  <c r="C619" i="5"/>
  <c r="C617" i="5"/>
  <c r="C615" i="5"/>
  <c r="C613" i="5"/>
  <c r="C611" i="5"/>
  <c r="C609" i="5"/>
  <c r="C607" i="5"/>
  <c r="C605" i="5"/>
  <c r="C603" i="5"/>
  <c r="C601" i="5"/>
  <c r="C599" i="5"/>
  <c r="C597" i="5"/>
  <c r="C595" i="5"/>
  <c r="C593" i="5"/>
  <c r="C591" i="5"/>
  <c r="C589" i="5"/>
  <c r="C587" i="5"/>
  <c r="C585" i="5"/>
  <c r="C583" i="5"/>
  <c r="C581" i="5"/>
  <c r="C579" i="5"/>
  <c r="C577" i="5"/>
  <c r="C575" i="5"/>
  <c r="C573" i="5"/>
  <c r="C571" i="5"/>
  <c r="C132" i="6"/>
  <c r="D132" i="6" s="1"/>
  <c r="C640" i="5"/>
  <c r="C650" i="5"/>
  <c r="C648" i="5"/>
  <c r="C646" i="5"/>
  <c r="C644" i="5"/>
  <c r="C642" i="5"/>
  <c r="C647" i="5"/>
  <c r="C649" i="5"/>
  <c r="C641" i="5"/>
  <c r="C643" i="5"/>
  <c r="C645" i="5"/>
  <c r="C140" i="6"/>
  <c r="D140" i="6" s="1"/>
  <c r="C826" i="5"/>
  <c r="C824" i="5"/>
  <c r="C825" i="5"/>
  <c r="C141" i="6"/>
  <c r="D141" i="6" s="1"/>
  <c r="C828" i="5"/>
  <c r="C829" i="5"/>
  <c r="C142" i="6"/>
  <c r="D142" i="6" s="1"/>
  <c r="C832" i="5"/>
  <c r="C830" i="5"/>
  <c r="C831" i="5"/>
  <c r="C834" i="5"/>
  <c r="C143" i="6"/>
  <c r="D143" i="6" s="1"/>
  <c r="C833" i="5"/>
  <c r="C835" i="5"/>
  <c r="C144" i="6"/>
  <c r="D144" i="6" s="1"/>
  <c r="C838" i="5"/>
  <c r="C836" i="5"/>
  <c r="C837" i="5"/>
  <c r="C145" i="6"/>
  <c r="D145" i="6" s="1"/>
  <c r="C842" i="5"/>
  <c r="C840" i="5"/>
  <c r="C839" i="5"/>
  <c r="C841" i="5"/>
  <c r="C148" i="6"/>
  <c r="D148" i="6" s="1"/>
  <c r="C858" i="5"/>
  <c r="C856" i="5"/>
  <c r="C854" i="5"/>
  <c r="C855" i="5"/>
  <c r="C857" i="5"/>
  <c r="C864" i="5"/>
  <c r="C862" i="5"/>
  <c r="C860" i="5"/>
  <c r="C861" i="5"/>
  <c r="C863" i="5"/>
  <c r="C151" i="6"/>
  <c r="D151" i="6" s="1"/>
  <c r="C872" i="5"/>
  <c r="C871" i="5"/>
  <c r="C873" i="5"/>
  <c r="C152" i="6"/>
  <c r="D152" i="6" s="1"/>
  <c r="C876" i="5"/>
  <c r="C874" i="5"/>
  <c r="C877" i="5"/>
  <c r="C875" i="5"/>
  <c r="C154" i="6"/>
  <c r="D154" i="6" s="1"/>
  <c r="C882" i="5"/>
  <c r="C880" i="5"/>
  <c r="C881" i="5"/>
  <c r="C155" i="6"/>
  <c r="D155" i="6" s="1"/>
  <c r="C886" i="5"/>
  <c r="C884" i="5"/>
  <c r="C885" i="5"/>
  <c r="C883" i="5"/>
  <c r="C157" i="6"/>
  <c r="D157" i="6" s="1"/>
  <c r="C894" i="5"/>
  <c r="C893" i="5"/>
  <c r="C895" i="5"/>
  <c r="C898" i="5"/>
  <c r="C896" i="5"/>
  <c r="C897" i="5"/>
  <c r="C900" i="5"/>
  <c r="C901" i="5"/>
  <c r="C899" i="5"/>
  <c r="C904" i="5"/>
  <c r="C902" i="5"/>
  <c r="C903" i="5"/>
  <c r="C906" i="5"/>
  <c r="C905" i="5"/>
  <c r="C907" i="5"/>
  <c r="C910" i="5"/>
  <c r="C908" i="5"/>
  <c r="C909" i="5"/>
  <c r="C912" i="5"/>
  <c r="C911" i="5"/>
  <c r="C913" i="5"/>
  <c r="C918" i="5"/>
  <c r="C916" i="5"/>
  <c r="C914" i="5"/>
  <c r="C917" i="5"/>
  <c r="C915" i="5"/>
  <c r="C940" i="5"/>
  <c r="C938" i="5"/>
  <c r="C936" i="5"/>
  <c r="C934" i="5"/>
  <c r="C932" i="5"/>
  <c r="C930" i="5"/>
  <c r="C928" i="5"/>
  <c r="C926" i="5"/>
  <c r="C924" i="5"/>
  <c r="C922" i="5"/>
  <c r="C920" i="5"/>
  <c r="C933" i="5"/>
  <c r="C925" i="5"/>
  <c r="C935" i="5"/>
  <c r="C927" i="5"/>
  <c r="C919" i="5"/>
  <c r="C937" i="5"/>
  <c r="C929" i="5"/>
  <c r="C921" i="5"/>
  <c r="C939" i="5"/>
  <c r="C931" i="5"/>
  <c r="C984" i="5"/>
  <c r="C982" i="5"/>
  <c r="C980" i="5"/>
  <c r="C978" i="5"/>
  <c r="C976" i="5"/>
  <c r="C974" i="5"/>
  <c r="C972" i="5"/>
  <c r="C970" i="5"/>
  <c r="C968" i="5"/>
  <c r="C966" i="5"/>
  <c r="C964" i="5"/>
  <c r="C981" i="5"/>
  <c r="C973" i="5"/>
  <c r="C965" i="5"/>
  <c r="C983" i="5"/>
  <c r="C975" i="5"/>
  <c r="C967" i="5"/>
  <c r="C977" i="5"/>
  <c r="C969" i="5"/>
  <c r="C979" i="5"/>
  <c r="C971" i="5"/>
  <c r="C963" i="5"/>
  <c r="C1028" i="5"/>
  <c r="C1026" i="5"/>
  <c r="C1024" i="5"/>
  <c r="C1022" i="5"/>
  <c r="C1020" i="5"/>
  <c r="C1018" i="5"/>
  <c r="C1016" i="5"/>
  <c r="C1014" i="5"/>
  <c r="C1012" i="5"/>
  <c r="C1010" i="5"/>
  <c r="C1008" i="5"/>
  <c r="C1021" i="5"/>
  <c r="C1013" i="5"/>
  <c r="C1023" i="5"/>
  <c r="C1015" i="5"/>
  <c r="C1007" i="5"/>
  <c r="C1025" i="5"/>
  <c r="C1017" i="5"/>
  <c r="C1009" i="5"/>
  <c r="C1011" i="5"/>
  <c r="C1027" i="5"/>
  <c r="C171" i="6"/>
  <c r="D171" i="6" s="1"/>
  <c r="C1052" i="5"/>
  <c r="C1053" i="5"/>
  <c r="C1051" i="5"/>
  <c r="C1056" i="5"/>
  <c r="C1054" i="5"/>
  <c r="C1055" i="5"/>
  <c r="C1058" i="5"/>
  <c r="C1057" i="5"/>
  <c r="C1059" i="5"/>
  <c r="C1062" i="5"/>
  <c r="C1060" i="5"/>
  <c r="C1061" i="5"/>
  <c r="C1064" i="5"/>
  <c r="C1063" i="5"/>
  <c r="C1065" i="5"/>
  <c r="C1068" i="5"/>
  <c r="C1066" i="5"/>
  <c r="C1067" i="5"/>
  <c r="C1070" i="5"/>
  <c r="C1069" i="5"/>
  <c r="C1071" i="5"/>
  <c r="C1074" i="5"/>
  <c r="C1072" i="5"/>
  <c r="C1073" i="5"/>
  <c r="C179" i="6"/>
  <c r="D179" i="6" s="1"/>
  <c r="C1080" i="5"/>
  <c r="C1078" i="5"/>
  <c r="C1076" i="5"/>
  <c r="C1077" i="5"/>
  <c r="C1079" i="5"/>
  <c r="C1075" i="5"/>
  <c r="C181" i="6"/>
  <c r="D181" i="6" s="1"/>
  <c r="C1092" i="5"/>
  <c r="C1090" i="5"/>
  <c r="C1088" i="5"/>
  <c r="C1087" i="5"/>
  <c r="C1089" i="5"/>
  <c r="C1091" i="5"/>
  <c r="C1114" i="5"/>
  <c r="C1112" i="5"/>
  <c r="C1110" i="5"/>
  <c r="C1108" i="5"/>
  <c r="C1109" i="5"/>
  <c r="C1111" i="5"/>
  <c r="C1113" i="5"/>
  <c r="C1115" i="5"/>
  <c r="C188" i="6"/>
  <c r="D188" i="6" s="1"/>
  <c r="C1128" i="5"/>
  <c r="C1126" i="5"/>
  <c r="C1127" i="5"/>
  <c r="C1129" i="5"/>
  <c r="C190" i="6"/>
  <c r="D190" i="6" s="1"/>
  <c r="C1148" i="5"/>
  <c r="C1146" i="5"/>
  <c r="C1144" i="5"/>
  <c r="C1142" i="5"/>
  <c r="C1140" i="5"/>
  <c r="C1138" i="5"/>
  <c r="C1136" i="5"/>
  <c r="C1134" i="5"/>
  <c r="C1149" i="5"/>
  <c r="C1141" i="5"/>
  <c r="C1143" i="5"/>
  <c r="C1135" i="5"/>
  <c r="C1145" i="5"/>
  <c r="C1137" i="5"/>
  <c r="C1139" i="5"/>
  <c r="C1147" i="5"/>
  <c r="C193" i="6"/>
  <c r="D193" i="6" s="1"/>
  <c r="C1164" i="5"/>
  <c r="C1165" i="5"/>
  <c r="C1163" i="5"/>
  <c r="C194" i="6"/>
  <c r="D194" i="6" s="1"/>
  <c r="C1172" i="5"/>
  <c r="C1170" i="5"/>
  <c r="C1168" i="5"/>
  <c r="C1166" i="5"/>
  <c r="C1173" i="5"/>
  <c r="C1167" i="5"/>
  <c r="C1169" i="5"/>
  <c r="C1171" i="5"/>
  <c r="C197" i="6"/>
  <c r="D197" i="6" s="1"/>
  <c r="C1192" i="5"/>
  <c r="C1190" i="5"/>
  <c r="C1189" i="5"/>
  <c r="C1191" i="5"/>
  <c r="C1193" i="5"/>
  <c r="C198" i="6"/>
  <c r="D198" i="6" s="1"/>
  <c r="C1198" i="5"/>
  <c r="C1196" i="5"/>
  <c r="C1194" i="5"/>
  <c r="C1197" i="5"/>
  <c r="C1199" i="5"/>
  <c r="C1195" i="5"/>
  <c r="C200" i="6"/>
  <c r="D200" i="6" s="1"/>
  <c r="C1214" i="5"/>
  <c r="C1212" i="5"/>
  <c r="C1210" i="5"/>
  <c r="C1208" i="5"/>
  <c r="C1213" i="5"/>
  <c r="C1209" i="5"/>
  <c r="C1211" i="5"/>
  <c r="C201" i="6"/>
  <c r="D201" i="6" s="1"/>
  <c r="C1220" i="5"/>
  <c r="C1218" i="5"/>
  <c r="C1216" i="5"/>
  <c r="C1215" i="5"/>
  <c r="C1217" i="5"/>
  <c r="C1219" i="5"/>
  <c r="C203" i="6"/>
  <c r="D203" i="6" s="1"/>
  <c r="C1226" i="5"/>
  <c r="C1225" i="5"/>
  <c r="C1227" i="5"/>
  <c r="C204" i="6"/>
  <c r="D204" i="6" s="1"/>
  <c r="C1228" i="5"/>
  <c r="C205" i="6"/>
  <c r="D205" i="6" s="1"/>
  <c r="C1230" i="5"/>
  <c r="C1229" i="5"/>
  <c r="C217" i="6"/>
  <c r="D217" i="6" s="1"/>
  <c r="C1270" i="5"/>
  <c r="C1268" i="5"/>
  <c r="C1266" i="5"/>
  <c r="C1264" i="5"/>
  <c r="C1262" i="5"/>
  <c r="C1269" i="5"/>
  <c r="C1261" i="5"/>
  <c r="C1271" i="5"/>
  <c r="C1263" i="5"/>
  <c r="C1265" i="5"/>
  <c r="C1267" i="5"/>
  <c r="C1294" i="5"/>
  <c r="C1292" i="5"/>
  <c r="C1290" i="5"/>
  <c r="C1288" i="5"/>
  <c r="C1293" i="5"/>
  <c r="C1295" i="5"/>
  <c r="C1287" i="5"/>
  <c r="C1289" i="5"/>
  <c r="C1291" i="5"/>
  <c r="C1314" i="5"/>
  <c r="C1312" i="5"/>
  <c r="C1310" i="5"/>
  <c r="C1308" i="5"/>
  <c r="C1306" i="5"/>
  <c r="C1304" i="5"/>
  <c r="C1302" i="5"/>
  <c r="C1300" i="5"/>
  <c r="C1298" i="5"/>
  <c r="C1296" i="5"/>
  <c r="C1309" i="5"/>
  <c r="C1301" i="5"/>
  <c r="C1311" i="5"/>
  <c r="C1303" i="5"/>
  <c r="C1313" i="5"/>
  <c r="C1305" i="5"/>
  <c r="C1297" i="5"/>
  <c r="C1307" i="5"/>
  <c r="C1299" i="5"/>
  <c r="C1380" i="5"/>
  <c r="C1378" i="5"/>
  <c r="C1377" i="5"/>
  <c r="C1379" i="5"/>
  <c r="C234" i="6"/>
  <c r="D234" i="6" s="1"/>
  <c r="C1388" i="5"/>
  <c r="C1386" i="5"/>
  <c r="C1384" i="5"/>
  <c r="C1389" i="5"/>
  <c r="C1385" i="5"/>
  <c r="C1387" i="5"/>
  <c r="C245" i="6"/>
  <c r="D245" i="6" s="1"/>
  <c r="C1454" i="5"/>
  <c r="C1452" i="5"/>
  <c r="C1450" i="5"/>
  <c r="C1453" i="5"/>
  <c r="C1451" i="5"/>
  <c r="C1499" i="5"/>
  <c r="C1497" i="5"/>
  <c r="C1495" i="5"/>
  <c r="C250" i="6"/>
  <c r="D250" i="6" s="1"/>
  <c r="C1500" i="5"/>
  <c r="C1496" i="5"/>
  <c r="C1498" i="5"/>
  <c r="C251" i="6"/>
  <c r="D251" i="6" s="1"/>
  <c r="C1505" i="5"/>
  <c r="C1503" i="5"/>
  <c r="C1501" i="5"/>
  <c r="C1502" i="5"/>
  <c r="C1504" i="5"/>
  <c r="C1511" i="5"/>
  <c r="C1509" i="5"/>
  <c r="C1507" i="5"/>
  <c r="C252" i="6"/>
  <c r="D252" i="6" s="1"/>
  <c r="C1508" i="5"/>
  <c r="C1510" i="5"/>
  <c r="C1512" i="5"/>
  <c r="C1506" i="5"/>
  <c r="C8" i="5"/>
  <c r="C16" i="5"/>
  <c r="C24" i="5"/>
  <c r="C32" i="5"/>
  <c r="C40" i="5"/>
  <c r="C48" i="5"/>
  <c r="C56" i="5"/>
  <c r="C64" i="5"/>
  <c r="C72" i="5"/>
  <c r="C80" i="5"/>
  <c r="C88" i="5"/>
  <c r="C96" i="5"/>
  <c r="C104" i="5"/>
  <c r="C144" i="5"/>
  <c r="C176" i="5"/>
  <c r="C200" i="5"/>
  <c r="C224" i="5"/>
  <c r="C232" i="5"/>
  <c r="C240" i="5"/>
  <c r="C248" i="5"/>
  <c r="C272" i="5"/>
  <c r="C280" i="5"/>
  <c r="C312" i="5"/>
  <c r="C320" i="5"/>
  <c r="C328" i="5"/>
  <c r="C336" i="5"/>
  <c r="C344" i="5"/>
  <c r="C352" i="5"/>
  <c r="C360" i="5"/>
  <c r="C368" i="5"/>
  <c r="C376" i="5"/>
  <c r="C384" i="5"/>
  <c r="C392" i="5"/>
  <c r="C400" i="5"/>
  <c r="C408" i="5"/>
  <c r="C416" i="5"/>
  <c r="C424" i="5"/>
  <c r="C432" i="5"/>
  <c r="C440" i="5"/>
  <c r="C448" i="5"/>
  <c r="C456" i="5"/>
  <c r="C464" i="5"/>
  <c r="C472" i="5"/>
  <c r="C480" i="5"/>
  <c r="C488" i="5"/>
  <c r="C496" i="5"/>
  <c r="C504" i="5"/>
  <c r="C512" i="5"/>
  <c r="C520" i="5"/>
  <c r="C528" i="5"/>
  <c r="C536" i="5"/>
  <c r="C544" i="5"/>
  <c r="C552" i="5"/>
  <c r="C560" i="5"/>
  <c r="C568" i="5"/>
  <c r="C576" i="5"/>
  <c r="C584" i="5"/>
  <c r="C592" i="5"/>
  <c r="C600" i="5"/>
  <c r="C608" i="5"/>
  <c r="C616" i="5"/>
  <c r="C667" i="5"/>
  <c r="C763" i="5"/>
  <c r="C891" i="5"/>
  <c r="C1019" i="5"/>
  <c r="C6" i="5"/>
  <c r="C14" i="5"/>
  <c r="C22" i="5"/>
  <c r="C30" i="5"/>
  <c r="C38" i="5"/>
  <c r="C46" i="5"/>
  <c r="C54" i="5"/>
  <c r="C62" i="5"/>
  <c r="C70" i="5"/>
  <c r="C78" i="5"/>
  <c r="C86" i="5"/>
  <c r="C94" i="5"/>
  <c r="C102" i="5"/>
  <c r="C142" i="5"/>
  <c r="C190" i="5"/>
  <c r="C198" i="5"/>
  <c r="C214" i="5"/>
  <c r="C222" i="5"/>
  <c r="C230" i="5"/>
  <c r="C238" i="5"/>
  <c r="C246" i="5"/>
  <c r="C270" i="5"/>
  <c r="C278" i="5"/>
  <c r="C310" i="5"/>
  <c r="C318" i="5"/>
  <c r="C326" i="5"/>
  <c r="C334" i="5"/>
  <c r="C342" i="5"/>
  <c r="C350" i="5"/>
  <c r="C358" i="5"/>
  <c r="C366" i="5"/>
  <c r="C374" i="5"/>
  <c r="C382" i="5"/>
  <c r="C390" i="5"/>
  <c r="C398" i="5"/>
  <c r="C406" i="5"/>
  <c r="C414" i="5"/>
  <c r="C438" i="5"/>
  <c r="C446" i="5"/>
  <c r="C454" i="5"/>
  <c r="C462" i="5"/>
  <c r="C470" i="5"/>
  <c r="C478" i="5"/>
  <c r="C486" i="5"/>
  <c r="C494" i="5"/>
  <c r="C502" i="5"/>
  <c r="C510" i="5"/>
  <c r="C518" i="5"/>
  <c r="C526" i="5"/>
  <c r="C534" i="5"/>
  <c r="C542" i="5"/>
  <c r="C550" i="5"/>
  <c r="C558" i="5"/>
  <c r="C566" i="5"/>
  <c r="C574" i="5"/>
  <c r="C582" i="5"/>
  <c r="C590" i="5"/>
  <c r="C598" i="5"/>
  <c r="C606" i="5"/>
  <c r="C614" i="5"/>
  <c r="C683" i="5"/>
  <c r="C795" i="5"/>
  <c r="C923" i="5"/>
</calcChain>
</file>

<file path=xl/sharedStrings.xml><?xml version="1.0" encoding="utf-8"?>
<sst xmlns="http://schemas.openxmlformats.org/spreadsheetml/2006/main" count="50930" uniqueCount="2448">
  <si>
    <t>Varname</t>
  </si>
  <si>
    <t>Theme</t>
  </si>
  <si>
    <t>ThemeEn</t>
  </si>
  <si>
    <t>VarLabel</t>
  </si>
  <si>
    <t>VarLabelEn</t>
  </si>
  <si>
    <t>numLevel</t>
  </si>
  <si>
    <t>textLevel</t>
  </si>
  <si>
    <t>textLabelEn</t>
  </si>
  <si>
    <t>Type</t>
  </si>
  <si>
    <t>SortOrder</t>
  </si>
  <si>
    <t>KHhyp12</t>
  </si>
  <si>
    <t>Krankheiten (1101)</t>
  </si>
  <si>
    <t>Nicht erhoben</t>
  </si>
  <si>
    <t>Ja</t>
  </si>
  <si>
    <t>Nein</t>
  </si>
  <si>
    <t>KHhyp</t>
  </si>
  <si>
    <t>KHhyp12pB</t>
  </si>
  <si>
    <t>KHhypmedC</t>
  </si>
  <si>
    <t>Variablenübersicht</t>
  </si>
  <si>
    <t>Studie</t>
  </si>
  <si>
    <t>Thema und Fragebogenausschnitt</t>
  </si>
  <si>
    <t/>
  </si>
  <si>
    <t>Unterthema</t>
  </si>
  <si>
    <t>Varlabel</t>
  </si>
  <si>
    <t>valInstrument</t>
  </si>
  <si>
    <t>KHmyo12</t>
  </si>
  <si>
    <t>Tabelle</t>
  </si>
  <si>
    <t>Datentyp</t>
  </si>
  <si>
    <t>Vorkomma</t>
  </si>
  <si>
    <t>Nachkomma</t>
  </si>
  <si>
    <t>GenVar</t>
  </si>
  <si>
    <t>IntVar</t>
  </si>
  <si>
    <t>KeepVarname</t>
  </si>
  <si>
    <t>KeepPUF</t>
  </si>
  <si>
    <t>EHIS</t>
  </si>
  <si>
    <t>Kapitel</t>
  </si>
  <si>
    <t>VarLevel</t>
  </si>
  <si>
    <t>Katalog</t>
  </si>
  <si>
    <t xml:space="preserve"> Valuelabel Set</t>
  </si>
  <si>
    <t>VarnameCopy</t>
  </si>
  <si>
    <t>Ausprägungen</t>
  </si>
  <si>
    <t>Text Dt</t>
  </si>
  <si>
    <t>GEDA14</t>
  </si>
  <si>
    <t>Bluthochdruck, Hypertonie (110101)</t>
  </si>
  <si>
    <t>KHkhk12</t>
  </si>
  <si>
    <t>Bluthochdruck: I.d.l.12 Mon.</t>
  </si>
  <si>
    <t>GEDA14_FB</t>
  </si>
  <si>
    <t>Zahl</t>
  </si>
  <si>
    <t>Allgemeine Gesundheit (11)</t>
  </si>
  <si>
    <t>Nominal</t>
  </si>
  <si>
    <t>JaNein</t>
  </si>
  <si>
    <t>KHbbmyo12</t>
  </si>
  <si>
    <t>KHhi12</t>
  </si>
  <si>
    <t>Bluthochdruck: Jemals ärztlich diagnostiziert</t>
  </si>
  <si>
    <t>KHsa12</t>
  </si>
  <si>
    <t>KHbbsa12</t>
  </si>
  <si>
    <t>Indikator bek. (ärztl. diagn.) Bluthochdruckdruck i.d.l. 12 Mon</t>
  </si>
  <si>
    <t>KHdiabB12</t>
  </si>
  <si>
    <t>KHab12</t>
  </si>
  <si>
    <t>Indikator blutdrucksenkende Mittel bei bekannter Hypertonie</t>
  </si>
  <si>
    <t>KHkarz12</t>
  </si>
  <si>
    <t>KHlip12A</t>
  </si>
  <si>
    <t>Koronare Herzkrankheit (110102)</t>
  </si>
  <si>
    <t>Herzinfarkt: I.d.l. 12 Mon.</t>
  </si>
  <si>
    <t>KHlipA</t>
  </si>
  <si>
    <t>Koronare Herzerkrankung/Angina Pectoris: I.d.l.12 Mon.</t>
  </si>
  <si>
    <t>KHlipmedA</t>
  </si>
  <si>
    <t>KHcb12</t>
  </si>
  <si>
    <t>KHulc12</t>
  </si>
  <si>
    <t>Herzinfarkt/chron. Beschw.: I.d.l. 12 Mon.</t>
  </si>
  <si>
    <t>KHced12</t>
  </si>
  <si>
    <t>KHlz12</t>
  </si>
  <si>
    <t>Herzinsuffizienz (110104)</t>
  </si>
  <si>
    <t>Herzinsuffizienz: I.d.l.12 Mon.</t>
  </si>
  <si>
    <t>KHcle12</t>
  </si>
  <si>
    <t>KHniB12</t>
  </si>
  <si>
    <t>Schlaganfall (110105)</t>
  </si>
  <si>
    <t>Schlaganfall: I.d.l.12 Mon.</t>
  </si>
  <si>
    <t>KHdge12</t>
  </si>
  <si>
    <t>Schlaganfall/ chron. Beschwerden infolge SA: I.d.l.12 Mon.</t>
  </si>
  <si>
    <t>KHra12</t>
  </si>
  <si>
    <t>Diabetes mellitus (110106)</t>
  </si>
  <si>
    <t>Diabetes: I.d.l.12 Mon.</t>
  </si>
  <si>
    <t>KHos12</t>
  </si>
  <si>
    <t>Asthma bronchiale (110111)</t>
  </si>
  <si>
    <t>Asthma: I.d.l.12 Mon.</t>
  </si>
  <si>
    <t>KHalgi112</t>
  </si>
  <si>
    <t>GZmehm1</t>
  </si>
  <si>
    <t>Gesundheitszustand (1102)</t>
  </si>
  <si>
    <t>Krebs, Karzinom (110127)</t>
  </si>
  <si>
    <t>Krebserkrankung: I.d.l.12 Mon.</t>
  </si>
  <si>
    <t>Sehr gut</t>
  </si>
  <si>
    <t>DESC</t>
  </si>
  <si>
    <t>Gut</t>
  </si>
  <si>
    <t>Mittelmäßig</t>
  </si>
  <si>
    <t>Schlecht</t>
  </si>
  <si>
    <t>Endokrine/Stoffwechsel-Erkrankungen (110182)</t>
  </si>
  <si>
    <t>Sehr schlecht</t>
  </si>
  <si>
    <t>Erhöhte Blutfette/Chol.: I.d.l.12 Mon.</t>
  </si>
  <si>
    <t>GZmehm3C</t>
  </si>
  <si>
    <t>GZmehm2D</t>
  </si>
  <si>
    <t>Ja, stark eingeschränkt</t>
  </si>
  <si>
    <t>Ja, mäßig eingeschränkt</t>
  </si>
  <si>
    <t>Nein, nicht eingeschränkt</t>
  </si>
  <si>
    <t>GZsubj1</t>
  </si>
  <si>
    <t>Jemals erhöhte Blutfette/Cholesterinw. (Arztdiagnose)</t>
  </si>
  <si>
    <t>Keine Angabe</t>
  </si>
  <si>
    <t>Weiß nicht</t>
  </si>
  <si>
    <t>Gar nicht</t>
  </si>
  <si>
    <t>Weniger stark</t>
  </si>
  <si>
    <t>Stark</t>
  </si>
  <si>
    <t>Sehr stark</t>
  </si>
  <si>
    <t>SHseh1</t>
  </si>
  <si>
    <t>Sehen und Hören (1104)</t>
  </si>
  <si>
    <t>Erhöhtes Cholesterin: Zurzeit Medikamenteneinnahme</t>
  </si>
  <si>
    <t>Ich bin stark sehbehindert oder kann nicht sehen</t>
  </si>
  <si>
    <t>SHseh2C</t>
  </si>
  <si>
    <t>Filterbed. fehlend (stark sehbehindert/ kann nicht sehen)</t>
  </si>
  <si>
    <t>Keine Schwierigkeiten</t>
  </si>
  <si>
    <t>Einige Schwierigkeiten</t>
  </si>
  <si>
    <t>Große Schwierigkeiten</t>
  </si>
  <si>
    <t>Atemwegserkrankungen (110183)</t>
  </si>
  <si>
    <t>Chronische Bronchitis: I.d.l.12 Mon.</t>
  </si>
  <si>
    <t>Es ist mir nicht möglich/Ich bin dazu nicht in der Lage</t>
  </si>
  <si>
    <t>Nicht zutreffend (habe ich nie versucht bzw. getan)</t>
  </si>
  <si>
    <t>SHhoer1</t>
  </si>
  <si>
    <t>Ich bin hochgradig schwerhörig oder gehörlos</t>
  </si>
  <si>
    <t>SHhoer5</t>
  </si>
  <si>
    <t>Filterbed. fehlend (hochgradig schwerhörig/ gehörlos)</t>
  </si>
  <si>
    <t>Magen-Darm-Erkrankungen (110185)</t>
  </si>
  <si>
    <t>Magen- oder Zwölffingerdarmgeschwür: I.d.l.12 Mon.</t>
  </si>
  <si>
    <t>Es ist mir gar nicht möglich/Ich bin dazu nicht in der Lage</t>
  </si>
  <si>
    <t>SHhoer6</t>
  </si>
  <si>
    <t>Chronisch entzündliche Darmerkrankung: I.d.l.12 Mon.</t>
  </si>
  <si>
    <t>BBmyo12</t>
  </si>
  <si>
    <t>Funkt. Beeinträcht, Beschwerden u. Behinderung (1105)</t>
  </si>
  <si>
    <t>BBsa12</t>
  </si>
  <si>
    <t>Leber-/Gallen-Erkrankungen (110186)</t>
  </si>
  <si>
    <t>Leberzirrhose: I.d.l.12 Mon.</t>
  </si>
  <si>
    <t>BBdors112</t>
  </si>
  <si>
    <t>BBdors212</t>
  </si>
  <si>
    <t>Andere chronische Lebererkrankungen: I.d.l.12 Mon.</t>
  </si>
  <si>
    <t>BBblas12B</t>
  </si>
  <si>
    <t>BBgehen</t>
  </si>
  <si>
    <t>Erkrankungen des Urogenitalsystems (110187)</t>
  </si>
  <si>
    <t>Chron. Nierenprobleme: I.d.l.12 Mon.</t>
  </si>
  <si>
    <t>Muskulo-Skelettal-Erkrankungen (110188)</t>
  </si>
  <si>
    <t>BBtreppe</t>
  </si>
  <si>
    <t>Arthrose: I.d.l.12 Mon.</t>
  </si>
  <si>
    <t>BBschwierig1</t>
  </si>
  <si>
    <t>Nicht erhoben (&lt; 65 Jahre)</t>
  </si>
  <si>
    <t>Arthritis: I.d.l.12 Mon.</t>
  </si>
  <si>
    <t>BBschwierig2</t>
  </si>
  <si>
    <t>Osteoporose: I.d.l.12 Mon.</t>
  </si>
  <si>
    <t>BBschwierig3</t>
  </si>
  <si>
    <t>Allergien (110190)</t>
  </si>
  <si>
    <t>Allergien: I.d.l. 12 Mon.</t>
  </si>
  <si>
    <t>BBschwierig4</t>
  </si>
  <si>
    <t>Gesundheitszustand allgemein (110200)</t>
  </si>
  <si>
    <t>Allg. Gesundheitszustand</t>
  </si>
  <si>
    <t>Ordinal</t>
  </si>
  <si>
    <t>Ordinal4f</t>
  </si>
  <si>
    <t>BBschwierig5</t>
  </si>
  <si>
    <t>BBhilfe1</t>
  </si>
  <si>
    <t>Filterbed. fehlend (ohne Schw. bei HH-Tätigkeiten)</t>
  </si>
  <si>
    <t>Ja, bei mindestens einer Tätigkeit</t>
  </si>
  <si>
    <t>Chronische Krankheiten</t>
  </si>
  <si>
    <t>BBhilfe2</t>
  </si>
  <si>
    <t>BBhh1</t>
  </si>
  <si>
    <t>Einschränkung durch Krankheit seit mind. 6 Monaten</t>
  </si>
  <si>
    <t>MEHM - Minimal European Health Module</t>
  </si>
  <si>
    <t>Ordinal10f</t>
  </si>
  <si>
    <t>Es ist mir nicht mögl./Bin dazu nicht in der Lage</t>
  </si>
  <si>
    <t>BBhh2</t>
  </si>
  <si>
    <t>Achten auf Gesundheit</t>
  </si>
  <si>
    <t>GZsubj1f</t>
  </si>
  <si>
    <t>BBhh3</t>
  </si>
  <si>
    <t>BBhh4</t>
  </si>
  <si>
    <t>Sehen und Hören allgemein (110400)</t>
  </si>
  <si>
    <t>Brille oder Kontaktlinsen</t>
  </si>
  <si>
    <t>BBhh5</t>
  </si>
  <si>
    <t>SHseh1f</t>
  </si>
  <si>
    <t>Schwierigkeiten selbst mit Brille oder Kontaktlinsen</t>
  </si>
  <si>
    <t>BBhh6</t>
  </si>
  <si>
    <t>SHseh2f</t>
  </si>
  <si>
    <t>BBhh7</t>
  </si>
  <si>
    <t>Hörgerät</t>
  </si>
  <si>
    <t>Shhoer</t>
  </si>
  <si>
    <t>BBhhhilfe1</t>
  </si>
  <si>
    <t>Schwierigk. selbst mit Hörgerät: Ruhiger Raum</t>
  </si>
  <si>
    <t>BBhhhilfe2</t>
  </si>
  <si>
    <t>SHhoer2f</t>
  </si>
  <si>
    <t>BBbehB</t>
  </si>
  <si>
    <t>BBbehzC_k</t>
  </si>
  <si>
    <t>Eingangsfrage wn/kA</t>
  </si>
  <si>
    <t>ASC</t>
  </si>
  <si>
    <t>Filterbed. fehlend (keine Behinderung)</t>
  </si>
  <si>
    <t>Schwierigk. selbst mit Hörgerät: Lauter Raum</t>
  </si>
  <si>
    <t>Grad der Behinderung &lt;50%</t>
  </si>
  <si>
    <t>Grad der Behinderung &gt;=50%</t>
  </si>
  <si>
    <t>UVartverkehr</t>
  </si>
  <si>
    <t>Unfälle, Verletz. u. Vergiftungen (1107)</t>
  </si>
  <si>
    <t>UVarthaus</t>
  </si>
  <si>
    <t>UVartfreiz</t>
  </si>
  <si>
    <t>Funktionelle Beeinträchtigungen u. Beschwerden (110500)</t>
  </si>
  <si>
    <t>Chronische Beschwerden nach Herzinfarkt: I.d.l.12 Mon.</t>
  </si>
  <si>
    <t>UVarztE_k</t>
  </si>
  <si>
    <t>Filterbed. fehlend (keine Unfallverletzung i.d.l. 12 Mon.)</t>
  </si>
  <si>
    <t>Ja, ich wurde in ein Khs/sonst. Einrichtung eingewiesen</t>
  </si>
  <si>
    <t>Ja, ich wurde von einem Arzt oder Krankenpfleger versorgt</t>
  </si>
  <si>
    <t>Es war keine med. Versorgung notwendig</t>
  </si>
  <si>
    <t>UVarbeit1</t>
  </si>
  <si>
    <t>Chronische Beschw. infolge eines Schlaganfalls: I.d.l.12 Mon.</t>
  </si>
  <si>
    <t>UVarbeit2</t>
  </si>
  <si>
    <t>Filterbed. fehlend (keine Arbeitsunfallverl. i.d.l. 12 Mon.)</t>
  </si>
  <si>
    <t>Beschwerden unterer Rücken: I.d.l.12 Mon.</t>
  </si>
  <si>
    <t>SEschwA_zz</t>
  </si>
  <si>
    <t>Sexuelle reprod. Entwicklung u. Gesundheit (1108)</t>
  </si>
  <si>
    <t>Nicht erhoben (Männer)</t>
  </si>
  <si>
    <t>LQsf367C</t>
  </si>
  <si>
    <t>Lebensqualität (1109)</t>
  </si>
  <si>
    <t>Keine Schmerzen</t>
  </si>
  <si>
    <t>Sehr leicht</t>
  </si>
  <si>
    <t>Leicht</t>
  </si>
  <si>
    <t>Beschwerden Nacken, Halswirbelsäule: I.d.l.12 Mon.</t>
  </si>
  <si>
    <t>Mäßig</t>
  </si>
  <si>
    <t>LQsf368C</t>
  </si>
  <si>
    <t>Überhaupt nicht</t>
  </si>
  <si>
    <t>Etwas</t>
  </si>
  <si>
    <t>Harninkontinenz: I.d.l.12 Mon.</t>
  </si>
  <si>
    <t>Ziemlich</t>
  </si>
  <si>
    <t>Sehr</t>
  </si>
  <si>
    <t>LQzufrB10</t>
  </si>
  <si>
    <t>0 Überhaupt nicht zufrieden</t>
  </si>
  <si>
    <t>1</t>
  </si>
  <si>
    <t>10 Vollkommen zufrieden</t>
  </si>
  <si>
    <t>2</t>
  </si>
  <si>
    <t>3</t>
  </si>
  <si>
    <t>Schwierigk. beim Laufen ohne Gehhilfe auf 500m</t>
  </si>
  <si>
    <t>4</t>
  </si>
  <si>
    <t>5</t>
  </si>
  <si>
    <t>6</t>
  </si>
  <si>
    <t>7</t>
  </si>
  <si>
    <t>8</t>
  </si>
  <si>
    <t>9</t>
  </si>
  <si>
    <t>PKdep12</t>
  </si>
  <si>
    <t>Psychische Krankh./Auffälligkeiten (1301)</t>
  </si>
  <si>
    <t>PKphq1</t>
  </si>
  <si>
    <t>Nicht erhoben (&lt;18 Jahre)</t>
  </si>
  <si>
    <t>Schwierigk. Treppe mit 12 Stufen</t>
  </si>
  <si>
    <t>An einzelnen Tagen</t>
  </si>
  <si>
    <t>An mehr als der Hälfte der Tage</t>
  </si>
  <si>
    <t>Beinahe jeden Tag</t>
  </si>
  <si>
    <t>PKphq2</t>
  </si>
  <si>
    <t>Schwierigk. bei Ausführen o. Hilfe: Essen oder Trinken</t>
  </si>
  <si>
    <t>BBschwierig</t>
  </si>
  <si>
    <t>PKphq3</t>
  </si>
  <si>
    <t>Schwierigk. bei Ausführen o. Hilfe: v. Bett/Stuhl erheben od. niederlassen</t>
  </si>
  <si>
    <t>PKphq4</t>
  </si>
  <si>
    <t>Schwierigk. bei Ausführen o. Hilfe: An- und Ausziehen</t>
  </si>
  <si>
    <t>PKphq5</t>
  </si>
  <si>
    <t>PKphq6</t>
  </si>
  <si>
    <t>Schwierigk. bei Ausführen o. Hilfe: Toilettenbenutzung</t>
  </si>
  <si>
    <t>PKphq7</t>
  </si>
  <si>
    <t>Schwierigk. bei Ausführen o. Hilfe: Baden oder Duschen</t>
  </si>
  <si>
    <t>PKphq8</t>
  </si>
  <si>
    <t>PKphq8_k1</t>
  </si>
  <si>
    <t>Körperpflege etc.: Hilfe bei Tätigkeiten</t>
  </si>
  <si>
    <t>BBhilfe2f</t>
  </si>
  <si>
    <t>Keine depressiven Symptome (PHQ-8: 0-4)</t>
  </si>
  <si>
    <t>Leichte depressive Symptome (PHQ-8: 5-9)</t>
  </si>
  <si>
    <t>Moderate depressive Symptome (PHQ-8: 10-14)</t>
  </si>
  <si>
    <t>Mittelschwere depressive Symptome (PHQ-8: 15-19)</t>
  </si>
  <si>
    <t>Schwere depressive Symptome (PHQ-8: 20-24)</t>
  </si>
  <si>
    <t>PKphq8_k2</t>
  </si>
  <si>
    <t>Körperpflege etc.: (Mehr) Hilfe benötigt</t>
  </si>
  <si>
    <t>Moderate bis schwere depressive Symptome (PHQ-8: 10-24)</t>
  </si>
  <si>
    <t>PKphq8_k3</t>
  </si>
  <si>
    <t>Keine depressive Symptomatik (PHQ-8: 0-9)</t>
  </si>
  <si>
    <t>Depressive Symptomatik (PHQ-8: 10-24)</t>
  </si>
  <si>
    <t>PKphq8diag</t>
  </si>
  <si>
    <t>Kein depressives Syndrom</t>
  </si>
  <si>
    <t>Schwierigk. Ausführen o. Hilfe: Mahlzeiten zubereiten</t>
  </si>
  <si>
    <t>Anderes depressives Syndrom</t>
  </si>
  <si>
    <t>BBhh</t>
  </si>
  <si>
    <t>Majores depressives Syndrom</t>
  </si>
  <si>
    <t>SFoslo1C</t>
  </si>
  <si>
    <t>Schutzfaktoren (1303)</t>
  </si>
  <si>
    <t>Keine</t>
  </si>
  <si>
    <t>1 bis 2</t>
  </si>
  <si>
    <t>3 bis 5</t>
  </si>
  <si>
    <t>6 oder mehr</t>
  </si>
  <si>
    <t>SFoslo2C</t>
  </si>
  <si>
    <t>Keine Anteilnahme und Interesse</t>
  </si>
  <si>
    <t>Wenig Anteilnahme und Interesse</t>
  </si>
  <si>
    <t>Weder viel noch wenig</t>
  </si>
  <si>
    <t>Viel Anteilnahme und Interesse</t>
  </si>
  <si>
    <t>Schwierigk. Ausführen o. Hilfe: Das Telefon benutzen</t>
  </si>
  <si>
    <t>Sehr viel Anteilnahme und Interesse</t>
  </si>
  <si>
    <t>SFoslo3A</t>
  </si>
  <si>
    <t>Sehr schwierig</t>
  </si>
  <si>
    <t>Schwierig</t>
  </si>
  <si>
    <t>Möglich</t>
  </si>
  <si>
    <t>Einfach</t>
  </si>
  <si>
    <t>Sehr einfach</t>
  </si>
  <si>
    <t>SFosloA</t>
  </si>
  <si>
    <t>Geringe Unterstützung</t>
  </si>
  <si>
    <t>Schwierigk. Ausführen o. Hilfe: Einkäufe erledigen</t>
  </si>
  <si>
    <t>Mittlere Unterstützung</t>
  </si>
  <si>
    <t>Starke Unterstützung</t>
  </si>
  <si>
    <t>IAhypus</t>
  </si>
  <si>
    <t>Inanspruchnahme (1401)</t>
  </si>
  <si>
    <t>Innerhalb der letzten 12 Monate</t>
  </si>
  <si>
    <t>Vor 1 bis weniger als 3 Jahren</t>
  </si>
  <si>
    <t>Vor 3 bis weniger als 5 Jahren</t>
  </si>
  <si>
    <t>Vor 5 Jahren oder mehr</t>
  </si>
  <si>
    <t>Nie</t>
  </si>
  <si>
    <t>IAcholus</t>
  </si>
  <si>
    <t>Schwierigk. Ausführen o. Hilfe: Medikamenteneinn. org.</t>
  </si>
  <si>
    <t>IAdiabus</t>
  </si>
  <si>
    <t>IAtermin</t>
  </si>
  <si>
    <t>Kein Bedarf an Untersuchung oder Behandlung</t>
  </si>
  <si>
    <t>IAweg</t>
  </si>
  <si>
    <t>Schwierigk. Ausführen o. Hilfe: Leichte Hausarbeit erledig.</t>
  </si>
  <si>
    <t>IAkosten1</t>
  </si>
  <si>
    <t>Kein Bedarf</t>
  </si>
  <si>
    <t>IAkosten2</t>
  </si>
  <si>
    <t>IAkosten3</t>
  </si>
  <si>
    <t>Schwierigk. Ausführen o. Hilfe: Gelegentlich schwere Hausarbeit erled.</t>
  </si>
  <si>
    <t>IAkosten4</t>
  </si>
  <si>
    <t>IAarzt14B</t>
  </si>
  <si>
    <t>Filterbed. fehlend</t>
  </si>
  <si>
    <t>Vor weniger als 6 Monaten</t>
  </si>
  <si>
    <t>Vor 6 bis weniger als 12 Monaten</t>
  </si>
  <si>
    <t>Vor 12 Monaten oder länger</t>
  </si>
  <si>
    <t>IAarzt1B</t>
  </si>
  <si>
    <t>Schwierigk. Ausführen o. Hilfe: Org. fin. und alltägl. Verwaltungsangeleg.</t>
  </si>
  <si>
    <t>Vor weniger als 12 Monaten</t>
  </si>
  <si>
    <t>IAarzt1B4w</t>
  </si>
  <si>
    <t>Filterbed. fehlend (Kein Hausarztbesuch i.d.l. 12 Mon.)</t>
  </si>
  <si>
    <t>IAarzt1B12_k</t>
  </si>
  <si>
    <t>20 oder mehr</t>
  </si>
  <si>
    <t>IAfa</t>
  </si>
  <si>
    <t>Haushalt: Hilfe bei Tätigkeiten</t>
  </si>
  <si>
    <t>IAfa4w</t>
  </si>
  <si>
    <t>Filterbed. fehlend (Kein Facharztbesuch i.d.l. 12 Mon.)</t>
  </si>
  <si>
    <t>IAfa12_k</t>
  </si>
  <si>
    <t>IAarzt8C</t>
  </si>
  <si>
    <t>Haushalt: (Mehr) Hilfe benötigt</t>
  </si>
  <si>
    <t>IAkhs</t>
  </si>
  <si>
    <t>IAkhs_k</t>
  </si>
  <si>
    <t>An keinem Tag</t>
  </si>
  <si>
    <t>1 bis 7 Tage</t>
  </si>
  <si>
    <t>64 bis 70 Tage</t>
  </si>
  <si>
    <t>71 bis 77 Tage</t>
  </si>
  <si>
    <t>78 bis 84 Tage</t>
  </si>
  <si>
    <t>Behinderungen (110501)</t>
  </si>
  <si>
    <t xml:space="preserve">Amtlich anerkannte Behinderung </t>
  </si>
  <si>
    <t>85 bis 91 Tage</t>
  </si>
  <si>
    <t>92 bis 98 Tage</t>
  </si>
  <si>
    <t>99 bis 105 Tage</t>
  </si>
  <si>
    <t>106 bis 112 Tage</t>
  </si>
  <si>
    <t>113 bis 119 Tage</t>
  </si>
  <si>
    <t>120 bis 126 Tage</t>
  </si>
  <si>
    <t>127 bis 133 Tage</t>
  </si>
  <si>
    <t>Grad der Behinderung kat.</t>
  </si>
  <si>
    <t>8 bis 14 Tage</t>
  </si>
  <si>
    <t>BBbehzB1f</t>
  </si>
  <si>
    <t>134 bis 140 Tage</t>
  </si>
  <si>
    <t>141 bis 147 Tage</t>
  </si>
  <si>
    <t>148 bis 154 Tage</t>
  </si>
  <si>
    <t>155 bis 161 Tage</t>
  </si>
  <si>
    <t>162 bis 168 Tage</t>
  </si>
  <si>
    <t>169 bis 175 Tage</t>
  </si>
  <si>
    <t>176 bis 182 Tage</t>
  </si>
  <si>
    <t>Unfälle, Verletzungen, Vergiftungen allgemein (110700)</t>
  </si>
  <si>
    <t>183 bis 189 Tage</t>
  </si>
  <si>
    <t>Verletzung wg. Unfall i.d.l. 12 Monaten: Verkehrsunfall</t>
  </si>
  <si>
    <t>190 bis 196 Tage</t>
  </si>
  <si>
    <t>197 bis 203 Tage</t>
  </si>
  <si>
    <t>15 bis 21 Tage</t>
  </si>
  <si>
    <t>204 bis 210 Tage</t>
  </si>
  <si>
    <t>211 bis 217 Tage</t>
  </si>
  <si>
    <t>Verletzung wg. Unfall i.d.l. 12 Monaten: Unfall zu Hause</t>
  </si>
  <si>
    <t>218 bis 224 Tage</t>
  </si>
  <si>
    <t>225 bis 231 Tage</t>
  </si>
  <si>
    <t>232 bis 238 Tage</t>
  </si>
  <si>
    <t>239 bis 245 Tage</t>
  </si>
  <si>
    <t>246 bis 252 Tage</t>
  </si>
  <si>
    <t>253 bis 259 Tage</t>
  </si>
  <si>
    <t>260 bis 266 Tage</t>
  </si>
  <si>
    <t>Verletzung wg. Unfall i.d.l. 12 Monaten: Unfall in der Freizeit</t>
  </si>
  <si>
    <t>267 bis 273 Tage</t>
  </si>
  <si>
    <t>22 bis 28 Tage</t>
  </si>
  <si>
    <t>274 bis 280 Tage</t>
  </si>
  <si>
    <t>281 bis 287 Tage</t>
  </si>
  <si>
    <t>288 bis 294 Tage</t>
  </si>
  <si>
    <t>Medizinische Versorgung nach Unfall 3 Kat.</t>
  </si>
  <si>
    <t>295 bis 301 Tage</t>
  </si>
  <si>
    <t>302 bis 308 Tage</t>
  </si>
  <si>
    <t>309 bis 315 Tage</t>
  </si>
  <si>
    <t>316 bis 322 Tage</t>
  </si>
  <si>
    <t>323 bis 329 Tage</t>
  </si>
  <si>
    <t>330 bis 336 Tage</t>
  </si>
  <si>
    <t>337 bis 343 Tage</t>
  </si>
  <si>
    <t>29 bis 35 Tage</t>
  </si>
  <si>
    <t>Verletzung Arbeitsunfall: I.d.l. 12 Mon. (kein Wegeunfall)</t>
  </si>
  <si>
    <t>344 bis 350 Tage</t>
  </si>
  <si>
    <t>351 bis 357 Tage</t>
  </si>
  <si>
    <t>358 bis 364 Tage</t>
  </si>
  <si>
    <t>365 Tage</t>
  </si>
  <si>
    <t>36 bis 42 Tage</t>
  </si>
  <si>
    <t>43 bis 49 Tage</t>
  </si>
  <si>
    <t>Verletzung Arbeitsunfall: medizin. versorgt (kein Wegeunfall)</t>
  </si>
  <si>
    <t>50 bis 56 Tage</t>
  </si>
  <si>
    <t>UVarbeit</t>
  </si>
  <si>
    <t>57 bis 63 Tage</t>
  </si>
  <si>
    <t>FlagHasFilterItem</t>
  </si>
  <si>
    <t>Label</t>
  </si>
  <si>
    <t>IAambC</t>
  </si>
  <si>
    <t>IAambC_k</t>
  </si>
  <si>
    <t>10 oder mehr</t>
  </si>
  <si>
    <t>Schwangerschaften, Geburten (110803)</t>
  </si>
  <si>
    <t>IAther2B</t>
  </si>
  <si>
    <t>Schwanger zur Zeit</t>
  </si>
  <si>
    <t>JaNeinNeMa</t>
  </si>
  <si>
    <t>IApflege</t>
  </si>
  <si>
    <t>IAkfutyp2B_lz</t>
  </si>
  <si>
    <t>Lebensqualität allgemein (110900)</t>
  </si>
  <si>
    <t>Stärke Schmerzen i.d.l. 4 Wochen</t>
  </si>
  <si>
    <t>Vor 1 bis weniger als 2 Jahren</t>
  </si>
  <si>
    <t>LQsf367f</t>
  </si>
  <si>
    <t>Vor 2 bis weniger als 3 Jahren</t>
  </si>
  <si>
    <t>Vor 3 Jahren oder mehr</t>
  </si>
  <si>
    <t>IAkfutyp4B_lz</t>
  </si>
  <si>
    <t>Vor 1 bis weniger als 5 Jahren</t>
  </si>
  <si>
    <t>Vor 5 bis weniger als 10 Jahren</t>
  </si>
  <si>
    <t>Vor 10 Jahren oder mehr</t>
  </si>
  <si>
    <t>IAkfutyp7B_lz</t>
  </si>
  <si>
    <t>Behinderung in Alltagstätigkeiten durch Schmerzen i.d.l. 4 Wochen</t>
  </si>
  <si>
    <t>LQsf366f</t>
  </si>
  <si>
    <t>IAkfutyp7Bgr</t>
  </si>
  <si>
    <t>Filterbed. fehlend (Keine Mammografie)</t>
  </si>
  <si>
    <t>Einladung i.R. des nat. Screeningprogramms</t>
  </si>
  <si>
    <t>Andere Gründe, z.B. Überweisung Frauenarzt</t>
  </si>
  <si>
    <t>IAkfutyp5B_lz</t>
  </si>
  <si>
    <t>Zufriedenheit: Leben insgesamt</t>
  </si>
  <si>
    <t>Scale</t>
  </si>
  <si>
    <t>LQzufr2f</t>
  </si>
  <si>
    <t>IAkv1D</t>
  </si>
  <si>
    <t>GKV</t>
  </si>
  <si>
    <t>PKV/Beihilfe</t>
  </si>
  <si>
    <t>Rest</t>
  </si>
  <si>
    <t>IAkv2D</t>
  </si>
  <si>
    <t>AOK</t>
  </si>
  <si>
    <t>Sonstige GKV</t>
  </si>
  <si>
    <t>IPinfl4</t>
  </si>
  <si>
    <t>Impfungen (1402)</t>
  </si>
  <si>
    <t>Es ist zu lange her (Keine Impfung im vergangenen Jahr)</t>
  </si>
  <si>
    <t>Noch nie</t>
  </si>
  <si>
    <t>Impfdatum vorhanden</t>
  </si>
  <si>
    <t>IPinfl1415B</t>
  </si>
  <si>
    <t>Filterbed. fehlend (keine Grippeimpfung)</t>
  </si>
  <si>
    <t>Depression (130101)</t>
  </si>
  <si>
    <t>Depression: I.d.l. 12 Mon.</t>
  </si>
  <si>
    <t>Psychische Gesundheit (13)</t>
  </si>
  <si>
    <t>IPinfl1314B</t>
  </si>
  <si>
    <t>IPinfl6B</t>
  </si>
  <si>
    <t>Filterbedingt fehlend (keine Grippeimpfung)</t>
  </si>
  <si>
    <t>Beeintr. i.d.l. 2 Wo.: Wenig Interesse/Freude an Ihren Tätigkeiten</t>
  </si>
  <si>
    <t>Patient Health Questionnaire (PHQ-9), Frage 1-8</t>
  </si>
  <si>
    <t>1-2 Mal</t>
  </si>
  <si>
    <t>phq</t>
  </si>
  <si>
    <t>3-4 Mal</t>
  </si>
  <si>
    <t>5 Mal</t>
  </si>
  <si>
    <t>IPtet</t>
  </si>
  <si>
    <t>IPtet_lz</t>
  </si>
  <si>
    <t>Eingangsfrage wn</t>
  </si>
  <si>
    <t>Filterbed. fehlend (keine Tetanusimpfung)</t>
  </si>
  <si>
    <t>Weniger als 10 Jahre</t>
  </si>
  <si>
    <t>Beeintr. i.d.l. 2 Wo.: Niedergeschlagenheit, Schwermut/Hoffnungslosigkeit</t>
  </si>
  <si>
    <t>10 Jahre oder länger</t>
  </si>
  <si>
    <t>AMarztB</t>
  </si>
  <si>
    <t>Arzneimittel (1403)</t>
  </si>
  <si>
    <t>AMfrei</t>
  </si>
  <si>
    <t>AUarbC</t>
  </si>
  <si>
    <t>Arbeitsunfähigkeit (1404)</t>
  </si>
  <si>
    <t>Filterbed. fehlend (Nicht erwerbstätig)</t>
  </si>
  <si>
    <t>Ich bin nicht erwerbstätig</t>
  </si>
  <si>
    <t>Beeintr. i.d.l. 2 Wo.: Schwierigk., ein-/durchzuschlafen od. vermehrter Schlaf</t>
  </si>
  <si>
    <t>AUarbzD_k</t>
  </si>
  <si>
    <t>Beeintr. i.d.l. 2 Wo.: Müdigkeit/Gefühl, k. Energie zu haben</t>
  </si>
  <si>
    <t>Beeintr. i.d.l. 2 Wo.: Vermind. Appetit/übermäßiges Bedürfnis zu essen</t>
  </si>
  <si>
    <t>Beeintr. i.d.l. 2 Wo.: Schlechte Meinung v. sich; Versagen/Familie zu entt.</t>
  </si>
  <si>
    <t>Beeintr. i.d.l. 2 Wo.: Schwierigk., sich zu konzentrieren</t>
  </si>
  <si>
    <t>.f</t>
  </si>
  <si>
    <t>KAehispaq1</t>
  </si>
  <si>
    <t>Körperliche Aktivität (1501)</t>
  </si>
  <si>
    <t>Vorwiegend sitzen oder stehen</t>
  </si>
  <si>
    <t>Vorwiegend gehen oder mäßig anstrengende körperliche Tätigkeiten</t>
  </si>
  <si>
    <t>Vorwiegend schwere körperliche Arbeit oder körperlich beanspruchende Tätigkeiten</t>
  </si>
  <si>
    <t>Beeintr. i.d.l. 2 Wo.: Veränderung in Bewegung oder Sprache</t>
  </si>
  <si>
    <t>Ich führe keine arbeitsbezogenen Tätigkeiten aus</t>
  </si>
  <si>
    <t>KAehispaq2</t>
  </si>
  <si>
    <t>Nie oder seltener als 1 Tag pro Woche</t>
  </si>
  <si>
    <t>KAehispaq3</t>
  </si>
  <si>
    <t>Filterbed. fehlend (nie oder &lt; 1 Tag zu Fuß unterwegs)</t>
  </si>
  <si>
    <t>10 - 29 Minuten pro Tag</t>
  </si>
  <si>
    <t>30 - 59 Minuten pro Tag</t>
  </si>
  <si>
    <t>1 Stunde bis unter 2 Stunden pro Tag</t>
  </si>
  <si>
    <t>2 Stunden bis unter 3 Stunden pro Tag</t>
  </si>
  <si>
    <t>3 Stunden pro Tag oder mehr</t>
  </si>
  <si>
    <t>KAehispaq4</t>
  </si>
  <si>
    <t>KAehispaq5</t>
  </si>
  <si>
    <t>Filterbed. fehlend (nie oder &lt; 1 Tag mit dem Rad unterwegs)</t>
  </si>
  <si>
    <t>PKphq8sum</t>
  </si>
  <si>
    <t>PHQ-8: Skalensummenwert Depressive Symptome (0-24)</t>
  </si>
  <si>
    <t>Patient Health Questionnaire (PHQ-8)</t>
  </si>
  <si>
    <t>PHQ-8: Skalensummenwert Depressive Symptome in 5 Kat.</t>
  </si>
  <si>
    <t>PKphq8k1f</t>
  </si>
  <si>
    <t>KAehispaq6</t>
  </si>
  <si>
    <t>KAspodauC_k</t>
  </si>
  <si>
    <t>Filterbed. fehlend (kein Sport)</t>
  </si>
  <si>
    <t>0 Minuten</t>
  </si>
  <si>
    <t>1 bis 30 Minuten</t>
  </si>
  <si>
    <t>271 bis 300 Minuten</t>
  </si>
  <si>
    <t>301 bis 330 Minuten</t>
  </si>
  <si>
    <t>331 bis 360 Minuten</t>
  </si>
  <si>
    <t>361 bis 390 Minuten</t>
  </si>
  <si>
    <t>391 bis 420 Minuten</t>
  </si>
  <si>
    <t>421 bis 450 Minuten</t>
  </si>
  <si>
    <t>451 bis 480 Minuten</t>
  </si>
  <si>
    <t>481 bis 510 Minuten</t>
  </si>
  <si>
    <t>511 bis 540 Minuten</t>
  </si>
  <si>
    <t>541 bis 570 Minuten</t>
  </si>
  <si>
    <t>31 bis 60 Minuten</t>
  </si>
  <si>
    <t>PHQ-8: Skalensummenwert Depressive Symptome in 3 Kat.</t>
  </si>
  <si>
    <t>Patient Health Questionnaire (PHQ-9)</t>
  </si>
  <si>
    <t>571 bis 600 Minuten</t>
  </si>
  <si>
    <t>PKphq8k2f</t>
  </si>
  <si>
    <t>601 bis 630 Minuten</t>
  </si>
  <si>
    <t>631 bis 660 Minuten</t>
  </si>
  <si>
    <t>661 bis 690 Minuten</t>
  </si>
  <si>
    <t>691 bis 720 Minuten</t>
  </si>
  <si>
    <t>721 bis 750 Minuten</t>
  </si>
  <si>
    <t>751 bis 780 Minuten</t>
  </si>
  <si>
    <t>781 bis 810 Minuten</t>
  </si>
  <si>
    <t>811 bis 840 Minuten</t>
  </si>
  <si>
    <t>841 bis 870 Minuten</t>
  </si>
  <si>
    <t>61 bis 90 Minuten</t>
  </si>
  <si>
    <t>871 bis 900 Minuten</t>
  </si>
  <si>
    <t>PHQ-8: Depressive Symptomatik</t>
  </si>
  <si>
    <t>901 bis 930 Minuten</t>
  </si>
  <si>
    <t>PKphq8k3f</t>
  </si>
  <si>
    <t>931 bis 960 Minuten</t>
  </si>
  <si>
    <t>961 bis 990 Minuten</t>
  </si>
  <si>
    <t>991 bis 1020 Minuten</t>
  </si>
  <si>
    <t>1021 bis 1050 Minuten</t>
  </si>
  <si>
    <t>1051 bis 1080 Minuten</t>
  </si>
  <si>
    <t>1081 bis 1110 Minuten</t>
  </si>
  <si>
    <t>PHQ-8: Diagnostische Kat.</t>
  </si>
  <si>
    <t>1111 bis 1140 Minuten</t>
  </si>
  <si>
    <t>1141 bis 1170 Minuten</t>
  </si>
  <si>
    <t>PKphqdiag</t>
  </si>
  <si>
    <t>91 bis 120 Minuten</t>
  </si>
  <si>
    <t>1171 bis 1200 Minuten</t>
  </si>
  <si>
    <t>1201 bis 1230 Minuten</t>
  </si>
  <si>
    <t>1231 bis 1260 Minuten</t>
  </si>
  <si>
    <t>1261 bis 1290 Minuten</t>
  </si>
  <si>
    <t>1291 bis 1320 Minuten</t>
  </si>
  <si>
    <t>Soziale Unterstützung (130301)</t>
  </si>
  <si>
    <t>Nahestehende Personen</t>
  </si>
  <si>
    <t>1321 bis 1350 Minuten</t>
  </si>
  <si>
    <t>SFoslo1c</t>
  </si>
  <si>
    <t>1351 bis 1380 Minuten</t>
  </si>
  <si>
    <t>1381 bis 1410 Minuten</t>
  </si>
  <si>
    <t>1411 bis 1440 Minuten</t>
  </si>
  <si>
    <t>1441 bis 1470 Minuten</t>
  </si>
  <si>
    <t>121 bis 150 Minuten</t>
  </si>
  <si>
    <t>1471 bis 1500 Minuten</t>
  </si>
  <si>
    <t>Anteilnahme anderer Personen</t>
  </si>
  <si>
    <t>1501 bis 1530 Minuten</t>
  </si>
  <si>
    <t>SFoslo2c</t>
  </si>
  <si>
    <t>1531 bis 1560 Minuten</t>
  </si>
  <si>
    <t>1561 bis 1590 Minuten</t>
  </si>
  <si>
    <t>1591 bis 1620 Minuten</t>
  </si>
  <si>
    <t>1621 bis 1650 Minuten</t>
  </si>
  <si>
    <t>1651 bis 1680 Minuten</t>
  </si>
  <si>
    <t>1681 bis 1710 Minuten</t>
  </si>
  <si>
    <t>1711 bis 1740 Minuten</t>
  </si>
  <si>
    <t>Erhalt von Hilfe</t>
  </si>
  <si>
    <t>1741 bis 1770 Minuten</t>
  </si>
  <si>
    <t>SFoslo3f</t>
  </si>
  <si>
    <t>151 bis 180 Minuten</t>
  </si>
  <si>
    <t>1771 bis 1800 Minuten</t>
  </si>
  <si>
    <t>Mehr als 30 Stunden</t>
  </si>
  <si>
    <t>181 bis 210 Minuten</t>
  </si>
  <si>
    <t>211 bis 240 Minuten</t>
  </si>
  <si>
    <t>241 bis 270 Minuten</t>
  </si>
  <si>
    <t>KAehispaq8</t>
  </si>
  <si>
    <t>KAabka</t>
  </si>
  <si>
    <t>KAsabka</t>
  </si>
  <si>
    <t>Soziale Unterstützung (Oslo-3 Social Support Scale)</t>
  </si>
  <si>
    <t>Oslo-3 Social Support Scale OSS-3</t>
  </si>
  <si>
    <t>KAtbka_k</t>
  </si>
  <si>
    <t>Keine körp. Aktivität in MET</t>
  </si>
  <si>
    <t>&gt;0 bis 1 Stunden</t>
  </si>
  <si>
    <t>&gt;9 bis 10 Stunden</t>
  </si>
  <si>
    <t>&gt;99 bis 100 Stunden</t>
  </si>
  <si>
    <t>Inanspruchnahme allgemein (140100)</t>
  </si>
  <si>
    <t>Letzte Blutdruckmessung</t>
  </si>
  <si>
    <t>Mehr als 100 Stunden</t>
  </si>
  <si>
    <t>Inanspruchnahme, Prävention (14)</t>
  </si>
  <si>
    <t>Zeitraum33f</t>
  </si>
  <si>
    <t>&gt;10 bis 11 Stunden</t>
  </si>
  <si>
    <t>&gt;11 bis 12 Stunden</t>
  </si>
  <si>
    <t>&gt;12 bis 13 Stunden</t>
  </si>
  <si>
    <t>&gt;13 bis 14 Stunden</t>
  </si>
  <si>
    <t>&gt;14 bis 15 Stunden</t>
  </si>
  <si>
    <t>&gt;15 bis 16 Stunden</t>
  </si>
  <si>
    <t>&gt;16 bis 17 Stunden</t>
  </si>
  <si>
    <t>&gt;17 bis 18 Stunden</t>
  </si>
  <si>
    <t>Letzte Blutfettwertebestimmung</t>
  </si>
  <si>
    <t>&gt;18 bis 19 Stunden</t>
  </si>
  <si>
    <t>&gt;1 bis 2 Stunden</t>
  </si>
  <si>
    <t>&gt;19 bis 20 Stunden</t>
  </si>
  <si>
    <t>&gt;20 bis 21 Stunden</t>
  </si>
  <si>
    <t>&gt;21 bis 22 Stunden</t>
  </si>
  <si>
    <t>&gt;22 bis 23 Stunden</t>
  </si>
  <si>
    <t>&gt;23 bis 24 Stunden</t>
  </si>
  <si>
    <t>&gt;24 bis 25 Stunden</t>
  </si>
  <si>
    <t>&gt;25 bis 26 Stunden</t>
  </si>
  <si>
    <t>Letzte Blutzuckermessung</t>
  </si>
  <si>
    <t>&gt;26 bis 27 Stunden</t>
  </si>
  <si>
    <t>&gt;27 bis 28 Stunden</t>
  </si>
  <si>
    <t>&gt;28 bis 29 Stunden</t>
  </si>
  <si>
    <t>&gt;2 bis 3 Stunden</t>
  </si>
  <si>
    <t>&gt;29 bis 30 Stunden</t>
  </si>
  <si>
    <t>&gt;30 bis 31 Stunden</t>
  </si>
  <si>
    <t>&gt;31 bis 32 Stunden</t>
  </si>
  <si>
    <t>&gt;32 bis 33 Stunden</t>
  </si>
  <si>
    <t>&gt;33 bis 34 Stunden</t>
  </si>
  <si>
    <t>&gt;34 bis 35 Stunden</t>
  </si>
  <si>
    <t>&gt;35 bis 36 Stunden</t>
  </si>
  <si>
    <t>Auf Untersuchungstermin gewartet i.d.l. 12 Mon.</t>
  </si>
  <si>
    <t>&gt;36 bis 37 Stunden</t>
  </si>
  <si>
    <t>UN1A</t>
  </si>
  <si>
    <t>&gt;37 bis 38 Stunden</t>
  </si>
  <si>
    <t>&gt;38 bis 39 Stunden</t>
  </si>
  <si>
    <t>&gt;3 bis 4 Stunden</t>
  </si>
  <si>
    <t>&gt;39 bis 40 Stunden</t>
  </si>
  <si>
    <t>&gt;40 bis 41 Stunden</t>
  </si>
  <si>
    <t>&gt;41 bis 42 Stunden</t>
  </si>
  <si>
    <t>Untersuchung verzögert wegen Entfernung i.d.l. 12 Mon.</t>
  </si>
  <si>
    <t>&gt;42 bis 43 Stunden</t>
  </si>
  <si>
    <t>&gt;43 bis 44 Stunden</t>
  </si>
  <si>
    <t>&gt;44 bis 45 Stunden</t>
  </si>
  <si>
    <t>&gt;45 bis 46 Stunden</t>
  </si>
  <si>
    <t>&gt;46 bis 47 Stunden</t>
  </si>
  <si>
    <t>&gt;47 bis 48 Stunden</t>
  </si>
  <si>
    <t>Benötigte US/Behandlung n. bezahlbar i.d.l. 12 Mon.: Ärztl. US/Behandlung</t>
  </si>
  <si>
    <t>&gt;48 bis 49 Stunden</t>
  </si>
  <si>
    <t>UN2A</t>
  </si>
  <si>
    <t>&gt;4 bis 5 Stunden</t>
  </si>
  <si>
    <t>&gt;49 bis 50 Stunden</t>
  </si>
  <si>
    <t>&gt;50 bis 51 Stunden</t>
  </si>
  <si>
    <t>&gt;51 bis 52 Stunden</t>
  </si>
  <si>
    <t>&gt;52 bis 53 Stunden</t>
  </si>
  <si>
    <t>Benötigte US/Behandlung n. bezahlbar i.d.l. 12 Mon.: Zahnärztl. US/Behandlung</t>
  </si>
  <si>
    <t>&gt;53 bis 54 Stunden</t>
  </si>
  <si>
    <t>&gt;54 bis 55 Stunden</t>
  </si>
  <si>
    <t>&gt;55 bis 56 Stunden</t>
  </si>
  <si>
    <t>&gt;56 bis 57 Stunden</t>
  </si>
  <si>
    <t>&gt;57 bis 58 Stunden</t>
  </si>
  <si>
    <t>&gt;58 bis 59 Stunden</t>
  </si>
  <si>
    <t>Benötigte US/Behandlung n. bezahlbar i.d.l. 12 Mon.: Verordnete Med.</t>
  </si>
  <si>
    <t>&gt;5 bis 6 Stunden</t>
  </si>
  <si>
    <t>&gt;59 bis 60 Stunden</t>
  </si>
  <si>
    <t>&gt;60 bis 61 Stunden</t>
  </si>
  <si>
    <t>&gt;61 bis 62 Stunden</t>
  </si>
  <si>
    <t>&gt;62 bis 63 Stunden</t>
  </si>
  <si>
    <t>&gt;63 bis 64 Stunden</t>
  </si>
  <si>
    <t>Benötigte US/Behandlung n. bezahlbar i.d.l. 12 Mon.: US/Behandlung psy. Prob.</t>
  </si>
  <si>
    <t>&gt;64 bis 65 Stunden</t>
  </si>
  <si>
    <t>&gt;65 bis 66 Stunden</t>
  </si>
  <si>
    <t>&gt;66 bis 67 Stunden</t>
  </si>
  <si>
    <t>&gt;67 bis 68 Stunden</t>
  </si>
  <si>
    <t>&gt;68 bis 69 Stunden</t>
  </si>
  <si>
    <t>Arztbesuche (140101)</t>
  </si>
  <si>
    <t>&gt;6 bis 7 Stunden</t>
  </si>
  <si>
    <t>Zahnmedizinische Untersuchung</t>
  </si>
  <si>
    <t>Zeitraum31f</t>
  </si>
  <si>
    <t>&gt;69 bis 70 Stunden</t>
  </si>
  <si>
    <t>&gt;70 bis 71 Stunden</t>
  </si>
  <si>
    <t>&gt;71 bis 72 Stunden</t>
  </si>
  <si>
    <t>&gt;72 bis 73 Stunden</t>
  </si>
  <si>
    <t>&gt;73 bis 74 Stunden</t>
  </si>
  <si>
    <t>&gt;74 bis 75 Stunden</t>
  </si>
  <si>
    <t>&gt;75 bis 76 Stunden</t>
  </si>
  <si>
    <t>&gt;76 bis 77 Stunden</t>
  </si>
  <si>
    <t>&gt;77 bis 78 Stunden</t>
  </si>
  <si>
    <t>&gt;78 bis 79 Stunden</t>
  </si>
  <si>
    <t>Besuch Allgemeinarzt oder Hausarzt</t>
  </si>
  <si>
    <t>&gt;7 bis 8 Stunden</t>
  </si>
  <si>
    <t>Zeitraum32f</t>
  </si>
  <si>
    <t>&gt;79 bis 80 Stunden</t>
  </si>
  <si>
    <t>&gt;80 bis 81 Stunden</t>
  </si>
  <si>
    <t>&gt;81 bis 82 Stunden</t>
  </si>
  <si>
    <t>&gt;82 bis 83 Stunden</t>
  </si>
  <si>
    <t>&gt;83 bis 84 Stunden</t>
  </si>
  <si>
    <t>&gt;84 bis 85 Stunden</t>
  </si>
  <si>
    <t>&gt;85 bis 86 Stunden</t>
  </si>
  <si>
    <t>&gt;86 bis 87 Stunden</t>
  </si>
  <si>
    <t>Besuch Allgemeinarzt oder Hausarzt i.d.l. 4 Wochen: Anzahl</t>
  </si>
  <si>
    <t>&gt;87 bis 88 Stunden</t>
  </si>
  <si>
    <t>&gt;88 bis 89 Stunden</t>
  </si>
  <si>
    <t>&gt;8 bis 9 Stunden</t>
  </si>
  <si>
    <t>Besuch Allgemeinarzt oder Hausarzt i.d.l. 12 Mon.: Anzahl (top coding 20 oder mehr)</t>
  </si>
  <si>
    <t>&gt;89 bis 90 Stunden</t>
  </si>
  <si>
    <t>IAarzt2B</t>
  </si>
  <si>
    <t>&gt;90 bis 91 Stunden</t>
  </si>
  <si>
    <t>&gt;91 bis 92 Stunden</t>
  </si>
  <si>
    <t>&gt;92 bis 93 Stunden</t>
  </si>
  <si>
    <t>Besuch Facharzt</t>
  </si>
  <si>
    <t>&gt;93 bis 94 Stunden</t>
  </si>
  <si>
    <t>&gt;94 bis 95 Stunden</t>
  </si>
  <si>
    <t>&gt;95 bis 96 Stunden</t>
  </si>
  <si>
    <t>&gt;96 bis 97 Stunden</t>
  </si>
  <si>
    <t>&gt;97 bis 98 Stunden</t>
  </si>
  <si>
    <t>&gt;98 bis 99 Stunden</t>
  </si>
  <si>
    <t>KAgfka</t>
  </si>
  <si>
    <t>Besuch Facharzt i.d.l. 4 Wochen: Anzahl</t>
  </si>
  <si>
    <t>KAgfa</t>
  </si>
  <si>
    <t>Besuch Facharzt i.d.l. 12 Mon.: Anzahl (top coding 20 oder mehr)</t>
  </si>
  <si>
    <t>KAgfka1</t>
  </si>
  <si>
    <t>Besuch Psychologen i.d.l. 12 Mon.</t>
  </si>
  <si>
    <t>KAgfmk</t>
  </si>
  <si>
    <t>KAgka</t>
  </si>
  <si>
    <t>Krankenhaus (140102)</t>
  </si>
  <si>
    <t>Stationär im Krankenhaus i.d.l. 12 Mon.</t>
  </si>
  <si>
    <t>KAgka_k</t>
  </si>
  <si>
    <t>Inaktiv</t>
  </si>
  <si>
    <t>Aktiv währ. Freizeit</t>
  </si>
  <si>
    <t>Aktiv währ. Arbeit</t>
  </si>
  <si>
    <t>Aktiv währ. Arbeit und Freizeit</t>
  </si>
  <si>
    <t>ENobstB</t>
  </si>
  <si>
    <t>Ernährung (1502)</t>
  </si>
  <si>
    <t>Stationär im Krankenhaus i.d.l. 12 Mon.: Anzahl der Nächte (kat)</t>
  </si>
  <si>
    <t>Täglich oder mehrmals täglich</t>
  </si>
  <si>
    <t>KAempfz1f</t>
  </si>
  <si>
    <t>4 bis 6 Mal pro Woche</t>
  </si>
  <si>
    <t>1 bis 3 Mal pro Woche</t>
  </si>
  <si>
    <t>Weniger als einmal pro Woche</t>
  </si>
  <si>
    <t>ENobstBz1</t>
  </si>
  <si>
    <t>Filterbed. fehlend (kein tägl. Obstverzehr)</t>
  </si>
  <si>
    <t>Missing gesetzt (Extremwert)</t>
  </si>
  <si>
    <t>Nicht erhoben (&lt;3 Jahre)</t>
  </si>
  <si>
    <t>ENgemB</t>
  </si>
  <si>
    <t>ENgemBz1</t>
  </si>
  <si>
    <t>Filterbed. fehlend (kein tägl. Gemüseverzehr)</t>
  </si>
  <si>
    <t>AKoft12_k</t>
  </si>
  <si>
    <t>Alkohol (1504)</t>
  </si>
  <si>
    <t>Tägl. Alkoholkonsum</t>
  </si>
  <si>
    <t>Wöchentl. Alkoholkonsum</t>
  </si>
  <si>
    <t>Monatl. Alkoholkonsum</t>
  </si>
  <si>
    <t>Weniger als monatl. Alkoholkonsum</t>
  </si>
  <si>
    <t>Kein Alkoholkonsum mehr</t>
  </si>
  <si>
    <t>Kein Alkoholkonsum</t>
  </si>
  <si>
    <t>AKechi47</t>
  </si>
  <si>
    <t>Wöchentl. riskanter Alkoholkonsum</t>
  </si>
  <si>
    <t>Kein wöchentl. riskanter Alkoholkonsum</t>
  </si>
  <si>
    <t>Abstinenzler o. kein regelmäßiger Konsum</t>
  </si>
  <si>
    <t>AKbingeC_k</t>
  </si>
  <si>
    <t>Mind. wöchentlich</t>
  </si>
  <si>
    <t>Jeden Monat</t>
  </si>
  <si>
    <t>Weniger als monatlich</t>
  </si>
  <si>
    <t>Nie o. nicht im vergangenen Jahr</t>
  </si>
  <si>
    <t>AKbingeC_k3</t>
  </si>
  <si>
    <t>Mind. monatlich</t>
  </si>
  <si>
    <t>Nicht monatlich oder nie</t>
  </si>
  <si>
    <t>AKrisiko</t>
  </si>
  <si>
    <t>Riskanter Alkoholkonsum</t>
  </si>
  <si>
    <t>AKrisiko2</t>
  </si>
  <si>
    <t>Nie-Trinker</t>
  </si>
  <si>
    <t>Kein wöchentl. Konsum</t>
  </si>
  <si>
    <t>Kein wöchentl. riskanter Konsum</t>
  </si>
  <si>
    <t>RCstat</t>
  </si>
  <si>
    <t>Rauchen (1505)</t>
  </si>
  <si>
    <t>Ja, täglich</t>
  </si>
  <si>
    <t>Ja, gelegentlich</t>
  </si>
  <si>
    <t>Nein, nicht mehr</t>
  </si>
  <si>
    <t>Habe noch nie geraucht</t>
  </si>
  <si>
    <t>RCstat_k2</t>
  </si>
  <si>
    <t>Nein, überhaupt nicht</t>
  </si>
  <si>
    <t>RCtyp_m1</t>
  </si>
  <si>
    <t>Filterbed. fehlend (kein aktiver Raucher)</t>
  </si>
  <si>
    <t>0</t>
  </si>
  <si>
    <t>RCtyp_m2</t>
  </si>
  <si>
    <t>RCtyp_m3</t>
  </si>
  <si>
    <t>RCtyp_m4</t>
  </si>
  <si>
    <t>RCtyp_m6</t>
  </si>
  <si>
    <t>RCtyp_m7</t>
  </si>
  <si>
    <t>RCtyphaupt</t>
  </si>
  <si>
    <t>Zigaretten (fabrikfertige, selbstgedrehte oder selbstgestopfte)</t>
  </si>
  <si>
    <t>Zigarren, Zigarrillos</t>
  </si>
  <si>
    <t>Pfeifentabak</t>
  </si>
  <si>
    <t>Sonstiges</t>
  </si>
  <si>
    <t>Tagespatient im Krankenhaus i.d.l. 12 Mon.</t>
  </si>
  <si>
    <t>RCzA_ttk</t>
  </si>
  <si>
    <t>Filterbed. fehlend (kein Raucher)</t>
  </si>
  <si>
    <t>Kein Zigarettenraucher bzw. &lt;1 Zig. pro Wo.</t>
  </si>
  <si>
    <t>Unter 5 Zigaretten</t>
  </si>
  <si>
    <t>45 bis 49 Zigaretten</t>
  </si>
  <si>
    <t>Tagespatient im Krankenhaus i.d.l. 12 Mon.: Anzahl der Aufnahmen (top coding 10 oder mehr)</t>
  </si>
  <si>
    <t>50 bis 54 Zigaretten</t>
  </si>
  <si>
    <t>Topcod10f</t>
  </si>
  <si>
    <t>55 bis 59 Zigaretten</t>
  </si>
  <si>
    <t>60 bis 64 Zigaretten</t>
  </si>
  <si>
    <t>Therapeuten (140103)</t>
  </si>
  <si>
    <t>65 bis 69 Zigaretten</t>
  </si>
  <si>
    <t>Besuch Physiotherapeuten i.d.l. 12 Mon</t>
  </si>
  <si>
    <t>70 bis 74 Zigaretten</t>
  </si>
  <si>
    <t>75 bis 79 Zigaretten</t>
  </si>
  <si>
    <t>80 bis 84 Zigaretten</t>
  </si>
  <si>
    <t>85 bis 89 Zigaretten</t>
  </si>
  <si>
    <t>90 bis 94 Zigaretten</t>
  </si>
  <si>
    <t>Pflegeleistungen (140104)</t>
  </si>
  <si>
    <t>Inanspruchnahme häuslicher Pflegedienst: I.d.l. 12 Mon.</t>
  </si>
  <si>
    <t>5 bis 9 Zigaretten</t>
  </si>
  <si>
    <t>95 bis 99 Zigaretten</t>
  </si>
  <si>
    <t>10 bis 14 Zigaretten</t>
  </si>
  <si>
    <t>15 bis 19 Zigaretten</t>
  </si>
  <si>
    <t>20 bis 24 Zigaretten</t>
  </si>
  <si>
    <t>Früherkennung, Krebsfrüherkennung (140107)</t>
  </si>
  <si>
    <t>Letzter Stuhltest</t>
  </si>
  <si>
    <t>IAkfutypB</t>
  </si>
  <si>
    <t>25 bis 29 Zigaretten</t>
  </si>
  <si>
    <t>30 bis 34 Zigaretten</t>
  </si>
  <si>
    <t>35 bis 39 Zigaretten</t>
  </si>
  <si>
    <t>40 bis 44 Zigaretten</t>
  </si>
  <si>
    <t>RCz2B_ttk</t>
  </si>
  <si>
    <t>Letzte Darmspiegelung</t>
  </si>
  <si>
    <t>Zeitraum24f</t>
  </si>
  <si>
    <t>Letzte Mammografie</t>
  </si>
  <si>
    <t>IAkfutyp57B_lz</t>
  </si>
  <si>
    <t>RCzA_wwk</t>
  </si>
  <si>
    <t>Grund für die letzte Mammografie</t>
  </si>
  <si>
    <t>Letzter Gebärmutterhalsabstrich</t>
  </si>
  <si>
    <t>RCz2B_wwk</t>
  </si>
  <si>
    <t>Krankenversicherung (140108)</t>
  </si>
  <si>
    <t>Krankenversicherung in 3 Kat.</t>
  </si>
  <si>
    <t>IAkvD1f</t>
  </si>
  <si>
    <t>Krankenversicherung in 4 Kat.</t>
  </si>
  <si>
    <t>IAkvD2f</t>
  </si>
  <si>
    <t>Impfungen allgemein (140200)</t>
  </si>
  <si>
    <t>Letzte Grippeimpfung</t>
  </si>
  <si>
    <t>IPgrip</t>
  </si>
  <si>
    <t>RC_ak</t>
  </si>
  <si>
    <t>Filterbedingt fehlend</t>
  </si>
  <si>
    <t>0 bis 4 Jahre</t>
  </si>
  <si>
    <t>45 bis 49 Jahre</t>
  </si>
  <si>
    <t>50 bis 54 Jahre</t>
  </si>
  <si>
    <t>55 bis 59 Jahre</t>
  </si>
  <si>
    <t>60 bis 64 Jahre</t>
  </si>
  <si>
    <t>IPinfl4_mm</t>
  </si>
  <si>
    <t>Letzte Grippeimpfung: Monat</t>
  </si>
  <si>
    <t>65 bis 69 Jahre</t>
  </si>
  <si>
    <t>70 bis 74 Jahre</t>
  </si>
  <si>
    <t>75 bis 79 Jahre</t>
  </si>
  <si>
    <t>80 bis 84 Jahre</t>
  </si>
  <si>
    <t>85 bis 89 Jahre</t>
  </si>
  <si>
    <t>IPinfl4_jj</t>
  </si>
  <si>
    <t>Letzte Grippeimpfung: Jahr</t>
  </si>
  <si>
    <t>90 bis 94 Jahre</t>
  </si>
  <si>
    <t>5 bis 9 Jahre</t>
  </si>
  <si>
    <t>95 bis 99 Jahre</t>
  </si>
  <si>
    <t>100 und mehr Jahre</t>
  </si>
  <si>
    <t>10 bis 14 Jahre</t>
  </si>
  <si>
    <t>Grippeimpfung Wintersaison 2014/2015, generiert</t>
  </si>
  <si>
    <t>15 bis 19 Jahre</t>
  </si>
  <si>
    <t>IPinfl</t>
  </si>
  <si>
    <t>20 bis 24 Jahre</t>
  </si>
  <si>
    <t>25 bis 29 Jahre</t>
  </si>
  <si>
    <t>30 bis 34 Jahre</t>
  </si>
  <si>
    <t>35 bis 39 Jahre</t>
  </si>
  <si>
    <t>40 bis 44 Jahre</t>
  </si>
  <si>
    <t>RCex_ak</t>
  </si>
  <si>
    <t>Grippeimpfung Wintersaison 2013/2014 generiert</t>
  </si>
  <si>
    <t>Häufigkeit Grippeimpfung, generiert</t>
  </si>
  <si>
    <t>IPinfl6f</t>
  </si>
  <si>
    <t>Jemals Tetanusimpfung</t>
  </si>
  <si>
    <t>JaNeinWn</t>
  </si>
  <si>
    <t>RCpass4</t>
  </si>
  <si>
    <t>Nie oder fast nie</t>
  </si>
  <si>
    <t>Weniger als 1 Stunde am Tag</t>
  </si>
  <si>
    <t>1 Stunde am Tag oder mehr</t>
  </si>
  <si>
    <t>RCpassort_m2</t>
  </si>
  <si>
    <t>Filterbed. fehlend (kein Passivraucher)</t>
  </si>
  <si>
    <t>Letzte Tetanusimpfung</t>
  </si>
  <si>
    <t>IPtet_lz2f</t>
  </si>
  <si>
    <t>RCpassort_m1</t>
  </si>
  <si>
    <t>RCpassort_m7</t>
  </si>
  <si>
    <t>RCpassort_m4</t>
  </si>
  <si>
    <t>Arzneimittel allgemein (140300)</t>
  </si>
  <si>
    <t>Einnahme Medikamente v. Arzt verschrieben i.d.l. 2 Wo</t>
  </si>
  <si>
    <t>RCpassort_m3</t>
  </si>
  <si>
    <t>RCpassort_m5</t>
  </si>
  <si>
    <t>Einnahme Medikamente nicht v. Arzt verschrieben i.d.l. 2 Wo</t>
  </si>
  <si>
    <t>RCpassort_m6</t>
  </si>
  <si>
    <t>GVasku1</t>
  </si>
  <si>
    <t>Gesundheitsverhalten (1507)</t>
  </si>
  <si>
    <t>Arbeitsunfähigkeit allgemein (140400)</t>
  </si>
  <si>
    <t>Krankheitsbedingt nicht zur Arbeit: I.d.l. 12 Mon.</t>
  </si>
  <si>
    <t>Trifft gar nicht zu</t>
  </si>
  <si>
    <t>AUarb</t>
  </si>
  <si>
    <t>Trifft wenig zu</t>
  </si>
  <si>
    <t>Trifft etwas zu</t>
  </si>
  <si>
    <t>Trifft ziemlich zu</t>
  </si>
  <si>
    <t>Trifft voll und ganz zu</t>
  </si>
  <si>
    <t>GVasku2</t>
  </si>
  <si>
    <t>Krankheitsbedingt nicht zur Arbeit: Wochen</t>
  </si>
  <si>
    <t>GVasku3</t>
  </si>
  <si>
    <t>ABtragen</t>
  </si>
  <si>
    <t>Arbeitsplatz (1602)</t>
  </si>
  <si>
    <t>Bis zu einem Viertel der Zeit</t>
  </si>
  <si>
    <t>Bis zur Hälfte der Zeit</t>
  </si>
  <si>
    <t>Bis zu einem Dreiviertel der Zeit</t>
  </si>
  <si>
    <t>Mehr als Dreiviertel der Zeit, also fast immer</t>
  </si>
  <si>
    <t>ABschichtC</t>
  </si>
  <si>
    <t>Filterbed. fehlend (derz. nicht erwerbstätig)</t>
  </si>
  <si>
    <t>Selten</t>
  </si>
  <si>
    <t>Manchmal</t>
  </si>
  <si>
    <t>Häufig</t>
  </si>
  <si>
    <t>ABsubjB</t>
  </si>
  <si>
    <t>BLpflege2C</t>
  </si>
  <si>
    <t>Familiäre Belastungen (1603)</t>
  </si>
  <si>
    <t>BLpers</t>
  </si>
  <si>
    <t>Filterbed. fehlend (keine Pflege)</t>
  </si>
  <si>
    <t>Mitglied der Familie</t>
  </si>
  <si>
    <t>Kein Mitglied der Familie</t>
  </si>
  <si>
    <t>BLpflegedauB</t>
  </si>
  <si>
    <t>Weniger als 10 Stunden pro Woche</t>
  </si>
  <si>
    <t>Mindestens 10 aber weniger als 20 Stunden pro Woche</t>
  </si>
  <si>
    <t>20 Stunden pro Woche oder mehr</t>
  </si>
  <si>
    <t>sex</t>
  </si>
  <si>
    <t>Alter und Geschlecht (1701)</t>
  </si>
  <si>
    <t>Männlich</t>
  </si>
  <si>
    <t>Weiblich</t>
  </si>
  <si>
    <t>Gesamt</t>
  </si>
  <si>
    <t>sexb</t>
  </si>
  <si>
    <t>Männer</t>
  </si>
  <si>
    <t>Frauen</t>
  </si>
  <si>
    <t>age5B</t>
  </si>
  <si>
    <t>18 bis 19 Jahre</t>
  </si>
  <si>
    <t>90+ Jahre</t>
  </si>
  <si>
    <t>age10B</t>
  </si>
  <si>
    <t>20 bis 29 Jahre</t>
  </si>
  <si>
    <t>30 bis 39 Jahre</t>
  </si>
  <si>
    <t>40 bis 49 Jahre</t>
  </si>
  <si>
    <t>50 bis 59 Jahre</t>
  </si>
  <si>
    <t>60 bis 69 Jahre</t>
  </si>
  <si>
    <t>70 bis 79 Jahre</t>
  </si>
  <si>
    <t>80 bis 89 Jahre</t>
  </si>
  <si>
    <t>agegrp1</t>
  </si>
  <si>
    <t>18-39 J.</t>
  </si>
  <si>
    <t>40-59 J.</t>
  </si>
  <si>
    <t>60+</t>
  </si>
  <si>
    <t>agegrp2</t>
  </si>
  <si>
    <t>18-64 J.</t>
  </si>
  <si>
    <t>65+</t>
  </si>
  <si>
    <t>agegrp4</t>
  </si>
  <si>
    <t>18-29 J.</t>
  </si>
  <si>
    <t>30-39 J.</t>
  </si>
  <si>
    <t>Körperliche Aktivität allgemein (150100)</t>
  </si>
  <si>
    <t>40-49 J.</t>
  </si>
  <si>
    <t>Tätigkeiten (Anstrengung)</t>
  </si>
  <si>
    <t>EHIS-PAQ</t>
  </si>
  <si>
    <t>Gesundheitsbezog. Verhalten/Wissen (15)</t>
  </si>
  <si>
    <t>PE1f</t>
  </si>
  <si>
    <t>50-59 J.</t>
  </si>
  <si>
    <t>60-69 J.</t>
  </si>
  <si>
    <t>70-79 J.</t>
  </si>
  <si>
    <t>80+</t>
  </si>
  <si>
    <t>agegrp6</t>
  </si>
  <si>
    <t>Bewegung zu Fuß: Tage pro Woche</t>
  </si>
  <si>
    <t>Zeitraum25f</t>
  </si>
  <si>
    <t>70+</t>
  </si>
  <si>
    <t>Bewegung zu Fuß: Dauer</t>
  </si>
  <si>
    <t>KAgehendau</t>
  </si>
  <si>
    <t>agegrp7</t>
  </si>
  <si>
    <t>18-24 J.</t>
  </si>
  <si>
    <t>25-29 J.</t>
  </si>
  <si>
    <t>agegrp8</t>
  </si>
  <si>
    <t>30-44 J.</t>
  </si>
  <si>
    <t>45-64 J.</t>
  </si>
  <si>
    <t>agegrp9</t>
  </si>
  <si>
    <t>Bewegung mit Fahrrad: Tage pro Woche</t>
  </si>
  <si>
    <t>25-39 J.</t>
  </si>
  <si>
    <t>40-54 J.</t>
  </si>
  <si>
    <t>Bewegung mit Fahrrad: Dauer</t>
  </si>
  <si>
    <t>55-69 J.</t>
  </si>
  <si>
    <t>KAraddau</t>
  </si>
  <si>
    <t>agegrp10</t>
  </si>
  <si>
    <t>25-34 J.</t>
  </si>
  <si>
    <t>35-44 J.</t>
  </si>
  <si>
    <t>45-54 J.</t>
  </si>
  <si>
    <t>55-64 J.</t>
  </si>
  <si>
    <t>65-69 J.</t>
  </si>
  <si>
    <t>agegrp11</t>
  </si>
  <si>
    <t>agegrp12</t>
  </si>
  <si>
    <t>Sport: Tage pro Woche</t>
  </si>
  <si>
    <t>65-79 J.</t>
  </si>
  <si>
    <t>Sport pro Woche insgesamt (in 30 min kategoriesiert)</t>
  </si>
  <si>
    <t>KAspodauC</t>
  </si>
  <si>
    <t>PAfam1C</t>
  </si>
  <si>
    <t>Personenangaben (1702)</t>
  </si>
  <si>
    <t>Ledig</t>
  </si>
  <si>
    <t>Verheiratet oder eingetragene Lebenspartnerschaft</t>
  </si>
  <si>
    <t>Verwitwet oder Lebenspartner/in gestorben (gleichgeschlechtlich)</t>
  </si>
  <si>
    <t>Geschieden oder Lebenspartnerschaft aufgehoben (gleichgeschlechtlich)</t>
  </si>
  <si>
    <t>PAfam3</t>
  </si>
  <si>
    <t>PAhh_k</t>
  </si>
  <si>
    <t>7 und mehr</t>
  </si>
  <si>
    <t>PAmarstadefacto</t>
  </si>
  <si>
    <t>Person lebt in eheähnlicher Gemeinschaft</t>
  </si>
  <si>
    <t>Person lebt nicht in eheähnlicher Gemeinschaft</t>
  </si>
  <si>
    <t>PAhhnbpersk_0_4</t>
  </si>
  <si>
    <t>3 und mehr</t>
  </si>
  <si>
    <t>PAhhnbpersk_5_13</t>
  </si>
  <si>
    <t>PAhhnbpersk_14_15</t>
  </si>
  <si>
    <t>PAhhnbpersk_16_24</t>
  </si>
  <si>
    <t>PAhhnbpersk_25_64</t>
  </si>
  <si>
    <t>PAhhnbpersk_65PLUS</t>
  </si>
  <si>
    <t>PAhhtype</t>
  </si>
  <si>
    <t>Ein-Personen-Haushalt</t>
  </si>
  <si>
    <t>Alleinerziehend mit Kind(ern) &lt; 25 Jahre</t>
  </si>
  <si>
    <t>Paar ohne Kind(er) &lt; 25 Jahre</t>
  </si>
  <si>
    <t>Paar mit Kind(ern) &lt; 25 Jahre</t>
  </si>
  <si>
    <t>Paar oder Alleinerz. mit Kind(ern) &lt; 25 J. und and. Personen im HH</t>
  </si>
  <si>
    <t>Anderer Haushaltstyp</t>
  </si>
  <si>
    <t>PAbmiB_k</t>
  </si>
  <si>
    <t>Untergewicht (BMI &lt; 18,5)</t>
  </si>
  <si>
    <t>Normalgewicht (18,5 &lt;= BMI &lt; 25)</t>
  </si>
  <si>
    <t>Übergewicht (25 &lt;= BMI &lt; 30)</t>
  </si>
  <si>
    <t>Adipositas (BMI &gt;= 30)</t>
  </si>
  <si>
    <t>PAbmiB_k2</t>
  </si>
  <si>
    <t>Adipositas Grad I (30 &lt;= BMI &lt; 35)</t>
  </si>
  <si>
    <t>Adipositas Grad II (35 &lt;= BMI &lt; 40)</t>
  </si>
  <si>
    <t>Adipositas Grad III (BMI &gt;= 40)</t>
  </si>
  <si>
    <t>PAueberB</t>
  </si>
  <si>
    <t>PAadiposB</t>
  </si>
  <si>
    <t>SDaeqeink_k</t>
  </si>
  <si>
    <t>Soziodemografie (1704)</t>
  </si>
  <si>
    <t>Bis 500 €</t>
  </si>
  <si>
    <t>&gt;4500 bis 5000 €</t>
  </si>
  <si>
    <t>Mehr als 5000 €</t>
  </si>
  <si>
    <t>&gt;500 bis 1000 €</t>
  </si>
  <si>
    <t>&gt;1000 bis 1500 €</t>
  </si>
  <si>
    <t>&gt;1500 bis 2000 €</t>
  </si>
  <si>
    <t>&gt;2000 bis 2500 €</t>
  </si>
  <si>
    <t>&gt;2500 bis 3000 €</t>
  </si>
  <si>
    <t>&gt;3000 bis 3500 €</t>
  </si>
  <si>
    <t>&gt;3500 bis 4000 €</t>
  </si>
  <si>
    <t>&gt;4000 bis 4500 €</t>
  </si>
  <si>
    <t>SDses_q5</t>
  </si>
  <si>
    <t>Nicht erhoben (18+ Jahre)</t>
  </si>
  <si>
    <t>1. Quintil</t>
  </si>
  <si>
    <t>2. Quintil</t>
  </si>
  <si>
    <t>3. Quintil</t>
  </si>
  <si>
    <t>4. Quintil</t>
  </si>
  <si>
    <t>5. Quintil</t>
  </si>
  <si>
    <t>SDses</t>
  </si>
  <si>
    <t>Niedrig</t>
  </si>
  <si>
    <t>Mittel</t>
  </si>
  <si>
    <t>Hoch</t>
  </si>
  <si>
    <t>SDhhincomez</t>
  </si>
  <si>
    <t>Unter dem 1. Quintil</t>
  </si>
  <si>
    <t>Zwischen dem 1. und 2. Quintil</t>
  </si>
  <si>
    <t>Zwischen dem 2. und 3. Quintil</t>
  </si>
  <si>
    <t>Zwischen dem 3. und 4. Quintil</t>
  </si>
  <si>
    <t>Zwischen dem 4. und 5. Quintil</t>
  </si>
  <si>
    <t>SDbild1D</t>
  </si>
  <si>
    <t>Filterbed. fehlend (kein allg. Schulabschluss)</t>
  </si>
  <si>
    <t>Abschluss nach höchstens 7 Jahren Schulbesuch</t>
  </si>
  <si>
    <t>Haupt-/Volksschulabschluss</t>
  </si>
  <si>
    <t>POS der DDR mit Abschluss der 8. / 9. Klasse</t>
  </si>
  <si>
    <t>POS der DDR mit Abschluss der 10. Klasse</t>
  </si>
  <si>
    <t>Realschulabschluss, Mittlere Reife, oder gleichwertiger Abschluss</t>
  </si>
  <si>
    <t>Fachhochschule</t>
  </si>
  <si>
    <t>Abitur (Allgemeine oder fachgebundene Hochschulreife)</t>
  </si>
  <si>
    <t>Schulabschluss ohne nähere Angabe</t>
  </si>
  <si>
    <t>SDbild4C</t>
  </si>
  <si>
    <t>Filterbed. fehlend (kein berufl. Abschluss)</t>
  </si>
  <si>
    <t>Anlernausbildung, berufliches Praktikum</t>
  </si>
  <si>
    <t>Meister/in, Techniker/in oder gleichwertiger Fachschulabschluss</t>
  </si>
  <si>
    <t>Fachschule der DDR</t>
  </si>
  <si>
    <t>Fachakademie (nur in Bayern)</t>
  </si>
  <si>
    <t>Berufsakademie</t>
  </si>
  <si>
    <t>Verwaltungsfachhochschule</t>
  </si>
  <si>
    <t>Fachhochschule (Ingenieurschule, Hochschule (FH) für angew. Wissenschaften)</t>
  </si>
  <si>
    <t>Universität (wissenschaftl. Hochschule/Kunsthochschule/Päd. Hochschule/Theol. Hochschule)</t>
  </si>
  <si>
    <t>Hochschulabschluss o.n.A. zur Art der Hochschule/Fachhochschule</t>
  </si>
  <si>
    <t>Abschluss ohne nähere Angabe</t>
  </si>
  <si>
    <t>Berufsvorbereitungsjahr</t>
  </si>
  <si>
    <t>Lehre, Berufsausbildung im dualen System</t>
  </si>
  <si>
    <t>Berufsqualifizierender Abschluss an einer Berufsfachschule, Kollegschule</t>
  </si>
  <si>
    <t>Vorbereitungsdienst für den mittleren Dienst in der öffentlichen Verwaltung</t>
  </si>
  <si>
    <t>Einjährig (z.B. Krankenpflegehelfer/in, Alterpflerger/in, Rettungsassistent/in)</t>
  </si>
  <si>
    <t>Zweijährig (z.B. Masseur/in, Medizinischer/Medizinische Bademeister/in, PTA, Podologe/Podologin)</t>
  </si>
  <si>
    <t>Aufbau/Kräftigung: Tage pro Woche</t>
  </si>
  <si>
    <t>Dreijährig (z.B. Physiotherapie, Gesundheits- und Krankenpflege, MTA, Alternpflege)</t>
  </si>
  <si>
    <t>Ausbildungsstätten/Schulen für Erzieher/innen</t>
  </si>
  <si>
    <t>SDisced11</t>
  </si>
  <si>
    <t>Mäßig bis sehr anstrengende arbeitsbez. körp. Aktivität</t>
  </si>
  <si>
    <t>SDisced11z</t>
  </si>
  <si>
    <t>Sehr anstrengende arbeitsbezogene körperliche Aktivität</t>
  </si>
  <si>
    <t>ISCED 0</t>
  </si>
  <si>
    <t>ISCED 1</t>
  </si>
  <si>
    <t>ISCED 2</t>
  </si>
  <si>
    <t>ISCED 3</t>
  </si>
  <si>
    <t>ISCED 4</t>
  </si>
  <si>
    <t>Transportbez. körp. Aktivität in MET/Stunden/Woche (top coding ab 100h)</t>
  </si>
  <si>
    <t>ISCED 6</t>
  </si>
  <si>
    <t>KAtbka</t>
  </si>
  <si>
    <t>ISCED 7</t>
  </si>
  <si>
    <t>ISCED 8</t>
  </si>
  <si>
    <t>SDcasmin</t>
  </si>
  <si>
    <t>Filterbed. fehlend (lebt nicht im HH)</t>
  </si>
  <si>
    <t>Einfache Bildung</t>
  </si>
  <si>
    <t>Mittlere Bildung</t>
  </si>
  <si>
    <t>Höhere Bildung</t>
  </si>
  <si>
    <t>SDbest_lz</t>
  </si>
  <si>
    <t>Filterbed. fehlend (Erwerbstätig/ Minijob/ Altersteilzeit)</t>
  </si>
  <si>
    <t>Ich war Angestellte/r</t>
  </si>
  <si>
    <t>Ich leistete ein freiwilliges soziales/ökologisches Jahr</t>
  </si>
  <si>
    <t>Ich war freiwillig Wehrdienst- oder Bundesfreiwilligendienstleistende/r</t>
  </si>
  <si>
    <t>Ich bin noch nie erwerbstätig gewesen</t>
  </si>
  <si>
    <t>Ich war Arbeiter/in</t>
  </si>
  <si>
    <t>Ich war Beamtin/Beamte (auch Anwärter/in)</t>
  </si>
  <si>
    <t>Ich war Landwirt/in im Haupterwerb</t>
  </si>
  <si>
    <t>Ich war selbstständig erwerbstätig und hatte Mitarbeiter</t>
  </si>
  <si>
    <t>Ich war selbstständig erwerbstätig ohne Mitarbeiter</t>
  </si>
  <si>
    <t>Ich war mithelfende/r Familienangehörige/r (unbezahlt)</t>
  </si>
  <si>
    <t>Ich war Auszubildende/r (auch Praktikant/in, Volontär/in)</t>
  </si>
  <si>
    <t>Ich war Zivildienst/Grundwehrdienstleistender</t>
  </si>
  <si>
    <t>SDbverh</t>
  </si>
  <si>
    <t>Unbefristetes Beschäftigungsverhältnis</t>
  </si>
  <si>
    <t>Befristetes Beschäftigungsverhältnis</t>
  </si>
  <si>
    <t>SDfuehr</t>
  </si>
  <si>
    <t>Ja, als Führungskraft (m. E-Befugnis ü. Personal/Budget/Strategie)</t>
  </si>
  <si>
    <t>Ja, als Aufsichtskraft</t>
  </si>
  <si>
    <t>SDbest</t>
  </si>
  <si>
    <t>Ich bin Angestellte/r</t>
  </si>
  <si>
    <t>Ich leiste ein freiwilliges soziales/ökologische Jahr</t>
  </si>
  <si>
    <t>Ich bin freiwillig Wehrdienst- oder Bundesfreiwilligendienstleistende/r</t>
  </si>
  <si>
    <t>Ich bin Arbeiter/in</t>
  </si>
  <si>
    <t>Ich bin Beamtin/Beamter (auch Anwärter/in)</t>
  </si>
  <si>
    <t>Ich bin Landwirt/in im Haupterwerb</t>
  </si>
  <si>
    <t>Ich bin selbstständig und habe Mitarbeiter</t>
  </si>
  <si>
    <t>Ich bin selbstständig ohne Mitarbeiter</t>
  </si>
  <si>
    <t>Ich bin mithelfende/r Familienangehörige/r (unbezahlt)</t>
  </si>
  <si>
    <t>Ich bin Auszubildene/r (auch Praktikat/in, Volontär/in)</t>
  </si>
  <si>
    <t>SDbverh2</t>
  </si>
  <si>
    <t>SDfuehr2</t>
  </si>
  <si>
    <t>SDjobstat</t>
  </si>
  <si>
    <t>Filterbed. fehlend (nicht erwerbstätig)</t>
  </si>
  <si>
    <t>Selbstständig</t>
  </si>
  <si>
    <t>Arbeitnehmer mit unbefristeter Tätigkeit/unbefristetem Arbeitsvertrag</t>
  </si>
  <si>
    <t>Arbeitnehmer mit befristeter Tätigkeit/befristetem Arbeitsvertrag</t>
  </si>
  <si>
    <t>SDetoed</t>
  </si>
  <si>
    <t>SDhvtypD</t>
  </si>
  <si>
    <t>Ich selbst</t>
  </si>
  <si>
    <t>Es gibt keinen Hauptverdiener</t>
  </si>
  <si>
    <t>Meine Partnerin/Mein Partner</t>
  </si>
  <si>
    <t>Meine Mutter/Mein Vater</t>
  </si>
  <si>
    <t>Eine andere Person</t>
  </si>
  <si>
    <t>SDft_pt</t>
  </si>
  <si>
    <t>Vollzeit</t>
  </si>
  <si>
    <t>Teilzeit</t>
  </si>
  <si>
    <t>SDerwt0a</t>
  </si>
  <si>
    <t>Ich bin erwerbstätig in Vollzeit (auch Berufsausbildung oder Selbstständigkeit; ohne Altersteilzeit)</t>
  </si>
  <si>
    <t>Ich bin Schüler/-in, Student/-in, Praktikant/-in, Teilnehmer/-in an Fortbildungsmaßnahmen</t>
  </si>
  <si>
    <t>Ich bin in Elternzeit</t>
  </si>
  <si>
    <t>Ich bin als Hausfrau/Hausmann tätig, betreue Kinder oder hilfsbedürftige Personen</t>
  </si>
  <si>
    <t>Ich bin aus anderen Gründen nicht erwerbstätig</t>
  </si>
  <si>
    <t>Ich bin erwerbstätig in Teilzeit (auch Berufsausbildung oder Selbstständigkeit; ohne Altersteilzeit</t>
  </si>
  <si>
    <t>Ich bin geringfügig erwerbstätig (450-Euro-Job, Minijob)</t>
  </si>
  <si>
    <t>Ich bin in Altersteilzeit (Arbeits- und Freistellungsphase)</t>
  </si>
  <si>
    <t>Ich leiste ein freiwilliges soziales/ökonomisches/kulturelles Jahr</t>
  </si>
  <si>
    <t>Ich bin freiwillig Wehrdienst- oder Bundesfreiwilligendienstleistende/-r</t>
  </si>
  <si>
    <t>Ich bin arbeitslos oder arbeitsuchend bei der Agentur für Arbeit gemeldet</t>
  </si>
  <si>
    <t>Ich bin im Ruhestand oder Vorruhestand</t>
  </si>
  <si>
    <t>Ich bin dauerhaft erwerbsunfähig</t>
  </si>
  <si>
    <t>SDmainstat</t>
  </si>
  <si>
    <t>Erwerbstätig</t>
  </si>
  <si>
    <t>Arbeitslos</t>
  </si>
  <si>
    <t>Schüler, Student, Weiterbildung, unbez. Praktika</t>
  </si>
  <si>
    <t>Ruhestand, Vorruhestand</t>
  </si>
  <si>
    <t>Erwerbsunfähig</t>
  </si>
  <si>
    <t>Wehr- oder Zivildienst</t>
  </si>
  <si>
    <t>Hausfrau, -mann</t>
  </si>
  <si>
    <t>Aus and. Gründen nicht erwerbstätig</t>
  </si>
  <si>
    <t>SDalo</t>
  </si>
  <si>
    <t>SDalo_k</t>
  </si>
  <si>
    <t>SDalo_mmk</t>
  </si>
  <si>
    <t>Unter einem Monat</t>
  </si>
  <si>
    <t>Von 1 bis 6 Monate</t>
  </si>
  <si>
    <t>Von 55 bis 60 Monate</t>
  </si>
  <si>
    <t>Von 7 bis 12 Monate</t>
  </si>
  <si>
    <t>Von 13 bis 18 Monate</t>
  </si>
  <si>
    <t>Von 19 bis 24 Monate</t>
  </si>
  <si>
    <t>Von 25 bis 30 Monate</t>
  </si>
  <si>
    <t>Von 31 bis 36 Monate</t>
  </si>
  <si>
    <t>Von 37 bis 42 Monate</t>
  </si>
  <si>
    <t>Von 43 bis 48 Monate</t>
  </si>
  <si>
    <t>Von 49 bis 54 Monate</t>
  </si>
  <si>
    <t>SDalokh</t>
  </si>
  <si>
    <t>Filterbed. fehlend (nicht arbeitslos i.d.l. 5 J.)</t>
  </si>
  <si>
    <t>Nicht erhoben (70+ Jahre)</t>
  </si>
  <si>
    <t>SDalogz</t>
  </si>
  <si>
    <t>Nicht erhoben (65+ Jahre)</t>
  </si>
  <si>
    <t>Verbessert</t>
  </si>
  <si>
    <t>Nicht verändert</t>
  </si>
  <si>
    <t>Verschlechtert</t>
  </si>
  <si>
    <t>MIbirthplace</t>
  </si>
  <si>
    <t>Migrationsstatus (1705)</t>
  </si>
  <si>
    <t>Deutschland</t>
  </si>
  <si>
    <t>Geboren in einem anderen EU Staat</t>
  </si>
  <si>
    <t>Geboren in einem Nicht-EU-Staat</t>
  </si>
  <si>
    <t>MIcitizen</t>
  </si>
  <si>
    <t>Deutsch</t>
  </si>
  <si>
    <t>Nichtdeutsch, aber EU</t>
  </si>
  <si>
    <t>Nichtdeutsch und Nicht-EU</t>
  </si>
  <si>
    <t>ktyp4</t>
  </si>
  <si>
    <t>Stamm (1801)</t>
  </si>
  <si>
    <t>Kreisfreie Großstädte</t>
  </si>
  <si>
    <t>Städtische Kreise</t>
  </si>
  <si>
    <t>Ländliche Kreise</t>
  </si>
  <si>
    <t>Dünn besiedelte ländliche Kreise</t>
  </si>
  <si>
    <t>bula</t>
  </si>
  <si>
    <t>Schleswig-Holstein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</si>
  <si>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</si>
  <si>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</si>
  <si>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</si>
  <si>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</si>
  <si>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</si>
  <si>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</si>
  <si>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</si>
  <si>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</si>
  <si>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</si>
  <si>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</si>
  <si>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</si>
  <si>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</si>
  <si>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</si>
  <si>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</si>
  <si>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</si>
  <si>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bula2</t>
  </si>
  <si>
    <t>SH + Hamburg (1+2)</t>
  </si>
  <si>
    <t>Brandenburg + MV (12+13)</t>
  </si>
  <si>
    <t>Einhalt. aerobe WHO-Bew.empf. (mit Gehen &gt;= 150 Min. aerobe körp. Aktiv./Wo)</t>
  </si>
  <si>
    <t>Nieders. + Bremen (3+4)</t>
  </si>
  <si>
    <t>RP + Saarland (7+10)</t>
  </si>
  <si>
    <t>&gt;= 150 min Ausdaueraktiv.und 2 x/ Woche Aktiv. zur Muskelkräft.(Einhalt. beider WHO-Empf.)</t>
  </si>
  <si>
    <t>wob</t>
  </si>
  <si>
    <t>West</t>
  </si>
  <si>
    <t>Ost</t>
  </si>
  <si>
    <t>Einhalt. aerobe WHO-Bew.empf. (o. Gehen &gt;= 150 Min. aerobe körp. Aktiv./Wo)</t>
  </si>
  <si>
    <t>reg5</t>
  </si>
  <si>
    <t>Nordwest</t>
  </si>
  <si>
    <t>NRW</t>
  </si>
  <si>
    <t>WHO-Empf. zur Muskelkräft. (&gt;= 2x/Wo. Aktivit. zur Muskelkräftigung)</t>
  </si>
  <si>
    <t>Mitte</t>
  </si>
  <si>
    <t>Bay, BaWü</t>
  </si>
  <si>
    <t>reg5b</t>
  </si>
  <si>
    <t>Mitte, NRW</t>
  </si>
  <si>
    <t>Ausreichend körp. aktiv während Arbeit oder Freizeit</t>
  </si>
  <si>
    <t>reg4</t>
  </si>
  <si>
    <t>Nordwest/Mitte</t>
  </si>
  <si>
    <t>Gesamtaktivität</t>
  </si>
  <si>
    <t>reg6</t>
  </si>
  <si>
    <t>Ernährung allgemein (150200)</t>
  </si>
  <si>
    <t>Verzehr von Obst</t>
  </si>
  <si>
    <t>FV2f</t>
  </si>
  <si>
    <t>BaWü</t>
  </si>
  <si>
    <t>reg7</t>
  </si>
  <si>
    <t>Ost (Nord)</t>
  </si>
  <si>
    <t>Ost (Süd)</t>
  </si>
  <si>
    <t>Verzehr von Obst: pro Tag</t>
  </si>
  <si>
    <t>ENobstz1B</t>
  </si>
  <si>
    <t>ns3</t>
  </si>
  <si>
    <t>Nord</t>
  </si>
  <si>
    <t>Süd</t>
  </si>
  <si>
    <t>untm</t>
  </si>
  <si>
    <t>untj</t>
  </si>
  <si>
    <t>ppoint</t>
  </si>
  <si>
    <t>wQS</t>
  </si>
  <si>
    <t>wQSpop</t>
  </si>
  <si>
    <t>Verzehr von Gemüse</t>
  </si>
  <si>
    <t>PAhh_act</t>
  </si>
  <si>
    <t>PAhh_inact</t>
  </si>
  <si>
    <t>PAgroe</t>
  </si>
  <si>
    <t>PAgewiB</t>
  </si>
  <si>
    <t>SDses_bild</t>
  </si>
  <si>
    <t>SDses_ber</t>
  </si>
  <si>
    <t>SDses_eink</t>
  </si>
  <si>
    <t>Verzehr von Gemüse: pro Tag</t>
  </si>
  <si>
    <t>SDses_score</t>
  </si>
  <si>
    <t>ENgemz1B</t>
  </si>
  <si>
    <t>Alkohol allgemein (150400)</t>
  </si>
  <si>
    <t>Alkohol i.d.l. 12 Mon. in 6 Kat.</t>
  </si>
  <si>
    <t>AKoft12k</t>
  </si>
  <si>
    <t>Gefährlicher Alkoholkonsum (ECHI 47; &gt; 20/40 g/Tag)</t>
  </si>
  <si>
    <t>AKhaz</t>
  </si>
  <si>
    <t>Binge-Drinking (&gt;= 6 alk. Getr. bei einer Gelegenheit) in 4 Kat.</t>
  </si>
  <si>
    <t>AKbingeC1f</t>
  </si>
  <si>
    <t>Mind. 1 Mal pro Monat Rauschtrinken</t>
  </si>
  <si>
    <t>AKbingeC2f</t>
  </si>
  <si>
    <t>Riskanter Alkoholkonsum (&gt;10/20 g/Tag)</t>
  </si>
  <si>
    <t>AKrisiko2f</t>
  </si>
  <si>
    <t>Riskanter Alkoholkonsum (&gt;10/20 g/Tag) 4 Kat.</t>
  </si>
  <si>
    <t>AKrisiko3f</t>
  </si>
  <si>
    <t>Rauchen allgemein (150500)</t>
  </si>
  <si>
    <t>Rauchen</t>
  </si>
  <si>
    <t>Rauchstatus in 3 Kat.</t>
  </si>
  <si>
    <t>RCstat_k3f</t>
  </si>
  <si>
    <t>Tabakprodukte: Fabrikfertige Zigaretten</t>
  </si>
  <si>
    <t>RCtyp_m</t>
  </si>
  <si>
    <t>Tabakprodukte: Selbstgedrehte Zigaretten</t>
  </si>
  <si>
    <t>Tabakprodukte: Zigarren, Zigarillos</t>
  </si>
  <si>
    <t>Tabakprodukte: Pfeifentabak</t>
  </si>
  <si>
    <t>Tabakprodukte: Sonstiges</t>
  </si>
  <si>
    <t>Tabakprodukte: E-Zigarette</t>
  </si>
  <si>
    <t>Hauptsächlich gerauchtes Takabprodukt</t>
  </si>
  <si>
    <t>Tgl. Raucher: Tgl. Anzahl Zigaretten (kat.)</t>
  </si>
  <si>
    <t>RCzB1f</t>
  </si>
  <si>
    <t>Selbstgedrehte Zigaretten täglich: Anzahl (kat.)</t>
  </si>
  <si>
    <t>Zigaretten wöchentlich Anzahl (kat.)</t>
  </si>
  <si>
    <t>Selbstgedrehte Zigaretten wöchentlich: Anzahl (kat,)</t>
  </si>
  <si>
    <t>Beginn Rauchen: Alter (kat.)</t>
  </si>
  <si>
    <t>age5kat</t>
  </si>
  <si>
    <t>Ende Rauchen: Alter (kat.)</t>
  </si>
  <si>
    <t>Rauchen in geschlossenen Räumen</t>
  </si>
  <si>
    <t>RCraum</t>
  </si>
  <si>
    <t>Passivrauchen: zu Hause</t>
  </si>
  <si>
    <t>RCpassort_m</t>
  </si>
  <si>
    <t>Passivrauchen: Arbeit</t>
  </si>
  <si>
    <t>Passivrauchen: öffentl. Gebäude</t>
  </si>
  <si>
    <t>Passivrauchen: Restaurant</t>
  </si>
  <si>
    <t>Passivrauchen: Kneipen/Cafés/Bars/Disco</t>
  </si>
  <si>
    <t>Passivrauchen: Freunden/Bekannten</t>
  </si>
  <si>
    <t>Passivrauchen: Anderen Ort</t>
  </si>
  <si>
    <t>Gesundheitsverhalten allgemein (150700)</t>
  </si>
  <si>
    <t>Verlass auf eig. Fähigkeiten in schwier. Situationen</t>
  </si>
  <si>
    <t>GVasku</t>
  </si>
  <si>
    <t>Aus eigener Kraft Probleme gut meistern</t>
  </si>
  <si>
    <t>I.d.R. anstr. und komplizierte Aufgaben gut lösen</t>
  </si>
  <si>
    <t>Arbeitsplatz (160200)</t>
  </si>
  <si>
    <t xml:space="preserve">Heben und/oder Tragen von schweren Lasten </t>
  </si>
  <si>
    <t>Lebensbedingungen (16)</t>
  </si>
  <si>
    <t>Schicht- oder Nachtarbeit</t>
  </si>
  <si>
    <t>ABordinal</t>
  </si>
  <si>
    <t>Gesundheit durch Arbeit gefährdet</t>
  </si>
  <si>
    <t>Familiäre Belastungen/Bel. im Alltag (160300)</t>
  </si>
  <si>
    <t>Unterstützung/Pflege anderer Personen</t>
  </si>
  <si>
    <t>Unterstützung/Pflege anderer Personen: Personenkreis</t>
  </si>
  <si>
    <t>BLpers2f</t>
  </si>
  <si>
    <t>Unterstützung/Pflege: Stunden pro Woche</t>
  </si>
  <si>
    <t>Alter und Geschlecht (170100)</t>
  </si>
  <si>
    <t>Geschlecht</t>
  </si>
  <si>
    <t>GEDA14_Stamm</t>
  </si>
  <si>
    <t>Personenangaben, Soziodemografie (17)</t>
  </si>
  <si>
    <t>Sex</t>
  </si>
  <si>
    <t>Alter (5-Jahres-Gruppen)</t>
  </si>
  <si>
    <t>age5g</t>
  </si>
  <si>
    <t>Alter (10-Jahres-Gruppen)</t>
  </si>
  <si>
    <t>age10g</t>
  </si>
  <si>
    <t>Altersgruppe 1</t>
  </si>
  <si>
    <t>agegrp1f</t>
  </si>
  <si>
    <t>Altersgruppe 2</t>
  </si>
  <si>
    <t>agegrp2f</t>
  </si>
  <si>
    <t>Altersgruppe 4</t>
  </si>
  <si>
    <t>agegrp4f</t>
  </si>
  <si>
    <t>Altersgruppe 6</t>
  </si>
  <si>
    <t>agegrp6f</t>
  </si>
  <si>
    <t>Altersgruppe 7</t>
  </si>
  <si>
    <t>agegrp7f</t>
  </si>
  <si>
    <t>Altersgruppe 8</t>
  </si>
  <si>
    <t>agegrp8f</t>
  </si>
  <si>
    <t>Altersgruppe 9</t>
  </si>
  <si>
    <t>agegrp9f</t>
  </si>
  <si>
    <t>Altersgruppe 10</t>
  </si>
  <si>
    <t>agegrp10f</t>
  </si>
  <si>
    <t>Altersgruppe 11</t>
  </si>
  <si>
    <t>agegrp11f</t>
  </si>
  <si>
    <t>Altersgruppe 12</t>
  </si>
  <si>
    <t>agegrp12f</t>
  </si>
  <si>
    <t>Familienstand, Kinderzahl, Geschwisterzahl (170201)</t>
  </si>
  <si>
    <t>Familienstand</t>
  </si>
  <si>
    <t>FAM2f</t>
  </si>
  <si>
    <t>Zusammenleben in Ehe oder eheähnlicher Gemeinschaft</t>
  </si>
  <si>
    <t>Anzahl Personen im Haushalt (kat.)</t>
  </si>
  <si>
    <t>Topcod7f</t>
  </si>
  <si>
    <t>Zusammenleben in eheähnlicher Gemeinschaft</t>
  </si>
  <si>
    <t>Anzahl Personen im Haushalt: 0 bis 4 Jahre (top coding 3 oder mehr)</t>
  </si>
  <si>
    <t>Topcod3f</t>
  </si>
  <si>
    <t>Anzahl Personen im Haushalt: 5 bis 13 Jahre (top coding 3 oder mehr)</t>
  </si>
  <si>
    <t>Anzahl Personen im Haushalt: 14 bis 15 Jahre (top coding 3 oder mehr)</t>
  </si>
  <si>
    <t>Anzahl Personen im Haushalt: 16 bis 24 Jahre (top coding 3 oder mehr)</t>
  </si>
  <si>
    <t>Anzahl Personen im Haushalt: 25 bis 64 Jahre (top coding 3 oder mehr)</t>
  </si>
  <si>
    <t>Anzahl Personen im Haushalt: 65 Jahre und älter (top coding 3 oder mehr)</t>
  </si>
  <si>
    <t>Haushaltstyp</t>
  </si>
  <si>
    <t>Anzahl der Pers. im HH: 16-64 J. und erwerbstätig</t>
  </si>
  <si>
    <t>Anzahl der Pers. im HH: 16-64 J. und nicht erwerbstätig</t>
  </si>
  <si>
    <t>Selbstangaben zu Größe, Gewicht, Blutdruck etc. (170202)</t>
  </si>
  <si>
    <t>Körpergröße (Selbstangabe) [cm]</t>
  </si>
  <si>
    <t>Körpergewicht (Selbstangabe) [kg]</t>
  </si>
  <si>
    <t>BMI-Gruppierung (aus Selbstangabe)</t>
  </si>
  <si>
    <t>PAbmi_k</t>
  </si>
  <si>
    <t>BMI-Gruppierung detaill. (aus Selbstangabe)</t>
  </si>
  <si>
    <t>PAbmi_k2f</t>
  </si>
  <si>
    <t>Übergewicht nach WHO (BMI&gt;=25; aus Selbstangabe)</t>
  </si>
  <si>
    <t>Adipositas nach WHO (BMI&gt;=30; aus Selbstangabe)</t>
  </si>
  <si>
    <t>Soziodemografie allgemein, Einkommen (170400)</t>
  </si>
  <si>
    <t>Äquivalenzeinkommen (imputiert,kat) [€]</t>
  </si>
  <si>
    <t>SDeink4f</t>
  </si>
  <si>
    <t>SES-Subscore: Bildung/Ausbildung</t>
  </si>
  <si>
    <t>SES-Subscore: Berufl. Stellung</t>
  </si>
  <si>
    <t>SES-Subscore: Einkommen</t>
  </si>
  <si>
    <t>SES: Gesamtscore</t>
  </si>
  <si>
    <t>Quintile des SES-Scores</t>
  </si>
  <si>
    <t>Ordinal20f</t>
  </si>
  <si>
    <t>Sozioökonomischer Status (SES)</t>
  </si>
  <si>
    <t>SDses2f</t>
  </si>
  <si>
    <t>Monatl. HH-Nettoeinkommen in Quintilen (imputiert)</t>
  </si>
  <si>
    <t>SDhhincome</t>
  </si>
  <si>
    <t>Bildung (170402)</t>
  </si>
  <si>
    <t>Höchster allg. bildener Schulabschluss</t>
  </si>
  <si>
    <t>Höchster berufl. Ausbildungs- oder Hochschul/Fachhochschulabschluss</t>
  </si>
  <si>
    <t>SDbild4C1f</t>
  </si>
  <si>
    <t>ISCED (2011) - Bildungsgruppen</t>
  </si>
  <si>
    <t>ISCED 2011, ähnl. Schroedter (ZUMA-Method. 2006)</t>
  </si>
  <si>
    <t>SDisced11f</t>
  </si>
  <si>
    <t>ISCED (2011) - Klassifikation, 1stellig</t>
  </si>
  <si>
    <t>CASMIN - Bildungsgruppen</t>
  </si>
  <si>
    <t>Beruf, berufl. Stellung (170403)</t>
  </si>
  <si>
    <t>Berufliche Stellung in letzter Haupterwerbstätigkeit</t>
  </si>
  <si>
    <t>SDbestlz</t>
  </si>
  <si>
    <t>Art des letzten Beschäftigungsverhältnisses</t>
  </si>
  <si>
    <t>SDEb19f</t>
  </si>
  <si>
    <t>Letzte Tätigkeit überwiegend als Führungs- Aufsichtskraft</t>
  </si>
  <si>
    <t>Berufliche Stellung in Haupterwerbstätigkeit</t>
  </si>
  <si>
    <t>SDbest2f</t>
  </si>
  <si>
    <t>Art des Beschäftigungsverhältnisses</t>
  </si>
  <si>
    <t>Tätigkeit überwiegend als Führungs- Aufsichtskraft</t>
  </si>
  <si>
    <t>Stellung im Beruf</t>
  </si>
  <si>
    <t>Haupterwerbstätigkeit im öffentl. Dienst</t>
  </si>
  <si>
    <t>Hauptverdiener im Haushalt</t>
  </si>
  <si>
    <t>HVDA</t>
  </si>
  <si>
    <t>Voll- oder Teilzeit erwerbstätig</t>
  </si>
  <si>
    <t>Erwerbstätigkeit, Arbeitslosigkeit (170404)</t>
  </si>
  <si>
    <t>Lebenssituation derzeit</t>
  </si>
  <si>
    <t>SDet</t>
  </si>
  <si>
    <t>Erwerbstätigkeit (EHIS)</t>
  </si>
  <si>
    <t>Arbeitslos i.d.l. 5 Jahren</t>
  </si>
  <si>
    <t>Arbeitslos i.d.l. 5 Jahren: Wie oft (kat.)</t>
  </si>
  <si>
    <t>Arbeitslos: Monate insgesamt i.d.l. 5 Jahren (kat.)</t>
  </si>
  <si>
    <t>SDalo_mm5f</t>
  </si>
  <si>
    <t>Arbeitslosigkeit mit Erkrankung zu tun</t>
  </si>
  <si>
    <t>Veränderung der Gesundheit durch Arbeitslosigkeit</t>
  </si>
  <si>
    <t>SDalogz1f</t>
  </si>
  <si>
    <t>Migrationsstatus (170500)</t>
  </si>
  <si>
    <t>Geburtsland (EHIS)</t>
  </si>
  <si>
    <t>Staatsangehörigkeit</t>
  </si>
  <si>
    <t>Stamm (180100)</t>
  </si>
  <si>
    <t>Untersuchungsmonat</t>
  </si>
  <si>
    <t>Stammdaten, techn. Variablen, Feldablauf (18)</t>
  </si>
  <si>
    <t>Untersuchungsjahr</t>
  </si>
  <si>
    <t>Pseudo Sample Point</t>
  </si>
  <si>
    <t>Siedlungsstruktureller Kreistyp (BBSR)</t>
  </si>
  <si>
    <t>ktyp4f</t>
  </si>
  <si>
    <t>Bundesland</t>
  </si>
  <si>
    <t>Bundesland (leicht zus.gefasst)</t>
  </si>
  <si>
    <t>bula2f</t>
  </si>
  <si>
    <t>West/Ost/Berlin</t>
  </si>
  <si>
    <t>Region in 5 Kategorien</t>
  </si>
  <si>
    <t>reg5f</t>
  </si>
  <si>
    <t>Region in 5 Kategorien (Version b)</t>
  </si>
  <si>
    <t>Region in 4 Kategorien</t>
  </si>
  <si>
    <t>reg4f</t>
  </si>
  <si>
    <t>Region in 6 Kategorien</t>
  </si>
  <si>
    <t>reg6f</t>
  </si>
  <si>
    <t>Region in 7 Kategorien (Nielsen-Gebiete)</t>
  </si>
  <si>
    <t>reg7f</t>
  </si>
  <si>
    <t>Nord-Süd-Einteilung (3 Kategorien)</t>
  </si>
  <si>
    <t>ns3f</t>
  </si>
  <si>
    <t>Gewichtung GEDA14 (ab 18 Jahre; normiert auf Stichprobenumfang)</t>
  </si>
  <si>
    <t>Gewichtung GEDA14 (ab 18 Jahre; normiert auf Bevölkerungsumfang)</t>
  </si>
  <si>
    <t>(All)</t>
  </si>
  <si>
    <t>Hypertension: I.d.l.12 Mon.</t>
  </si>
  <si>
    <t>Hypertension: Ever diagnosed medically</t>
  </si>
  <si>
    <t>Indicator bek. (Ärztl. Diagn.) Hypertension pressure i.d.l. 12 Mon</t>
  </si>
  <si>
    <t>Indicator antihypertensive agents with known hypertension</t>
  </si>
  <si>
    <t>Heart Attack: I.d.l. 12 Mon.</t>
  </si>
  <si>
    <t>Coronary heart disease / angina pectoris: I.d.l.12 Mon.</t>
  </si>
  <si>
    <t>Heart attack / chron. Plaints .: I.d.l. 12 Mon.</t>
  </si>
  <si>
    <t>Heart failure: I.d.l.12 Mon.</t>
  </si>
  <si>
    <t>Stroke: I.d.l.12 Mon.</t>
  </si>
  <si>
    <t>Stroke / chron. Complaints resulting SA: I.d.l.12 Mon.</t>
  </si>
  <si>
    <t>Cancer: I.d.l.12 Mon.</t>
  </si>
  <si>
    <t>Elevated blood lipids / Chol .: I.d.l.12 Mon.</t>
  </si>
  <si>
    <t>Ever elevated blood lipids / Cholesterinw. (Physician diagnosis)</t>
  </si>
  <si>
    <t>Elevated cholesterol: Currently taking medication</t>
  </si>
  <si>
    <t>Chronic bronchitis: I.d.l.12 Mon.</t>
  </si>
  <si>
    <t>Gastric or duodenal ulcer: I.d.l.12 Mon.</t>
  </si>
  <si>
    <t>Inflammatory bowel disease: I.d.l.12 Mon.</t>
  </si>
  <si>
    <t>Cirrhosis: I.d.l.12 Mon.</t>
  </si>
  <si>
    <t>Other chronic liver diseases: I.d.l.12 Mon.</t>
  </si>
  <si>
    <t>. Chronic kidney problems: I.d.l.12 Mon.</t>
  </si>
  <si>
    <t>Osteoarthritis: I.d.l.12 Mon.</t>
  </si>
  <si>
    <t>Osteoporosis: I.d.l.12 Mon.</t>
  </si>
  <si>
    <t>Allergies: I.d.l. 12 Mon.</t>
  </si>
  <si>
    <t>Gen. health status</t>
  </si>
  <si>
    <t>Chronic diseases</t>
  </si>
  <si>
    <t>Limited by disease for min. 6 months</t>
  </si>
  <si>
    <t>Pay attention to health</t>
  </si>
  <si>
    <t>Glasses or Contacts</t>
  </si>
  <si>
    <t>Difficulties even with glasses or contact lenses</t>
  </si>
  <si>
    <t>hearing Aid</t>
  </si>
  <si>
    <t>Schwierigk. even with hearing aids: Quiet room</t>
  </si>
  <si>
    <t>Schwierigk. even with hearing aids: Loud room</t>
  </si>
  <si>
    <t>Chronic pain after heart attack: I.d.l.12 Mon.</t>
  </si>
  <si>
    <t>Chronic plaints. following a stroke: I.d.l.12 Mon.</t>
  </si>
  <si>
    <t>Lower back pain: I.d.l.12 Mon.</t>
  </si>
  <si>
    <t>Complaints neck, cervical spine: I.d.l.12 Mon.</t>
  </si>
  <si>
    <t>Urinary incontinence: I.d.l.12 Mon.</t>
  </si>
  <si>
    <t>Schwierigk. when walking without walking aids at 500m</t>
  </si>
  <si>
    <t>Schwierigk. Staircase with 12 steps</t>
  </si>
  <si>
    <t>Schwierigk. When you execute o help. eating or drinking</t>
  </si>
  <si>
    <t>Schwierigk. . When you execute the aid o: v. Bed / chair lift up od. Settle</t>
  </si>
  <si>
    <t>Schwierigk. When you execute o help. dressing and undressing</t>
  </si>
  <si>
    <t>Schwierigk. When you execute o help. toileting</t>
  </si>
  <si>
    <t>Schwierigk. When you execute o help. bathing or showering</t>
  </si>
  <si>
    <t>Body care etc .: assistance activities</t>
  </si>
  <si>
    <t>Body care etc .: (More) help needed</t>
  </si>
  <si>
    <t>Schwierigk. prepare meals: Run o help.</t>
  </si>
  <si>
    <t>Schwierigk. Run o Help. Using the directory</t>
  </si>
  <si>
    <t>Schwierigk. Run o help. Errands</t>
  </si>
  <si>
    <t>Schwierigk. Run o help. Medikamenteneinn. org.</t>
  </si>
  <si>
    <t>Schwierigk. Run o help. Light housework erledig.</t>
  </si>
  <si>
    <t>Schwierigk. Run o help. Erled Occasionally heavy housework.</t>
  </si>
  <si>
    <t>Schwierigk. Run o Help. Org fin.. and alltägl. Verwaltungsangeleg.</t>
  </si>
  <si>
    <t>Household: Help with activities</t>
  </si>
  <si>
    <t>Household: (More) help needed</t>
  </si>
  <si>
    <t>Officially recognized disability</t>
  </si>
  <si>
    <t>kat degree of disability.</t>
  </si>
  <si>
    <t>Wg injury. Accident i.d.l. 12 months: Traffic accident</t>
  </si>
  <si>
    <t>Wg injury. Accident i.d.l. 12 months: Accident at home</t>
  </si>
  <si>
    <t>Wg injury. Accident i.d.l. 12 months: Accident in leisure</t>
  </si>
  <si>
    <t>Medical care after an accident three Cat.</t>
  </si>
  <si>
    <t>Injury accident at work: I.d.l. 12 months (no way accident)</t>
  </si>
  <si>
    <t>Injury accident at work: medicine. provided (no way accident)</t>
  </si>
  <si>
    <t>Pregnant at the time</t>
  </si>
  <si>
    <t>Strength pain i.d.l. 4 weeks</t>
  </si>
  <si>
    <t>Disability in daily activities due to pain i.d.l. 4 weeks</t>
  </si>
  <si>
    <t>overall life satisfaction</t>
  </si>
  <si>
    <t>Adversely. i.d.l. 2 Where .: Little interest / pleasure in your activities</t>
  </si>
  <si>
    <t>Adversely. i.d.l. 2 Where .: dejection, melancholy / hopelessness</t>
  </si>
  <si>
    <t>Adversely. i.d.l. 2 Where .: Schwierigk., On / od asleep. Increased sleep</t>
  </si>
  <si>
    <t>Adversely. i.d.l. 2 Where .: fatigue / feeling, k. to have power</t>
  </si>
  <si>
    <t>Adversely. i.d.l. 2 Where .: Vermind. Appetite / excessive need to eat</t>
  </si>
  <si>
    <t>Adversely. i.d.l. 2 Where v .: Poor opinion. yourself; to disappointments failure / family.</t>
  </si>
  <si>
    <t>Adversely. i.d.l. To focus 2 Where .: Schwierigk.</t>
  </si>
  <si>
    <t>Adversely. i.d.l. 2 Where .: change in movement or speech</t>
  </si>
  <si>
    <t>PHQ-8: Scale sum value Depressive symptoms in 5 Cat.</t>
  </si>
  <si>
    <t>PHQ-8: Scale sum value Depressive symptoms in 3 Cat.</t>
  </si>
  <si>
    <t>PHQ-8: Depressive symptoms</t>
  </si>
  <si>
    <t>PHQ-8: Diagnostic Cat.</t>
  </si>
  <si>
    <t>Related parties</t>
  </si>
  <si>
    <t>Participation of other persons</t>
  </si>
  <si>
    <t>Getting Help</t>
  </si>
  <si>
    <t>Social support (Oslo 3 Social Support Scale)</t>
  </si>
  <si>
    <t>Last blood pressure measurement</t>
  </si>
  <si>
    <t>Last blood fat determination</t>
  </si>
  <si>
    <t>Last blood glucose monitoring</t>
  </si>
  <si>
    <t>i.d.l. waiting for examination appointment 12 Mon.</t>
  </si>
  <si>
    <t>Investigation delayed due i.d.l. Distance 12 Mon.</t>
  </si>
  <si>
    <t>US Required / n treatment. Affordable i.d.l. 12 month .: Physicians. US / treatment</t>
  </si>
  <si>
    <t>US Required / n treatment. Affordable i.d.l. 12 month .: Zahnärztl. US / treatment</t>
  </si>
  <si>
    <t>US Required / n treatment. Affordable i.d.l. 12 month .: Prescribed Med.</t>
  </si>
  <si>
    <t>US Required / n treatment. Affordable i.d.l. 12 month .: US / psy treatment. Prob.</t>
  </si>
  <si>
    <t>Dental examination</t>
  </si>
  <si>
    <t>Visit general practitioners or family doctor</t>
  </si>
  <si>
    <t>Visit general practitioners or family doctor i.d.l. 4 weeks: Number</t>
  </si>
  <si>
    <t>Visit general practitioners or family doctor i.d.l. 12 month .: Number (top coding 20 or more)</t>
  </si>
  <si>
    <t>Visiting Specialist</t>
  </si>
  <si>
    <t>Visiting Specialist i.d.l. 4 weeks: Number</t>
  </si>
  <si>
    <t>Visiting Specialist i.d.l. 12 month .: Number (top coding 20 or more)</t>
  </si>
  <si>
    <t>Visit psychologists i.d.l. 12 Mon.</t>
  </si>
  <si>
    <t>Stationary i.d.l. in hospital 12 Mon.</t>
  </si>
  <si>
    <t>Stationary i.d.l. in hospital 12 month .: Number of nights (cat)</t>
  </si>
  <si>
    <t>Day patient in the hospital i.d.l. 12 Mon.</t>
  </si>
  <si>
    <t>Day patient in the hospital i.d.l. 12 month .: number of shots (top coding 10 or more)</t>
  </si>
  <si>
    <t>Visit physiotherapists i.d.l. 12 Mon</t>
  </si>
  <si>
    <t>Use of home care services: I.d.l. 12 Mon.</t>
  </si>
  <si>
    <t>Last stool test</t>
  </si>
  <si>
    <t>Last colonoscopy</t>
  </si>
  <si>
    <t>Last mammography</t>
  </si>
  <si>
    <t>Reason for the last mammogram</t>
  </si>
  <si>
    <t>Last cervical smear</t>
  </si>
  <si>
    <t>Health Insurance in 3 Cat.</t>
  </si>
  <si>
    <t>Health Insurance in 4 Cat.</t>
  </si>
  <si>
    <t>Last flu shot</t>
  </si>
  <si>
    <t>Flu vaccination winter season 2014/2015 generated</t>
  </si>
  <si>
    <t>Flu vaccination winter season 2013/2014 generated</t>
  </si>
  <si>
    <t>Frequency flu vaccine generated</t>
  </si>
  <si>
    <t>Ever tetanus vaccination</t>
  </si>
  <si>
    <t>Last tetanus shot</t>
  </si>
  <si>
    <t>Taking medications v. Doctor prescribed i.d.l. 2 Where</t>
  </si>
  <si>
    <t>v not taking medication. Doctor prescribed i.d.l. 2 Where</t>
  </si>
  <si>
    <t>not due to illness to work: I.d.l. 12 Mon.</t>
  </si>
  <si>
    <t>not due to illness to work: weeks</t>
  </si>
  <si>
    <t>Activities (effort)</t>
  </si>
  <si>
    <t>Movement on foot: days a week</t>
  </si>
  <si>
    <t>Movement on foot: Duration</t>
  </si>
  <si>
    <t>Movement with bicycle: days a week</t>
  </si>
  <si>
    <t>Movement with bicycle: Duration</t>
  </si>
  <si>
    <t>Sports: days a week</t>
  </si>
  <si>
    <t>Sports week in total (category Siert in 30 min)</t>
  </si>
  <si>
    <t>Building / strengthening: days a week</t>
  </si>
  <si>
    <t>Moderate to very strenuous arbeitsbez. körp. activity</t>
  </si>
  <si>
    <t>Very strenuous work-related physical activity</t>
  </si>
  <si>
    <t>Transportbez. körp. Activity in MET / hours / week (top coding from 100h)</t>
  </si>
  <si>
    <t>Stop. aerobic WHO Bew.empf. (With Go&gt; = 150 min. Aerobic körp. Aktiv./Wo)</t>
  </si>
  <si>
    <t>&gt; = 150 min Ausdaueraktiv.und 2x / week Active. for Muskelkräft. (stop. WHO both Sens.)</t>
  </si>
  <si>
    <t>Stop. aerobic WHO Bew.empf. (O. Go&gt; = 150 aerobic körp. Aktiv./Wo min.)</t>
  </si>
  <si>
    <t>WHO Rec. to Muskelkräft. (&gt; = 2x / wk. Activities. To strengthen the muscles)</t>
  </si>
  <si>
    <t>Sufficient körp. active during work or leisure</t>
  </si>
  <si>
    <t>total activity</t>
  </si>
  <si>
    <t>Consumption of fruit</t>
  </si>
  <si>
    <t>Consumption of fruits: per day</t>
  </si>
  <si>
    <t>Consumption of vegetables</t>
  </si>
  <si>
    <t>Consumption of vegetables: per day</t>
  </si>
  <si>
    <t>Alcohol i.d.l. 12 months in 6 Cat.</t>
  </si>
  <si>
    <t>Hazardous alcohol consumption (ECHI 47;&gt; 20/40 g / day)</t>
  </si>
  <si>
    <t>Binge drinking (&gt; = 6 alk. Drinks. On one occasion) in 4 Cat.</t>
  </si>
  <si>
    <t>Mind. 1 time per month binge drinking</t>
  </si>
  <si>
    <t>Hazardous alcohol consumption (&gt; 20.10 g / day)</t>
  </si>
  <si>
    <t>Hazardous alcohol consumption (&gt; 20.10 g / day) 4 Kat.</t>
  </si>
  <si>
    <t>Smoke</t>
  </si>
  <si>
    <t>Smoking status in 3 Cat.</t>
  </si>
  <si>
    <t>Tobacco products: Factory-built cigarettes</t>
  </si>
  <si>
    <t>Tobacco Products: Hand-rolled cigarettes</t>
  </si>
  <si>
    <t>Tobacco products: cigars, cigarillos</t>
  </si>
  <si>
    <t>Tobacco products: pipe tobacco</t>
  </si>
  <si>
    <t>Tobacco products: Miscellaneous</t>
  </si>
  <si>
    <t>Tobacco Products: E-Cigarette</t>
  </si>
  <si>
    <t>Mainly smoked Takabprodukt</t>
  </si>
  <si>
    <t>Daily. Smoking: Tgl. Number of cigarettes (cat.)</t>
  </si>
  <si>
    <t>Hand-rolled cigarettes daily: (cat.) Number</t>
  </si>
  <si>
    <t>Cigarettes weekly (cat.) No.</t>
  </si>
  <si>
    <t>-Rolled cigarettes weekly: Quantity (kat)</t>
  </si>
  <si>
    <t>Start smoking: age (cat.)</t>
  </si>
  <si>
    <t>End Smoking: age (cat.)</t>
  </si>
  <si>
    <t>Smoking in enclosed spaces</t>
  </si>
  <si>
    <t>Passive Smoking: at home</t>
  </si>
  <si>
    <t>Passive smoking: Work</t>
  </si>
  <si>
    <t>Passive smoking: public. building</t>
  </si>
  <si>
    <t>Passive smoking restaurant</t>
  </si>
  <si>
    <t>Passive smoking: pubs / cafes / bars / disco</t>
  </si>
  <si>
    <t>Passive smoking: friends / acquaintances</t>
  </si>
  <si>
    <t>Passive smoking: Change village</t>
  </si>
  <si>
    <t>Reliance on prop. Diffic skills. situations</t>
  </si>
  <si>
    <t>cope well under its own power problems</t>
  </si>
  <si>
    <t>I.d.R. anstr. and solve complicated tasks well</t>
  </si>
  <si>
    <t>Lifting and / or carrying heavy loads</t>
  </si>
  <si>
    <t>Shift and night work</t>
  </si>
  <si>
    <t>Health risk from work</t>
  </si>
  <si>
    <t>Support / care of others</t>
  </si>
  <si>
    <t>Support / care of other persons: persons</t>
  </si>
  <si>
    <t>Support / Care: Hours per week</t>
  </si>
  <si>
    <t>gender</t>
  </si>
  <si>
    <t>Age (5-year groups)</t>
  </si>
  <si>
    <t>Age (10-year groups)</t>
  </si>
  <si>
    <t>Age Group 1</t>
  </si>
  <si>
    <t>Age Group 2</t>
  </si>
  <si>
    <t>Age Group 4</t>
  </si>
  <si>
    <t>Age group 6</t>
  </si>
  <si>
    <t>Age Group 7</t>
  </si>
  <si>
    <t>Age Group 8</t>
  </si>
  <si>
    <t>Age group 9</t>
  </si>
  <si>
    <t>Age 10</t>
  </si>
  <si>
    <t>Age 11</t>
  </si>
  <si>
    <t>Age 12</t>
  </si>
  <si>
    <t>marital status</t>
  </si>
  <si>
    <t>Living together in marriage or cohabitation</t>
  </si>
  <si>
    <t>Number of people in household (cat.)</t>
  </si>
  <si>
    <t>Living together as husband and wife</t>
  </si>
  <si>
    <t>Number of persons in household: 0 to 4 years (top coding 3 or more)</t>
  </si>
  <si>
    <t>Number of people in household: 5 to 13 years (top coding 3 or more)</t>
  </si>
  <si>
    <t>Number of people in household: 14 to 15 years (top coding 3 or more)</t>
  </si>
  <si>
    <t>Number of people in household: 16 to 24 years (top coding 3 or more)</t>
  </si>
  <si>
    <t>Number of people in household 25 to 64 years (top coding 3 or more)</t>
  </si>
  <si>
    <t>Number of persons in the household: 65 years and older (top coding 3 or more)</t>
  </si>
  <si>
    <t>household type</t>
  </si>
  <si>
    <t>BMI moiety (from self-specification)</t>
  </si>
  <si>
    <t>BMI grouping detaill. (From self-specification)</t>
  </si>
  <si>
    <t>Obesity according to WHO (BMI&gt; = 25; from self-declaration)</t>
  </si>
  <si>
    <t>Obesity according to WHO (BMI&gt; = 30; from self-declaration)</t>
  </si>
  <si>
    <t>Equivalent income (imputed, kat) [€]</t>
  </si>
  <si>
    <t>Quintiles of SES scores</t>
  </si>
  <si>
    <t>Socioeconomic status (SES)</t>
  </si>
  <si>
    <t>Monthly. (Imputed) HH net income into quintiles</t>
  </si>
  <si>
    <t>Highest general. Bildener school</t>
  </si>
  <si>
    <t>Highest berufl. Training or university / college degree</t>
  </si>
  <si>
    <t>ISCED (2011) - Education groups</t>
  </si>
  <si>
    <t>ISCED (2011) - Classification, 1-digit</t>
  </si>
  <si>
    <t>CASMIN - Education groups</t>
  </si>
  <si>
    <t>Professional status in last main job</t>
  </si>
  <si>
    <t>Type of last employment</t>
  </si>
  <si>
    <t>Recent activity primarily as a management supervisor</t>
  </si>
  <si>
    <t>Professional status in main job</t>
  </si>
  <si>
    <t>Type of employment</t>
  </si>
  <si>
    <t>Activity primarily as a management supervisor</t>
  </si>
  <si>
    <t>Professional status</t>
  </si>
  <si>
    <t>Main job in public. service</t>
  </si>
  <si>
    <t>Breadwinner in the household</t>
  </si>
  <si>
    <t>Full or part time employment</t>
  </si>
  <si>
    <t>Life situation currently</t>
  </si>
  <si>
    <t>Employment (EHIS)</t>
  </si>
  <si>
    <t>Unemployed i.d.l. 5 years</t>
  </si>
  <si>
    <t>Unemployed i.d.l. 5 years: How often (cat.)</t>
  </si>
  <si>
    <t>Unemployed: total months i.d.l. 5 years (cat.)</t>
  </si>
  <si>
    <t>Unemployment to do with disease</t>
  </si>
  <si>
    <t>Change in health by unemployment</t>
  </si>
  <si>
    <t>Country of birth (EHIS)</t>
  </si>
  <si>
    <t>nationality</t>
  </si>
  <si>
    <t>Structural settlement circuit type (BBSR)</t>
  </si>
  <si>
    <t>state</t>
  </si>
  <si>
    <t>State (easy zus.gefasst)</t>
  </si>
  <si>
    <t>West / East / Berlin</t>
  </si>
  <si>
    <t>Region 5 categories</t>
  </si>
  <si>
    <t>Region into 5 categories (version b)</t>
  </si>
  <si>
    <t>Region 4 categories</t>
  </si>
  <si>
    <t>Region in 6 categories</t>
  </si>
  <si>
    <t>Region 7 categories (Nielsen regions)</t>
  </si>
  <si>
    <t>North-South division (3 categories)</t>
  </si>
  <si>
    <t>investigation month</t>
  </si>
  <si>
    <t>study year</t>
  </si>
  <si>
    <t>Pseudo sample point</t>
  </si>
  <si>
    <t>Weighting GEDA14 (18 years, normalized to sample size)</t>
  </si>
  <si>
    <t>Weighting GEDA14 (18 years, normalized to population size)</t>
  </si>
  <si>
    <t>PHQ-8: Scale sum value symptoms (0-24)</t>
  </si>
  <si>
    <t>Last flu shot: Month</t>
  </si>
  <si>
    <t>Last flu shot: Year</t>
  </si>
  <si>
    <t>Number of Pers. in HH: 16-64 J. and employment</t>
  </si>
  <si>
    <t>Number of Pers. in HH: 16-64 J. and inactive</t>
  </si>
  <si>
    <t>Height (self-specification) [cm]</t>
  </si>
  <si>
    <t>Body weight (self-specification) [kg]</t>
  </si>
  <si>
    <t>SES subscore: Education / Training</t>
  </si>
  <si>
    <t>SES subscore: Professional Background. position</t>
  </si>
  <si>
    <t>SES subscore: Income</t>
  </si>
  <si>
    <t>SES: total score</t>
  </si>
  <si>
    <t>Diseases (1101)</t>
  </si>
  <si>
    <t>Health (1102)</t>
  </si>
  <si>
    <t>Seeing and hearing (1104)</t>
  </si>
  <si>
    <t>Func. Beeinträcht, and complaints. Disability (1105)</t>
  </si>
  <si>
    <t>Accidents Hurt. u. Intoxications (1107)</t>
  </si>
  <si>
    <t>Sexual are reproduced. Development and. Health (1108)</t>
  </si>
  <si>
    <t>Quality of Life (1109)</t>
  </si>
  <si>
    <t>Mental Krankh./Auffälligkeiten (1301)</t>
  </si>
  <si>
    <t>Protection factors (1303)</t>
  </si>
  <si>
    <t>Use (1401)</t>
  </si>
  <si>
    <t>Vaccinations (1402)</t>
  </si>
  <si>
    <t>Medicines (1403)</t>
  </si>
  <si>
    <t>Incapacity (1404)</t>
  </si>
  <si>
    <t>Physical Activity (1501)</t>
  </si>
  <si>
    <t>Nutrition (1502)</t>
  </si>
  <si>
    <t>Alcohol (1504)</t>
  </si>
  <si>
    <t>Smoking (1505)</t>
  </si>
  <si>
    <t>Health behavior (1507)</t>
  </si>
  <si>
    <t>Work (1602)</t>
  </si>
  <si>
    <t>Family stress (1603)</t>
  </si>
  <si>
    <t>Age and gender (1701)</t>
  </si>
  <si>
    <t>Personal data (1702)</t>
  </si>
  <si>
    <t>Sociodemography (1704)</t>
  </si>
  <si>
    <t>Migration Status (1705)</t>
  </si>
  <si>
    <t>Strain (1801)</t>
  </si>
  <si>
    <t>Ausschließen</t>
  </si>
  <si>
    <t>x</t>
  </si>
  <si>
    <t>not applicable</t>
  </si>
  <si>
    <t>Yes</t>
  </si>
  <si>
    <t>No</t>
  </si>
  <si>
    <t>Very good</t>
  </si>
  <si>
    <t>Good</t>
  </si>
  <si>
    <t>Mediocre</t>
  </si>
  <si>
    <t>Bad</t>
  </si>
  <si>
    <t>Very bad</t>
  </si>
  <si>
    <t>Yes, strongly limited</t>
  </si>
  <si>
    <t>Yes, moderately restricted</t>
  </si>
  <si>
    <t>No, not limited</t>
  </si>
  <si>
    <t>No information</t>
  </si>
  <si>
    <t>I do not know</t>
  </si>
  <si>
    <t>Not at all</t>
  </si>
  <si>
    <t>Less strong</t>
  </si>
  <si>
    <t>strongly</t>
  </si>
  <si>
    <t>Very strong</t>
  </si>
  <si>
    <t>I am severely visually impaired or can not see</t>
  </si>
  <si>
    <t>Filterbed. missing (low vision / can not see)</t>
  </si>
  <si>
    <t>No difficulties</t>
  </si>
  <si>
    <t>some difficulties</t>
  </si>
  <si>
    <t>Great difficulties</t>
  </si>
  <si>
    <t>It is not possible for me / I'm not capable of doing</t>
  </si>
  <si>
    <t>Not applicable (I've never tried or done)</t>
  </si>
  <si>
    <t>I'm hard of hearing or deaf</t>
  </si>
  <si>
    <t>Filterbed. absent (hard of hearing / deaf)</t>
  </si>
  <si>
    <t>Not applicable (&lt;65 years)</t>
  </si>
  <si>
    <t>Filterbed. absent (without Schw. at HH activities)</t>
  </si>
  <si>
    <t>Yes, at least one activity</t>
  </si>
  <si>
    <t>It's not me poss. / Bin to not be able</t>
  </si>
  <si>
    <t>Input question wn / kA</t>
  </si>
  <si>
    <t>Filterbed. missing (no disability)</t>
  </si>
  <si>
    <t>Degree of disability &lt;50%</t>
  </si>
  <si>
    <t>Degree of disability&gt; = 50%</t>
  </si>
  <si>
    <t>Filterbed. absent (no accidental injury i.d.l. 12 months)</t>
  </si>
  <si>
    <t>Yes, I was in a Khs / otherwise. establishment admitted</t>
  </si>
  <si>
    <t>Yes, I was supplied by a doctor or nurse</t>
  </si>
  <si>
    <t>It was not a med. supply needed</t>
  </si>
  <si>
    <t>Filterbed. absent (no work accident Verl. i.d.l. 12 months)</t>
  </si>
  <si>
    <t>Not applicable (men)</t>
  </si>
  <si>
    <t>No pain</t>
  </si>
  <si>
    <t>Very easy</t>
  </si>
  <si>
    <t>Light</t>
  </si>
  <si>
    <t>Moderate</t>
  </si>
  <si>
    <t>Something</t>
  </si>
  <si>
    <t>Quite</t>
  </si>
  <si>
    <t>Very</t>
  </si>
  <si>
    <t>0 Not at all satisfied</t>
  </si>
  <si>
    <t>10 Completely satisfied</t>
  </si>
  <si>
    <t>8th</t>
  </si>
  <si>
    <t>Not applicable (&lt;18 years)</t>
  </si>
  <si>
    <t>On certain days</t>
  </si>
  <si>
    <t>At more than half the days</t>
  </si>
  <si>
    <t>Nearly every day</t>
  </si>
  <si>
    <t>No depressive symptoms (PHQ-8: 0-4)</t>
  </si>
  <si>
    <t>Mild depressive symptoms (PHQ-8: 5-9)</t>
  </si>
  <si>
    <t>Moderate depressive symptoms (PHQ-8: 10-14)</t>
  </si>
  <si>
    <t>Moderate depressive symptoms (PHQ-8: 15-19)</t>
  </si>
  <si>
    <t>Severe depressive symptoms (PHQ-8: 20-24)</t>
  </si>
  <si>
    <t>Moderate to severe depressive symptoms (PHQ-8: 10-24)</t>
  </si>
  <si>
    <t>No depressive symptoms (PHQ-8: 0-9)</t>
  </si>
  <si>
    <t>Depressive symptoms (PHQ-8: 10-24)</t>
  </si>
  <si>
    <t>No depressive syndrome</t>
  </si>
  <si>
    <t>Other depressive syndrome</t>
  </si>
  <si>
    <t>Majores depressive syndrome</t>
  </si>
  <si>
    <t>1 to 2</t>
  </si>
  <si>
    <t>3 to 5</t>
  </si>
  <si>
    <t>6 or more</t>
  </si>
  <si>
    <t>No concern and interest</t>
  </si>
  <si>
    <t>Little concern and interest</t>
  </si>
  <si>
    <t>Neither much nor little</t>
  </si>
  <si>
    <t>Much sympathy and interest</t>
  </si>
  <si>
    <t>Very difficult</t>
  </si>
  <si>
    <t>Difficult</t>
  </si>
  <si>
    <t>Possible</t>
  </si>
  <si>
    <t>Simple</t>
  </si>
  <si>
    <t>little support</t>
  </si>
  <si>
    <t>medium support</t>
  </si>
  <si>
    <t>strong support</t>
  </si>
  <si>
    <t>Within the last 12 months</t>
  </si>
  <si>
    <t>1 to less than 3 years</t>
  </si>
  <si>
    <t>3 to less than 5 years</t>
  </si>
  <si>
    <t>more 5 years ago or</t>
  </si>
  <si>
    <t>Never</t>
  </si>
  <si>
    <t>No need for examination or treatment</t>
  </si>
  <si>
    <t>No need</t>
  </si>
  <si>
    <t>Filterbed. missing</t>
  </si>
  <si>
    <t>Less than 6 months</t>
  </si>
  <si>
    <t>6 to less than 12 months</t>
  </si>
  <si>
    <t>12 months or more ago</t>
  </si>
  <si>
    <t>Less than 12 months</t>
  </si>
  <si>
    <t>Filterbed. absent (No house doctor i.d.l. 12 months)</t>
  </si>
  <si>
    <t>20 or more</t>
  </si>
  <si>
    <t>Filterbed. absent (no visit to a specialist i.d.l. 12 months)</t>
  </si>
  <si>
    <t>On any day</t>
  </si>
  <si>
    <t>1 to 7 days</t>
  </si>
  <si>
    <t>64 to 70 days</t>
  </si>
  <si>
    <t>71 to 77 days</t>
  </si>
  <si>
    <t>78 to 84 days</t>
  </si>
  <si>
    <t>85-91 days</t>
  </si>
  <si>
    <t>92 to 98 days</t>
  </si>
  <si>
    <t>99 to 105 days</t>
  </si>
  <si>
    <t>106 to 112 days</t>
  </si>
  <si>
    <t>113-119 days</t>
  </si>
  <si>
    <t>120 to 126 days</t>
  </si>
  <si>
    <t>127 to 133 days</t>
  </si>
  <si>
    <t>8 to 14 days</t>
  </si>
  <si>
    <t>134-140 days</t>
  </si>
  <si>
    <t>141-147 days</t>
  </si>
  <si>
    <t>148-154 days</t>
  </si>
  <si>
    <t>155 to 161 days</t>
  </si>
  <si>
    <t>162-168 days</t>
  </si>
  <si>
    <t>169-175 days</t>
  </si>
  <si>
    <t>176-182 days</t>
  </si>
  <si>
    <t>183-189 days</t>
  </si>
  <si>
    <t>190-196 days</t>
  </si>
  <si>
    <t>197-203 days</t>
  </si>
  <si>
    <t>15 to 21 days</t>
  </si>
  <si>
    <t>204 210 days</t>
  </si>
  <si>
    <t>211-217 days</t>
  </si>
  <si>
    <t>218-224 days</t>
  </si>
  <si>
    <t>225-231 days</t>
  </si>
  <si>
    <t>232-238 days</t>
  </si>
  <si>
    <t>239-245 days</t>
  </si>
  <si>
    <t>246-252 days</t>
  </si>
  <si>
    <t>253-259 days</t>
  </si>
  <si>
    <t>260-266 days</t>
  </si>
  <si>
    <t>267-273 days</t>
  </si>
  <si>
    <t>22 to 28 days</t>
  </si>
  <si>
    <t>274-280 days</t>
  </si>
  <si>
    <t>281-287 days</t>
  </si>
  <si>
    <t>288-294 days</t>
  </si>
  <si>
    <t>295-301 days</t>
  </si>
  <si>
    <t>302-308 days</t>
  </si>
  <si>
    <t>309-315 days</t>
  </si>
  <si>
    <t>316-322 days</t>
  </si>
  <si>
    <t>323-329 days</t>
  </si>
  <si>
    <t>330-336 days</t>
  </si>
  <si>
    <t>337-343 days</t>
  </si>
  <si>
    <t>29 to 35 days</t>
  </si>
  <si>
    <t>344-350 days</t>
  </si>
  <si>
    <t>351-357 days</t>
  </si>
  <si>
    <t>358-364 days</t>
  </si>
  <si>
    <t>365 days</t>
  </si>
  <si>
    <t>36 to 42 days</t>
  </si>
  <si>
    <t>43 to 49 days</t>
  </si>
  <si>
    <t>50 to 56 days</t>
  </si>
  <si>
    <t>57 to 63 days</t>
  </si>
  <si>
    <t>10 or more</t>
  </si>
  <si>
    <t>1 to less than 2 years</t>
  </si>
  <si>
    <t>2 to less than 3 years</t>
  </si>
  <si>
    <t>more 3 years ago or</t>
  </si>
  <si>
    <t>1 to less than 5 years</t>
  </si>
  <si>
    <t>Before 5 to less than 10 years</t>
  </si>
  <si>
    <t>more 10 years ago or</t>
  </si>
  <si>
    <t>Filterbed. missing (No mammography)</t>
  </si>
  <si>
    <t>Invitation I.R. of nat. screening program</t>
  </si>
  <si>
    <t>Other reasons, such as Transfer gynecologist</t>
  </si>
  <si>
    <t>SHI</t>
  </si>
  <si>
    <t>PKV / aid</t>
  </si>
  <si>
    <t>rest</t>
  </si>
  <si>
    <t>other GKV</t>
  </si>
  <si>
    <t>It's been too long (no vaccination in the past year)</t>
  </si>
  <si>
    <t>vaccination date available</t>
  </si>
  <si>
    <t>Filterbed. missing (no flu shots)</t>
  </si>
  <si>
    <t>Filter Due missing (no flu shots)</t>
  </si>
  <si>
    <t>1-2 times</t>
  </si>
  <si>
    <t>3-4 times</t>
  </si>
  <si>
    <t>5 times</t>
  </si>
  <si>
    <t>Initial question wn</t>
  </si>
  <si>
    <t>Filterbed. missing (no tetanus shot)</t>
  </si>
  <si>
    <t>Less than 10 years</t>
  </si>
  <si>
    <t>10 years or more</t>
  </si>
  <si>
    <t>Filterbed. missing (non employed)</t>
  </si>
  <si>
    <t>I am not employed</t>
  </si>
  <si>
    <t>sit or stand predominantly</t>
  </si>
  <si>
    <t>go predominantly or excessively strenuous physical activities</t>
  </si>
  <si>
    <t>Primarily heavy physical work or physical activities beanspruchende</t>
  </si>
  <si>
    <t>I carry out any work-related activities</t>
  </si>
  <si>
    <t>Never or rarely than 1 day per week</t>
  </si>
  <si>
    <t>Filterbed. missing (never or &lt;1 day walking on the road)</t>
  </si>
  <si>
    <t>10-29 minutes a day</t>
  </si>
  <si>
    <t>30-59 minutes a day</t>
  </si>
  <si>
    <t>1 hour to less than 2 hours per day</t>
  </si>
  <si>
    <t>2 hours to less than 3 hours per day</t>
  </si>
  <si>
    <t>3 hours per day or more</t>
  </si>
  <si>
    <t>Filterbed. missing (never or &lt;1 day with the bike on the road)</t>
  </si>
  <si>
    <t>Filterbed. missing (no sports)</t>
  </si>
  <si>
    <t>0 minutes</t>
  </si>
  <si>
    <t>1 to 30 minutes</t>
  </si>
  <si>
    <t>271 to 300 minutes</t>
  </si>
  <si>
    <t>301 to 330 minutes</t>
  </si>
  <si>
    <t>331 to 360 minutes</t>
  </si>
  <si>
    <t>361 to 390 minutes</t>
  </si>
  <si>
    <t>391 to 420 minutes</t>
  </si>
  <si>
    <t>421 to 450 minutes</t>
  </si>
  <si>
    <t>451 to 480 minutes</t>
  </si>
  <si>
    <t>481-510 minutes</t>
  </si>
  <si>
    <t>511 to 540 minutes</t>
  </si>
  <si>
    <t>541-570 minutes</t>
  </si>
  <si>
    <t>31 to 60 minutes</t>
  </si>
  <si>
    <t>571 to 600 minutes</t>
  </si>
  <si>
    <t>601-630 minutes</t>
  </si>
  <si>
    <t>631 to 660 minutes</t>
  </si>
  <si>
    <t>661 to 690 minutes</t>
  </si>
  <si>
    <t>691 to 720 minutes</t>
  </si>
  <si>
    <t>721-750 minutes</t>
  </si>
  <si>
    <t>751 to 780 minutes</t>
  </si>
  <si>
    <t>781-810 minutes</t>
  </si>
  <si>
    <t>811-840 minutes</t>
  </si>
  <si>
    <t>841 to 870 minutes</t>
  </si>
  <si>
    <t>61 to 90 minutes</t>
  </si>
  <si>
    <t>871 to 900 minutes</t>
  </si>
  <si>
    <t>901 to 930 minutes</t>
  </si>
  <si>
    <t>931 to 960 minutes</t>
  </si>
  <si>
    <t>961 to 990 minutes</t>
  </si>
  <si>
    <t>991-1020 minutes</t>
  </si>
  <si>
    <t>1021 to 1050 minutes</t>
  </si>
  <si>
    <t>1051-1080 minutes</t>
  </si>
  <si>
    <t>1081-1110 minutes</t>
  </si>
  <si>
    <t>1111 to 1140 minutes</t>
  </si>
  <si>
    <t>1141 to 1170 minutes</t>
  </si>
  <si>
    <t>91 to 120 minutes</t>
  </si>
  <si>
    <t>1,171 to 1,200 minutes</t>
  </si>
  <si>
    <t>1201-1230 minutes</t>
  </si>
  <si>
    <t>1231-1260 minutes</t>
  </si>
  <si>
    <t>1261-1290 minutes</t>
  </si>
  <si>
    <t>1291-1320 minutes</t>
  </si>
  <si>
    <t>1321-1350 minutes</t>
  </si>
  <si>
    <t>1351-1380 minutes</t>
  </si>
  <si>
    <t>1381 to 1410 minutes</t>
  </si>
  <si>
    <t>1411 to 1440 minutes</t>
  </si>
  <si>
    <t>1441 to 1470 minutes</t>
  </si>
  <si>
    <t>121 to 150 minutes</t>
  </si>
  <si>
    <t>1471 to 1500 minutes</t>
  </si>
  <si>
    <t>1501 to 1530 minutes</t>
  </si>
  <si>
    <t>1531 to 1560 minutes</t>
  </si>
  <si>
    <t>1561-1590 minutes</t>
  </si>
  <si>
    <t>1591-1620 minutes</t>
  </si>
  <si>
    <t>1621-1650 minutes</t>
  </si>
  <si>
    <t>1651-1680 minutes</t>
  </si>
  <si>
    <t>1681 to 1710 minutes</t>
  </si>
  <si>
    <t>1711-1740 minutes</t>
  </si>
  <si>
    <t>1741 to 1770 minutes</t>
  </si>
  <si>
    <t>151 to 180 minutes</t>
  </si>
  <si>
    <t>1771 to 1800 minutes</t>
  </si>
  <si>
    <t>More than 30 hours</t>
  </si>
  <si>
    <t>181 to 210 minutes</t>
  </si>
  <si>
    <t>211 to 240 minutes</t>
  </si>
  <si>
    <t>241 to 270 minutes</t>
  </si>
  <si>
    <t>No körp. Activity in MET</t>
  </si>
  <si>
    <t>From&gt; 0 to 1 hour</t>
  </si>
  <si>
    <t>&gt; 9 to 10 hours</t>
  </si>
  <si>
    <t>&gt; 99 to 100 hours</t>
  </si>
  <si>
    <t>More than 100 hours</t>
  </si>
  <si>
    <t>&gt; 10 to 11 hours</t>
  </si>
  <si>
    <t>&gt; 11 to 12 hours</t>
  </si>
  <si>
    <t>&gt; 12 to 13 hours</t>
  </si>
  <si>
    <t>&gt; 13 14 hours</t>
  </si>
  <si>
    <t>&gt; 14 to 15 hours</t>
  </si>
  <si>
    <t>&gt; 15 to 16 hours</t>
  </si>
  <si>
    <t>&gt; 16 17 hours</t>
  </si>
  <si>
    <t>Suppliers&gt; 17 to 18 hours</t>
  </si>
  <si>
    <t>&gt; 18 to 19 hours</t>
  </si>
  <si>
    <t>&gt; 1 to 2 hours</t>
  </si>
  <si>
    <t>&gt; 19 to 20 hours</t>
  </si>
  <si>
    <t>Of&gt; 20 to 21 hours</t>
  </si>
  <si>
    <t>&gt; 21 to 22 hours</t>
  </si>
  <si>
    <t>&gt; 22 to 23 hours</t>
  </si>
  <si>
    <t>&gt; 23 to 24 hours</t>
  </si>
  <si>
    <t>&gt; 24 to 25 hours</t>
  </si>
  <si>
    <t>&gt; 25 to 26 hours</t>
  </si>
  <si>
    <t>&gt; 26 to 27 hours</t>
  </si>
  <si>
    <t>&gt; 27 to 28 hours</t>
  </si>
  <si>
    <t>&gt; 28 to 29 hours</t>
  </si>
  <si>
    <t>&gt; 2 to 3 hours</t>
  </si>
  <si>
    <t>&gt; 29 to 30 hours</t>
  </si>
  <si>
    <t>&gt; 30 till 31 hours</t>
  </si>
  <si>
    <t>&gt; 31 to 32 hours</t>
  </si>
  <si>
    <t>&gt; 32 to 33 hours</t>
  </si>
  <si>
    <t>&gt; 33 to 34 hours</t>
  </si>
  <si>
    <t>&gt; 34 and 35 hours</t>
  </si>
  <si>
    <t>&gt; 35 to 36 hours</t>
  </si>
  <si>
    <t>&gt; 36 to 37 hours</t>
  </si>
  <si>
    <t>&gt; 37 to 38 hours</t>
  </si>
  <si>
    <t>&gt; 38 and 39 hours</t>
  </si>
  <si>
    <t>&gt; 3 to 4 hours</t>
  </si>
  <si>
    <t>&gt; 39 to 40 hours</t>
  </si>
  <si>
    <t>&gt; 40 41 hours</t>
  </si>
  <si>
    <t>&gt; 41 to 42 hours</t>
  </si>
  <si>
    <t>&gt; 42 to 43 hours</t>
  </si>
  <si>
    <t>&gt; 43 to 44 hours</t>
  </si>
  <si>
    <t>&gt; 44-45 hours</t>
  </si>
  <si>
    <t>&gt; 45 to 46 hours</t>
  </si>
  <si>
    <t>&gt; 46 to 47 hours</t>
  </si>
  <si>
    <t>&gt; 47 to 48 hours</t>
  </si>
  <si>
    <t>&gt; 48 to 49 hours</t>
  </si>
  <si>
    <t>&gt; 4 to 5 hours</t>
  </si>
  <si>
    <t>&gt; 49 to 50 hours</t>
  </si>
  <si>
    <t>&gt; 50 to 51 hours</t>
  </si>
  <si>
    <t>&gt; 51 to 52 hours</t>
  </si>
  <si>
    <t>&gt; 52 to 53 hours</t>
  </si>
  <si>
    <t>&gt; 53 to 54 hours</t>
  </si>
  <si>
    <t>&gt; 54 to 55 hours</t>
  </si>
  <si>
    <t>From&gt; 55 to 56 hours</t>
  </si>
  <si>
    <t>&gt; 56 to 57 hours</t>
  </si>
  <si>
    <t>&gt; 57 to 58 hours</t>
  </si>
  <si>
    <t>&gt; 58 to 59 hours</t>
  </si>
  <si>
    <t>&gt; 5 to 6 hours</t>
  </si>
  <si>
    <t>&gt; 59 to 60 hours</t>
  </si>
  <si>
    <t>&gt; 60 to 61 hours</t>
  </si>
  <si>
    <t>&gt; 61 to 62 hours</t>
  </si>
  <si>
    <t>&gt; 62 to 63 hours</t>
  </si>
  <si>
    <t>&gt; 63 to 64 hours</t>
  </si>
  <si>
    <t>&gt; 64 to 65 hours</t>
  </si>
  <si>
    <t>&gt; 65 to 66 hours</t>
  </si>
  <si>
    <t>&gt; 66 to 67 hours</t>
  </si>
  <si>
    <t>&gt; 67 to 68 hours</t>
  </si>
  <si>
    <t>&gt; 68 to 69 hours</t>
  </si>
  <si>
    <t>&gt; 6 to 7 hours</t>
  </si>
  <si>
    <t>&gt; 69 to 70 hours</t>
  </si>
  <si>
    <t>&gt; 70 to 71 hours</t>
  </si>
  <si>
    <t>&gt; 71 to 72 hours</t>
  </si>
  <si>
    <t>&gt; 72 to 73 hours</t>
  </si>
  <si>
    <t>&gt; 73 to 74 hours</t>
  </si>
  <si>
    <t>&gt; 74 to 75 hours</t>
  </si>
  <si>
    <t>&gt; 75 to 76 hours</t>
  </si>
  <si>
    <t>&gt; 76 to 77 hours</t>
  </si>
  <si>
    <t>&gt; 77 to 78 hours</t>
  </si>
  <si>
    <t>&gt; 78 to 79 hours</t>
  </si>
  <si>
    <t>&gt; 7 to 8 hours</t>
  </si>
  <si>
    <t>&gt; 79 to 80 hours</t>
  </si>
  <si>
    <t>From&gt; 80 to 81 hours</t>
  </si>
  <si>
    <t>&gt; 81 to 82 hours</t>
  </si>
  <si>
    <t>&gt; 82 to 83 hours</t>
  </si>
  <si>
    <t>&gt; 83 until 84 hours</t>
  </si>
  <si>
    <t>&gt; 84 to 85 hours</t>
  </si>
  <si>
    <t>&gt; 85 to 86 hours</t>
  </si>
  <si>
    <t>&gt; 86 to 87 hours</t>
  </si>
  <si>
    <t>&gt; 87 to 88 hours</t>
  </si>
  <si>
    <t>&gt; 88 to 89 hours</t>
  </si>
  <si>
    <t>&gt; 8 to 9 hours</t>
  </si>
  <si>
    <t>&gt; 89 up to 90 hours</t>
  </si>
  <si>
    <t>&gt; 90 to 91 hours</t>
  </si>
  <si>
    <t>&gt; 91 to 92 hours</t>
  </si>
  <si>
    <t>&gt; 92 to 93 hours</t>
  </si>
  <si>
    <t>Of&gt; 93 to 94 hours,</t>
  </si>
  <si>
    <t>&gt; 94 to 95 hours</t>
  </si>
  <si>
    <t>&gt; 95 to 96 hours</t>
  </si>
  <si>
    <t>&gt; 96 to 97 hours</t>
  </si>
  <si>
    <t>&gt; 97 to 98 hours</t>
  </si>
  <si>
    <t>&gt; 98 up to 99 hours</t>
  </si>
  <si>
    <t>Inactive</t>
  </si>
  <si>
    <t>Active Curr. leisure</t>
  </si>
  <si>
    <t>Active Curr. job</t>
  </si>
  <si>
    <t>Active Curr. Work and play</t>
  </si>
  <si>
    <t>Daily or several times a day</t>
  </si>
  <si>
    <t>4 to 6 times a week</t>
  </si>
  <si>
    <t>1 to 3 times a week</t>
  </si>
  <si>
    <t>Less than once a week</t>
  </si>
  <si>
    <t>Filterbed. absent (no daily. fruit consumption)</t>
  </si>
  <si>
    <t>Missing set (extreme value)</t>
  </si>
  <si>
    <t>Not applicable (&lt;3 years)</t>
  </si>
  <si>
    <t>Filterbed. absent (no daily. vegetable consumption)</t>
  </si>
  <si>
    <t>Daily. alcohol consumption</t>
  </si>
  <si>
    <t>Weekly. alcohol consumption</t>
  </si>
  <si>
    <t>Monthly. alcohol consumption</t>
  </si>
  <si>
    <t>Less than monthly. alcohol consumption</t>
  </si>
  <si>
    <t>No more alcohol consumption</t>
  </si>
  <si>
    <t>No alcohol consumption</t>
  </si>
  <si>
    <t>Weekly. hazardous alcohol consumption</t>
  </si>
  <si>
    <t>No weekly. hazardous alcohol consumption</t>
  </si>
  <si>
    <t>Abstainers o. No regular use</t>
  </si>
  <si>
    <t>Mind. weekly</t>
  </si>
  <si>
    <t>Every month</t>
  </si>
  <si>
    <t>Less than a month</t>
  </si>
  <si>
    <t>Never o. Not in the past year</t>
  </si>
  <si>
    <t>Mind. per month</t>
  </si>
  <si>
    <t>Not monthly or never</t>
  </si>
  <si>
    <t>Hazardous alcohol consumption</t>
  </si>
  <si>
    <t>Never-drinkers</t>
  </si>
  <si>
    <t>No weekly. consumption</t>
  </si>
  <si>
    <t>No weekly. risky consumption</t>
  </si>
  <si>
    <t>Yes, daily</t>
  </si>
  <si>
    <t>Yes, occasionally</t>
  </si>
  <si>
    <t>No not more</t>
  </si>
  <si>
    <t>Have never smoked</t>
  </si>
  <si>
    <t>No not at all</t>
  </si>
  <si>
    <t>Filterbed. absent (no active smokers)</t>
  </si>
  <si>
    <t>Cigarettes (factory-assembled, rolling or self-stuffed)</t>
  </si>
  <si>
    <t>Cigars, cigarillos</t>
  </si>
  <si>
    <t>pipe tobacco</t>
  </si>
  <si>
    <t>Others</t>
  </si>
  <si>
    <t>Filterbed. missing (no smoking)</t>
  </si>
  <si>
    <t>No cigarette smokers and &lt;1 Zig. per wk.</t>
  </si>
  <si>
    <t>Less than 5 cigarettes</t>
  </si>
  <si>
    <t>45 to 49 cigarettes</t>
  </si>
  <si>
    <t>50 to 54 cigarettes</t>
  </si>
  <si>
    <t>55 to 59 cigarettes</t>
  </si>
  <si>
    <t>60 to 64 cigarettes</t>
  </si>
  <si>
    <t>65 to 69 cigarettes</t>
  </si>
  <si>
    <t>70 to 74 cigarettes</t>
  </si>
  <si>
    <t>75 to 79 cigarettes</t>
  </si>
  <si>
    <t>80 to 84 cigarettes</t>
  </si>
  <si>
    <t>85 to 89 cigarettes</t>
  </si>
  <si>
    <t>90 to 94 cigarettes</t>
  </si>
  <si>
    <t>5 to 9 cigarettes</t>
  </si>
  <si>
    <t>95 to 99 cigarettes</t>
  </si>
  <si>
    <t>10 to 14 cigarettes</t>
  </si>
  <si>
    <t>15 to 19 cigarettes</t>
  </si>
  <si>
    <t>20 to 24 cigarettes</t>
  </si>
  <si>
    <t>25 to 29 cigarettes</t>
  </si>
  <si>
    <t>30 to 34 cigarettes</t>
  </si>
  <si>
    <t>35 to 39 cigarettes</t>
  </si>
  <si>
    <t>40 to 44 cigarettes</t>
  </si>
  <si>
    <t>Filter Due missing</t>
  </si>
  <si>
    <t>0 to 4 years</t>
  </si>
  <si>
    <t>45 to 49</t>
  </si>
  <si>
    <t>50 to 54 years</t>
  </si>
  <si>
    <t>55 to 59 years</t>
  </si>
  <si>
    <t>60 to 64</t>
  </si>
  <si>
    <t>65 to 69 years</t>
  </si>
  <si>
    <t>70 to 74 years</t>
  </si>
  <si>
    <t>75 to 79 years</t>
  </si>
  <si>
    <t>80 to 84 years</t>
  </si>
  <si>
    <t>85 to 89 years</t>
  </si>
  <si>
    <t>90 to 94 years</t>
  </si>
  <si>
    <t>5 to 9 years</t>
  </si>
  <si>
    <t>95 to 99 years</t>
  </si>
  <si>
    <t>100 years and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</si>
  <si>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</si>
  <si>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</si>
  <si>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</si>
  <si>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</si>
  <si>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</si>
  <si>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</si>
  <si>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</si>
  <si>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Never or almost never</t>
  </si>
  <si>
    <t>Less than 1 hour a day</t>
  </si>
  <si>
    <t>1 hour a day or more</t>
  </si>
  <si>
    <t>Filterbed. absent (no passive smokers)</t>
  </si>
  <si>
    <t>Strongly disagree</t>
  </si>
  <si>
    <t>Meets little</t>
  </si>
  <si>
    <t>Hits something to</t>
  </si>
  <si>
    <t>Meets pretty much</t>
  </si>
  <si>
    <t>That is completely right</t>
  </si>
  <si>
    <t>Up to a quarter of the time</t>
  </si>
  <si>
    <t>Up to half the time</t>
  </si>
  <si>
    <t>Up to three-quarters of the time</t>
  </si>
  <si>
    <t>More than three-quarters of the time, almost always</t>
  </si>
  <si>
    <t>Filterbed. missing (the z. inactive)</t>
  </si>
  <si>
    <t>Rare</t>
  </si>
  <si>
    <t>Sometimes</t>
  </si>
  <si>
    <t>Frequently</t>
  </si>
  <si>
    <t>Filterbed. missing (no maintenance)</t>
  </si>
  <si>
    <t>Member of the family</t>
  </si>
  <si>
    <t>No member of the family</t>
  </si>
  <si>
    <t>Less than 10 hours per week</t>
  </si>
  <si>
    <t>At least 10 but less than 20 hours per week</t>
  </si>
  <si>
    <t>20 hours per week or more</t>
  </si>
  <si>
    <t>Male</t>
  </si>
  <si>
    <t>Female</t>
  </si>
  <si>
    <t>total</t>
  </si>
  <si>
    <t>Men</t>
  </si>
  <si>
    <t>women</t>
  </si>
  <si>
    <t>18 to 19 years</t>
  </si>
  <si>
    <t>90+ years</t>
  </si>
  <si>
    <t>20 to 29 years</t>
  </si>
  <si>
    <t>30 to 39 years</t>
  </si>
  <si>
    <t>40 to 49</t>
  </si>
  <si>
    <t>50 to 59 years</t>
  </si>
  <si>
    <t>60 to 69 years</t>
  </si>
  <si>
    <t>70 to 79 years</t>
  </si>
  <si>
    <t>80 to 89 years</t>
  </si>
  <si>
    <t>Single</t>
  </si>
  <si>
    <t>Married or registered partnership</t>
  </si>
  <si>
    <t>Widowed or partner / died in (same sex)</t>
  </si>
  <si>
    <t>Divorced or partnership canceled (same sex)</t>
  </si>
  <si>
    <t>7 and more</t>
  </si>
  <si>
    <t>Person lives as husband and wife</t>
  </si>
  <si>
    <t>Person not living as husband and wife</t>
  </si>
  <si>
    <t>3 and more</t>
  </si>
  <si>
    <t>One person household</t>
  </si>
  <si>
    <t>Single parent with child (ren) &lt;25 years</t>
  </si>
  <si>
    <t>Couple without child (ren) &lt;25 years</t>
  </si>
  <si>
    <t>Couple with child (ren) &lt;25 years</t>
  </si>
  <si>
    <t>Couple or Alleinerz. with child (ren) &lt;25 J. and and. people in HH</t>
  </si>
  <si>
    <t>Another type of household</t>
  </si>
  <si>
    <t>Underweight (BMI &lt;18.5)</t>
  </si>
  <si>
    <t>Normal weight (18.5 &lt;= BMI &lt;25)</t>
  </si>
  <si>
    <t>Overweight (25 &lt;= BMI &lt;30)</t>
  </si>
  <si>
    <t>Obesity (BMI&gt; = 30)</t>
  </si>
  <si>
    <t>Obese class I (30 &lt;= BMI &lt;35)</t>
  </si>
  <si>
    <t>Obese class II (35 &lt;= BMI &lt;40)</t>
  </si>
  <si>
    <t>Obese class III (BMI&gt; = 40)</t>
  </si>
  <si>
    <t>To 500 €</t>
  </si>
  <si>
    <t>&gt; 4,500 to 5,000 €</t>
  </si>
  <si>
    <t>More than 5000 €</t>
  </si>
  <si>
    <t>&gt; 500 to € 1,000</t>
  </si>
  <si>
    <t>&gt; 1000 to 1500 €</t>
  </si>
  <si>
    <t>&gt; 1500 to 2000 €</t>
  </si>
  <si>
    <t>&gt; 2000 to 2500 €</t>
  </si>
  <si>
    <t>&gt; 2500 to 3000 €</t>
  </si>
  <si>
    <t>&gt; 3000 to 3500 €</t>
  </si>
  <si>
    <t>&gt; 3500 to 4000 €</t>
  </si>
  <si>
    <t>&gt; 4,000 to 4,500 €</t>
  </si>
  <si>
    <t>Not applicable (18+ years)</t>
  </si>
  <si>
    <t>1st quintile</t>
  </si>
  <si>
    <t>2. quintile</t>
  </si>
  <si>
    <t>3. quintile</t>
  </si>
  <si>
    <t>4. quintile</t>
  </si>
  <si>
    <t>5. quintile</t>
  </si>
  <si>
    <t>Low</t>
  </si>
  <si>
    <t>medium</t>
  </si>
  <si>
    <t>High</t>
  </si>
  <si>
    <t>Under the first quintile</t>
  </si>
  <si>
    <t>Between the 1st and 2nd quintile</t>
  </si>
  <si>
    <t>Between the second and third quintile</t>
  </si>
  <si>
    <t>Between the third and fourth quintile</t>
  </si>
  <si>
    <t>Between the 4th and 5th quintile</t>
  </si>
  <si>
    <t>Filterbed. absent (no general. degree)</t>
  </si>
  <si>
    <t>Statements by more than 7 years to attend school</t>
  </si>
  <si>
    <t>Main / people degree</t>
  </si>
  <si>
    <t>POS East Germany 9 with completion of the 8th / Class</t>
  </si>
  <si>
    <t>POS of the GDR with the completion of the 10th grade</t>
  </si>
  <si>
    <t>College student, high school, or equivalent</t>
  </si>
  <si>
    <t>University of Applied Sciences</t>
  </si>
  <si>
    <t>Abitur (general or technical university)</t>
  </si>
  <si>
    <t>Degree not otherwise specified</t>
  </si>
  <si>
    <t>Filterbed. missing (no berufl. final)</t>
  </si>
  <si>
    <t>Semi-skilled training, practical training</t>
  </si>
  <si>
    <t>Master /, technician / specialist degree or equivalent in</t>
  </si>
  <si>
    <t>College of the GDR</t>
  </si>
  <si>
    <t>Fachakademie (only in Bavaria)</t>
  </si>
  <si>
    <t>Cooperative Education</t>
  </si>
  <si>
    <t>Administration Fachhochschule</t>
  </si>
  <si>
    <t>University of Applied Sciences (School of Engineering, University (FH) for angew. Sciences)</t>
  </si>
  <si>
    <t>University (scientific. College / Academy / Päd. College / Theol. Hochschule)</t>
  </si>
  <si>
    <t>Graduate degree o.n.A. the nature of the University / College</t>
  </si>
  <si>
    <t>Statements not otherwise specified</t>
  </si>
  <si>
    <t>Teaching, vocational training in the dual system</t>
  </si>
  <si>
    <t>Qualifying degree at a vocational school, college school</t>
  </si>
  <si>
    <t>Preparatory training for the middle service in public administration</t>
  </si>
  <si>
    <t>Annual (e.g. Krankenpflegehelfer / in, Alterpflerger / in, paramedic / in)</t>
  </si>
  <si>
    <t>Biennial (e.g. ATM / in, Medical / balneotherapists / in, PTA, podiatrist / Podologin)</t>
  </si>
  <si>
    <t>Three year (e.g., physical therapy, nurses, MTA, care of the elderly)</t>
  </si>
  <si>
    <t>Training centers / schools for educators / inside</t>
  </si>
  <si>
    <t>Filterbed. missing (does not live in the household)</t>
  </si>
  <si>
    <t>simple education</t>
  </si>
  <si>
    <t>medium education</t>
  </si>
  <si>
    <t>higher education</t>
  </si>
  <si>
    <t>Filterbed. absent (employment / Minijob / part-time)</t>
  </si>
  <si>
    <t>I was an employee / r</t>
  </si>
  <si>
    <t>I was doing a voluntary social / ecological year</t>
  </si>
  <si>
    <t>I was voluntary Selective Service or federal volunteer service providers / r</t>
  </si>
  <si>
    <t>I have never been in employment</t>
  </si>
  <si>
    <t>I was working / in</t>
  </si>
  <si>
    <t>I was a civil servant / civil servants (including candidate / in)</t>
  </si>
  <si>
    <t>I was a farmer / in prime working</t>
  </si>
  <si>
    <t>I was self-employed and had employees</t>
  </si>
  <si>
    <t>I was self-employed without employees</t>
  </si>
  <si>
    <t>I was assisting / r family members / r (unpaid)</t>
  </si>
  <si>
    <t>I was trainee / r (also intern / in, volunteer / in)</t>
  </si>
  <si>
    <t>I was civil service / Basic compulsory military service</t>
  </si>
  <si>
    <t>Indefinite employment</t>
  </si>
  <si>
    <t>Temporary employment</t>
  </si>
  <si>
    <t>Yes, (g m. E-powers. Personnel / Budget / Strategy) as a manager</t>
  </si>
  <si>
    <t>Yes, as a supervisor</t>
  </si>
  <si>
    <t>I am an employee</t>
  </si>
  <si>
    <t>I'm doing a voluntary social / ecological year</t>
  </si>
  <si>
    <t>I am voluntarily Selective Service or federal volunteer service providers / r</t>
  </si>
  <si>
    <t>I'm working / in</t>
  </si>
  <si>
    <t>I am a civil servant / official (also contenders / in)</t>
  </si>
  <si>
    <t>I am a farmer / in prime working</t>
  </si>
  <si>
    <t>I am self-employed and have employees</t>
  </si>
  <si>
    <t>I am self-employed without employees</t>
  </si>
  <si>
    <t>I am assisting / r family members / r (unpaid)</t>
  </si>
  <si>
    <t>I am trainees / r (also Praktikat / in, volunteer / in)</t>
  </si>
  <si>
    <t>Filterbed. absent (inactive)</t>
  </si>
  <si>
    <t>independently</t>
  </si>
  <si>
    <t>Workers with permanent activity / permanent contracts</t>
  </si>
  <si>
    <t>Workers with temporary work / fixed-term contract</t>
  </si>
  <si>
    <t>I myself</t>
  </si>
  <si>
    <t>There is no main breadwinner</t>
  </si>
  <si>
    <t>My partner / my partner</t>
  </si>
  <si>
    <t>My mother / my father</t>
  </si>
  <si>
    <t>Another person</t>
  </si>
  <si>
    <t>full-time</t>
  </si>
  <si>
    <t>part time</t>
  </si>
  <si>
    <t>I am employed full-time (including vocational training or self-employment; no part-time)</t>
  </si>
  <si>
    <t>I am a student / -in / -in student intern / -in, participants / -in in training</t>
  </si>
  <si>
    <t>I'm on maternity leave</t>
  </si>
  <si>
    <t>I work as a housewife / houseman, supervising children or vulnerable persons</t>
  </si>
  <si>
    <t>I'm not working for other reasons</t>
  </si>
  <si>
    <t>I am employed part-time (including vocational training or self-employment; no partial retirement</t>
  </si>
  <si>
    <t>I am slightly employed (450-euro job, mini job)</t>
  </si>
  <si>
    <t>I am in partial retirement (work and release phase)</t>
  </si>
  <si>
    <t>I'm doing a voluntary social / economic / cultural year</t>
  </si>
  <si>
    <t>I am voluntarily Selective Service or federal volunteer service providers / -r</t>
  </si>
  <si>
    <t>I am registered as unemployed or seeking work at the Employment Agency</t>
  </si>
  <si>
    <t>I am in retirement or early retirement</t>
  </si>
  <si>
    <t>I am permanently disabled</t>
  </si>
  <si>
    <t>employment</t>
  </si>
  <si>
    <t>Unemployed</t>
  </si>
  <si>
    <t>Pupil, student, education, unbez. Internships</t>
  </si>
  <si>
    <t>Retirement, early retirement</t>
  </si>
  <si>
    <t>Unable acquisition</t>
  </si>
  <si>
    <t>Military or civilian service</t>
  </si>
  <si>
    <t>Housewife husband,</t>
  </si>
  <si>
    <t>Move from other reasons. Inactive</t>
  </si>
  <si>
    <t>Less than one month</t>
  </si>
  <si>
    <t>From 1 to 6 months</t>
  </si>
  <si>
    <t>From 55 to 60 months</t>
  </si>
  <si>
    <t>From 7 to 12 months</t>
  </si>
  <si>
    <t>From 13 to 18 months</t>
  </si>
  <si>
    <t>From 19 to 24 months</t>
  </si>
  <si>
    <t>From 25 to 30 months</t>
  </si>
  <si>
    <t>Of 31 to 36 months</t>
  </si>
  <si>
    <t>From 37 to 42 months</t>
  </si>
  <si>
    <t>From 43 to 48 months</t>
  </si>
  <si>
    <t>From 49 to 54 months</t>
  </si>
  <si>
    <t>Filterbed. missing (not i.d.l. unemployed 5 years)</t>
  </si>
  <si>
    <t>Not applicable (70+ years)</t>
  </si>
  <si>
    <t>Not applicable (65+ years)</t>
  </si>
  <si>
    <t>improves</t>
  </si>
  <si>
    <t>Not changed</t>
  </si>
  <si>
    <t>deteriorated</t>
  </si>
  <si>
    <t>Germany</t>
  </si>
  <si>
    <t>Born in another EU country</t>
  </si>
  <si>
    <t>Born in a non-EU country</t>
  </si>
  <si>
    <t>German</t>
  </si>
  <si>
    <t>Not German, but EU</t>
  </si>
  <si>
    <t>Not German and non-EU</t>
  </si>
  <si>
    <t>Independent cities</t>
  </si>
  <si>
    <t>urban districts</t>
  </si>
  <si>
    <t>rural districts</t>
  </si>
  <si>
    <t>Sparsely populated rural districts</t>
  </si>
  <si>
    <t>Saxony</t>
  </si>
  <si>
    <t>Saxony-Anhalt</t>
  </si>
  <si>
    <t>Thuringia</t>
  </si>
  <si>
    <t>Lower Saxony</t>
  </si>
  <si>
    <t>North Rhine-Westphalia</t>
  </si>
  <si>
    <t>Hesse</t>
  </si>
  <si>
    <t>Baden-Wurttemberg</t>
  </si>
  <si>
    <t>Bavaria</t>
  </si>
  <si>
    <t>SH + Hamburg (1 + 2)</t>
  </si>
  <si>
    <t>Brandenburg MV + (12 + 13)</t>
  </si>
  <si>
    <t>Nieders. + Bremen (3 + 4)</t>
  </si>
  <si>
    <t>RP + Saarland (7 + 10)</t>
  </si>
  <si>
    <t>west</t>
  </si>
  <si>
    <t>east</t>
  </si>
  <si>
    <t>northwest</t>
  </si>
  <si>
    <t>center</t>
  </si>
  <si>
    <t>Center, NRW</t>
  </si>
  <si>
    <t>Northwest / center</t>
  </si>
  <si>
    <t>East (North)</t>
  </si>
  <si>
    <t>Ost (South)</t>
  </si>
  <si>
    <t>north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</si>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</sst>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rgb="FF000000"/>
      <name val="Calibri"/>
    </font>
    <font>
      <sz val="11"/>
      <color theme="1"/>
      <name val="Calibri"/>
      <family val="2"/>
    </font>
    <font>
      <b/>
      <sz val="10"/>
      <color rgb="FF000000"/>
      <name val="Arial"/>
      <family val="2"/>
    </font>
    <font>
      <b/>
      <sz val="8"/>
      <color rgb="FFFFFFFF"/>
      <name val="Arial"/>
      <family val="2"/>
    </font>
    <font>
      <sz val="11"/>
      <name val="Calibri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Droid sans mono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0457E"/>
        <bgColor rgb="FF30457E"/>
      </patternFill>
    </fill>
  </fills>
  <borders count="17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FFFFFF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FFFFFF"/>
      </top>
      <bottom style="thin">
        <color rgb="FF999999"/>
      </bottom>
      <diagonal/>
    </border>
    <border>
      <left style="thin">
        <color rgb="FF999999"/>
      </left>
      <right/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</borders>
  <cellStyleXfs count="2">
    <xf numFmtId="0" fontId="0" fillId="0" borderId="0"/>
    <xf numFmtId="0" fontId="9" fillId="0" borderId="0"/>
  </cellStyleXfs>
  <cellXfs count="41">
    <xf numFmtId="0" fontId="0" fillId="0" borderId="0" xfId="0" applyFont="1" applyAlignment="1"/>
    <xf numFmtId="0" fontId="1" fillId="0" borderId="0" xfId="0" applyFont="1"/>
    <xf numFmtId="0" fontId="3" fillId="2" borderId="2" xfId="0" applyFont="1" applyFill="1" applyBorder="1" applyAlignment="1">
      <alignment horizontal="center" vertical="top" wrapText="1" readingOrder="1"/>
    </xf>
    <xf numFmtId="0" fontId="3" fillId="2" borderId="2" xfId="0" applyFont="1" applyFill="1" applyBorder="1" applyAlignment="1">
      <alignment horizontal="left" vertical="top" wrapText="1" readingOrder="1"/>
    </xf>
    <xf numFmtId="0" fontId="5" fillId="0" borderId="5" xfId="0" applyFont="1" applyBorder="1" applyAlignment="1">
      <alignment horizontal="center" vertical="top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1" fillId="0" borderId="5" xfId="0" applyFont="1" applyBorder="1" applyAlignment="1">
      <alignment vertical="top" wrapText="1"/>
    </xf>
    <xf numFmtId="0" fontId="6" fillId="0" borderId="8" xfId="0" applyFont="1" applyBorder="1" applyAlignment="1">
      <alignment horizontal="left" vertical="top" wrapText="1" readingOrder="1"/>
    </xf>
    <xf numFmtId="0" fontId="5" fillId="0" borderId="8" xfId="0" applyFont="1" applyBorder="1" applyAlignment="1">
      <alignment horizontal="left" vertical="top" wrapText="1" readingOrder="1"/>
    </xf>
    <xf numFmtId="0" fontId="5" fillId="0" borderId="8" xfId="0" applyFont="1" applyBorder="1" applyAlignment="1">
      <alignment horizontal="center" vertical="top" wrapText="1" readingOrder="1"/>
    </xf>
    <xf numFmtId="0" fontId="5" fillId="0" borderId="0" xfId="0" applyFont="1" applyAlignment="1">
      <alignment horizontal="left" vertical="top" wrapText="1" readingOrder="1"/>
    </xf>
    <xf numFmtId="0" fontId="7" fillId="0" borderId="0" xfId="0" applyFont="1" applyAlignment="1">
      <alignment horizontal="left" vertical="top" wrapText="1" readingOrder="1"/>
    </xf>
    <xf numFmtId="0" fontId="7" fillId="0" borderId="5" xfId="0" applyFont="1" applyBorder="1" applyAlignment="1">
      <alignment horizontal="center" vertical="top" wrapText="1" readingOrder="1"/>
    </xf>
    <xf numFmtId="0" fontId="7" fillId="0" borderId="5" xfId="0" applyFont="1" applyBorder="1" applyAlignment="1">
      <alignment horizontal="left" vertical="top" wrapText="1" readingOrder="1"/>
    </xf>
    <xf numFmtId="0" fontId="7" fillId="0" borderId="8" xfId="0" applyFont="1" applyBorder="1" applyAlignment="1">
      <alignment horizontal="left" vertical="top" wrapText="1" readingOrder="1"/>
    </xf>
    <xf numFmtId="0" fontId="7" fillId="0" borderId="8" xfId="0" applyFont="1" applyBorder="1" applyAlignment="1">
      <alignment horizontal="center" vertical="top" wrapText="1" readingOrder="1"/>
    </xf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" xfId="0" pivotButton="1" applyFont="1" applyBorder="1" applyAlignment="1"/>
    <xf numFmtId="0" fontId="0" fillId="0" borderId="1" xfId="0" applyFont="1" applyBorder="1" applyAlignment="1"/>
    <xf numFmtId="0" fontId="0" fillId="0" borderId="0" xfId="0" applyFont="1" applyAlignment="1"/>
    <xf numFmtId="0" fontId="3" fillId="2" borderId="4" xfId="0" applyFont="1" applyFill="1" applyBorder="1" applyAlignment="1">
      <alignment horizontal="left" vertical="top" wrapText="1" readingOrder="1"/>
    </xf>
    <xf numFmtId="0" fontId="1" fillId="0" borderId="0" xfId="1" applyFont="1"/>
    <xf numFmtId="0" fontId="10" fillId="0" borderId="0" xfId="1" applyFont="1" applyAlignment="1">
      <alignment wrapText="1"/>
    </xf>
    <xf numFmtId="0" fontId="9" fillId="0" borderId="0" xfId="1"/>
    <xf numFmtId="0" fontId="9" fillId="0" borderId="0" xfId="1" applyAlignment="1">
      <alignment wrapText="1"/>
    </xf>
    <xf numFmtId="0" fontId="8" fillId="0" borderId="0" xfId="1" applyFont="1" applyAlignment="1">
      <alignment vertical="center"/>
    </xf>
    <xf numFmtId="0" fontId="0" fillId="0" borderId="0" xfId="0"/>
    <xf numFmtId="0" fontId="2" fillId="0" borderId="0" xfId="0" applyFont="1" applyAlignment="1">
      <alignment horizontal="left" vertical="top" wrapText="1" readingOrder="1"/>
    </xf>
    <xf numFmtId="0" fontId="0" fillId="0" borderId="0" xfId="0" applyFont="1" applyAlignment="1"/>
    <xf numFmtId="0" fontId="3" fillId="2" borderId="3" xfId="0" applyFont="1" applyFill="1" applyBorder="1" applyAlignment="1">
      <alignment horizontal="left" vertical="top" wrapText="1" readingOrder="1"/>
    </xf>
    <xf numFmtId="0" fontId="4" fillId="0" borderId="4" xfId="0" applyFont="1" applyBorder="1"/>
    <xf numFmtId="0" fontId="5" fillId="0" borderId="6" xfId="0" applyFont="1" applyBorder="1" applyAlignment="1">
      <alignment horizontal="left" vertical="top" wrapText="1" readingOrder="1"/>
    </xf>
    <xf numFmtId="0" fontId="4" fillId="0" borderId="7" xfId="0" applyFont="1" applyBorder="1"/>
    <xf numFmtId="0" fontId="7" fillId="0" borderId="6" xfId="0" applyFont="1" applyBorder="1" applyAlignment="1">
      <alignment horizontal="left" vertical="top" wrapText="1" readingOrder="1"/>
    </xf>
  </cellXfs>
  <cellStyles count="2">
    <cellStyle name="Normal" xfId="0" builtinId="0"/>
    <cellStyle name="Normal 2" xfId="1" xr:uid="{5DFBFB51-1A0F-4E52-A561-F601DF37ABEA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C39EF00-346A-4118-98B1-E56B8164948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4</xdr:row>
      <xdr:rowOff>0</xdr:rowOff>
    </xdr:from>
    <xdr:ext cx="228600" cy="228600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</xdr:row>
      <xdr:rowOff>0</xdr:rowOff>
    </xdr:from>
    <xdr:ext cx="228600" cy="228600"/>
    <xdr:pic>
      <xdr:nvPicPr>
        <xdr:cNvPr id="3" name="image1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</xdr:row>
      <xdr:rowOff>0</xdr:rowOff>
    </xdr:from>
    <xdr:ext cx="228600" cy="228600"/>
    <xdr:pic>
      <xdr:nvPicPr>
        <xdr:cNvPr id="4" name="image1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16</xdr:row>
      <xdr:rowOff>0</xdr:rowOff>
    </xdr:from>
    <xdr:ext cx="228600" cy="228600"/>
    <xdr:pic>
      <xdr:nvPicPr>
        <xdr:cNvPr id="5" name="image1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20</xdr:row>
      <xdr:rowOff>0</xdr:rowOff>
    </xdr:from>
    <xdr:ext cx="228600" cy="228600"/>
    <xdr:pic>
      <xdr:nvPicPr>
        <xdr:cNvPr id="6" name="image1.jp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24</xdr:row>
      <xdr:rowOff>0</xdr:rowOff>
    </xdr:from>
    <xdr:ext cx="228600" cy="228600"/>
    <xdr:pic>
      <xdr:nvPicPr>
        <xdr:cNvPr id="7" name="image1.jp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28</xdr:row>
      <xdr:rowOff>0</xdr:rowOff>
    </xdr:from>
    <xdr:ext cx="228600" cy="228600"/>
    <xdr:pic>
      <xdr:nvPicPr>
        <xdr:cNvPr id="8" name="image1.jp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32</xdr:row>
      <xdr:rowOff>0</xdr:rowOff>
    </xdr:from>
    <xdr:ext cx="228600" cy="228600"/>
    <xdr:pic>
      <xdr:nvPicPr>
        <xdr:cNvPr id="9" name="image1.jp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36</xdr:row>
      <xdr:rowOff>0</xdr:rowOff>
    </xdr:from>
    <xdr:ext cx="228600" cy="228600"/>
    <xdr:pic>
      <xdr:nvPicPr>
        <xdr:cNvPr id="10" name="image1.jp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40</xdr:row>
      <xdr:rowOff>0</xdr:rowOff>
    </xdr:from>
    <xdr:ext cx="228600" cy="228600"/>
    <xdr:pic>
      <xdr:nvPicPr>
        <xdr:cNvPr id="11" name="image1.jp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44</xdr:row>
      <xdr:rowOff>0</xdr:rowOff>
    </xdr:from>
    <xdr:ext cx="228600" cy="228600"/>
    <xdr:pic>
      <xdr:nvPicPr>
        <xdr:cNvPr id="12" name="image1.jp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48</xdr:row>
      <xdr:rowOff>0</xdr:rowOff>
    </xdr:from>
    <xdr:ext cx="228600" cy="228600"/>
    <xdr:pic>
      <xdr:nvPicPr>
        <xdr:cNvPr id="13" name="image1.jp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52</xdr:row>
      <xdr:rowOff>0</xdr:rowOff>
    </xdr:from>
    <xdr:ext cx="228600" cy="228600"/>
    <xdr:pic>
      <xdr:nvPicPr>
        <xdr:cNvPr id="14" name="image1.jp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56</xdr:row>
      <xdr:rowOff>0</xdr:rowOff>
    </xdr:from>
    <xdr:ext cx="228600" cy="228600"/>
    <xdr:pic>
      <xdr:nvPicPr>
        <xdr:cNvPr id="15" name="image1.jp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60</xdr:row>
      <xdr:rowOff>0</xdr:rowOff>
    </xdr:from>
    <xdr:ext cx="228600" cy="228600"/>
    <xdr:pic>
      <xdr:nvPicPr>
        <xdr:cNvPr id="16" name="image1.jp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64</xdr:row>
      <xdr:rowOff>0</xdr:rowOff>
    </xdr:from>
    <xdr:ext cx="228600" cy="228600"/>
    <xdr:pic>
      <xdr:nvPicPr>
        <xdr:cNvPr id="17" name="image1.jp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68</xdr:row>
      <xdr:rowOff>0</xdr:rowOff>
    </xdr:from>
    <xdr:ext cx="228600" cy="228600"/>
    <xdr:pic>
      <xdr:nvPicPr>
        <xdr:cNvPr id="18" name="image1.jp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72</xdr:row>
      <xdr:rowOff>0</xdr:rowOff>
    </xdr:from>
    <xdr:ext cx="228600" cy="228600"/>
    <xdr:pic>
      <xdr:nvPicPr>
        <xdr:cNvPr id="19" name="image1.jp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76</xdr:row>
      <xdr:rowOff>0</xdr:rowOff>
    </xdr:from>
    <xdr:ext cx="228600" cy="228600"/>
    <xdr:pic>
      <xdr:nvPicPr>
        <xdr:cNvPr id="20" name="image1.jp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80</xdr:row>
      <xdr:rowOff>0</xdr:rowOff>
    </xdr:from>
    <xdr:ext cx="228600" cy="228600"/>
    <xdr:pic>
      <xdr:nvPicPr>
        <xdr:cNvPr id="21" name="image1.jp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84</xdr:row>
      <xdr:rowOff>0</xdr:rowOff>
    </xdr:from>
    <xdr:ext cx="228600" cy="228600"/>
    <xdr:pic>
      <xdr:nvPicPr>
        <xdr:cNvPr id="22" name="image1.jp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88</xdr:row>
      <xdr:rowOff>0</xdr:rowOff>
    </xdr:from>
    <xdr:ext cx="228600" cy="228600"/>
    <xdr:pic>
      <xdr:nvPicPr>
        <xdr:cNvPr id="23" name="image1.jp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92</xdr:row>
      <xdr:rowOff>0</xdr:rowOff>
    </xdr:from>
    <xdr:ext cx="228600" cy="228600"/>
    <xdr:pic>
      <xdr:nvPicPr>
        <xdr:cNvPr id="24" name="image1.jp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96</xdr:row>
      <xdr:rowOff>0</xdr:rowOff>
    </xdr:from>
    <xdr:ext cx="228600" cy="228600"/>
    <xdr:pic>
      <xdr:nvPicPr>
        <xdr:cNvPr id="25" name="image1.jp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100</xdr:row>
      <xdr:rowOff>0</xdr:rowOff>
    </xdr:from>
    <xdr:ext cx="228600" cy="228600"/>
    <xdr:pic>
      <xdr:nvPicPr>
        <xdr:cNvPr id="26" name="image1.jp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104</xdr:row>
      <xdr:rowOff>0</xdr:rowOff>
    </xdr:from>
    <xdr:ext cx="228600" cy="228600"/>
    <xdr:pic>
      <xdr:nvPicPr>
        <xdr:cNvPr id="27" name="image1.jp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108</xdr:row>
      <xdr:rowOff>0</xdr:rowOff>
    </xdr:from>
    <xdr:ext cx="228600" cy="228600"/>
    <xdr:pic>
      <xdr:nvPicPr>
        <xdr:cNvPr id="28" name="image1.jp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114</xdr:row>
      <xdr:rowOff>0</xdr:rowOff>
    </xdr:from>
    <xdr:ext cx="228600" cy="228600"/>
    <xdr:pic>
      <xdr:nvPicPr>
        <xdr:cNvPr id="29" name="image1.jp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118</xdr:row>
      <xdr:rowOff>0</xdr:rowOff>
    </xdr:from>
    <xdr:ext cx="228600" cy="228600"/>
    <xdr:pic>
      <xdr:nvPicPr>
        <xdr:cNvPr id="30" name="image1.jp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122</xdr:row>
      <xdr:rowOff>0</xdr:rowOff>
    </xdr:from>
    <xdr:ext cx="228600" cy="228600"/>
    <xdr:pic>
      <xdr:nvPicPr>
        <xdr:cNvPr id="31" name="image1.jp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130</xdr:row>
      <xdr:rowOff>0</xdr:rowOff>
    </xdr:from>
    <xdr:ext cx="228600" cy="228600"/>
    <xdr:pic>
      <xdr:nvPicPr>
        <xdr:cNvPr id="32" name="image1.jp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134</xdr:row>
      <xdr:rowOff>0</xdr:rowOff>
    </xdr:from>
    <xdr:ext cx="228600" cy="228600"/>
    <xdr:pic>
      <xdr:nvPicPr>
        <xdr:cNvPr id="33" name="image1.jp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141</xdr:row>
      <xdr:rowOff>0</xdr:rowOff>
    </xdr:from>
    <xdr:ext cx="228600" cy="228600"/>
    <xdr:pic>
      <xdr:nvPicPr>
        <xdr:cNvPr id="34" name="image1.jp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145</xdr:row>
      <xdr:rowOff>0</xdr:rowOff>
    </xdr:from>
    <xdr:ext cx="228600" cy="228600"/>
    <xdr:pic>
      <xdr:nvPicPr>
        <xdr:cNvPr id="35" name="image1.jp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151</xdr:row>
      <xdr:rowOff>0</xdr:rowOff>
    </xdr:from>
    <xdr:ext cx="228600" cy="228600"/>
    <xdr:pic>
      <xdr:nvPicPr>
        <xdr:cNvPr id="36" name="image1.jp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157</xdr:row>
      <xdr:rowOff>0</xdr:rowOff>
    </xdr:from>
    <xdr:ext cx="228600" cy="228600"/>
    <xdr:pic>
      <xdr:nvPicPr>
        <xdr:cNvPr id="37" name="image1.jp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161</xdr:row>
      <xdr:rowOff>0</xdr:rowOff>
    </xdr:from>
    <xdr:ext cx="228600" cy="228600"/>
    <xdr:pic>
      <xdr:nvPicPr>
        <xdr:cNvPr id="38" name="image1.jp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165</xdr:row>
      <xdr:rowOff>0</xdr:rowOff>
    </xdr:from>
    <xdr:ext cx="228600" cy="228600"/>
    <xdr:pic>
      <xdr:nvPicPr>
        <xdr:cNvPr id="39" name="image1.jp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169</xdr:row>
      <xdr:rowOff>0</xdr:rowOff>
    </xdr:from>
    <xdr:ext cx="228600" cy="228600"/>
    <xdr:pic>
      <xdr:nvPicPr>
        <xdr:cNvPr id="40" name="image1.jpg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173</xdr:row>
      <xdr:rowOff>0</xdr:rowOff>
    </xdr:from>
    <xdr:ext cx="228600" cy="228600"/>
    <xdr:pic>
      <xdr:nvPicPr>
        <xdr:cNvPr id="41" name="image1.jpg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177</xdr:row>
      <xdr:rowOff>0</xdr:rowOff>
    </xdr:from>
    <xdr:ext cx="228600" cy="228600"/>
    <xdr:pic>
      <xdr:nvPicPr>
        <xdr:cNvPr id="42" name="image1.jpg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184</xdr:row>
      <xdr:rowOff>0</xdr:rowOff>
    </xdr:from>
    <xdr:ext cx="228600" cy="228600"/>
    <xdr:pic>
      <xdr:nvPicPr>
        <xdr:cNvPr id="43" name="image1.jpg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191</xdr:row>
      <xdr:rowOff>0</xdr:rowOff>
    </xdr:from>
    <xdr:ext cx="228600" cy="228600"/>
    <xdr:pic>
      <xdr:nvPicPr>
        <xdr:cNvPr id="44" name="image1.jpg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197</xdr:row>
      <xdr:rowOff>0</xdr:rowOff>
    </xdr:from>
    <xdr:ext cx="228600" cy="228600"/>
    <xdr:pic>
      <xdr:nvPicPr>
        <xdr:cNvPr id="45" name="image1.jpg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203</xdr:row>
      <xdr:rowOff>0</xdr:rowOff>
    </xdr:from>
    <xdr:ext cx="228600" cy="228600"/>
    <xdr:pic>
      <xdr:nvPicPr>
        <xdr:cNvPr id="46" name="image1.jpg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209</xdr:row>
      <xdr:rowOff>0</xdr:rowOff>
    </xdr:from>
    <xdr:ext cx="228600" cy="228600"/>
    <xdr:pic>
      <xdr:nvPicPr>
        <xdr:cNvPr id="47" name="image1.jpg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215</xdr:row>
      <xdr:rowOff>0</xdr:rowOff>
    </xdr:from>
    <xdr:ext cx="228600" cy="228600"/>
    <xdr:pic>
      <xdr:nvPicPr>
        <xdr:cNvPr id="48" name="image1.jpg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221</xdr:row>
      <xdr:rowOff>0</xdr:rowOff>
    </xdr:from>
    <xdr:ext cx="228600" cy="228600"/>
    <xdr:pic>
      <xdr:nvPicPr>
        <xdr:cNvPr id="49" name="image1.jpg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226</xdr:row>
      <xdr:rowOff>0</xdr:rowOff>
    </xdr:from>
    <xdr:ext cx="228600" cy="228600"/>
    <xdr:pic>
      <xdr:nvPicPr>
        <xdr:cNvPr id="50" name="image1.jpg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231</xdr:row>
      <xdr:rowOff>0</xdr:rowOff>
    </xdr:from>
    <xdr:ext cx="228600" cy="228600"/>
    <xdr:pic>
      <xdr:nvPicPr>
        <xdr:cNvPr id="51" name="image1.jpg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238</xdr:row>
      <xdr:rowOff>0</xdr:rowOff>
    </xdr:from>
    <xdr:ext cx="228600" cy="228600"/>
    <xdr:pic>
      <xdr:nvPicPr>
        <xdr:cNvPr id="52" name="image1.jpg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245</xdr:row>
      <xdr:rowOff>0</xdr:rowOff>
    </xdr:from>
    <xdr:ext cx="228600" cy="228600"/>
    <xdr:pic>
      <xdr:nvPicPr>
        <xdr:cNvPr id="53" name="image1.jpg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252</xdr:row>
      <xdr:rowOff>0</xdr:rowOff>
    </xdr:from>
    <xdr:ext cx="228600" cy="228600"/>
    <xdr:pic>
      <xdr:nvPicPr>
        <xdr:cNvPr id="54" name="image1.jpg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259</xdr:row>
      <xdr:rowOff>0</xdr:rowOff>
    </xdr:from>
    <xdr:ext cx="228600" cy="228600"/>
    <xdr:pic>
      <xdr:nvPicPr>
        <xdr:cNvPr id="55" name="image1.jpg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266</xdr:row>
      <xdr:rowOff>0</xdr:rowOff>
    </xdr:from>
    <xdr:ext cx="228600" cy="228600"/>
    <xdr:pic>
      <xdr:nvPicPr>
        <xdr:cNvPr id="56" name="image1.jpg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273</xdr:row>
      <xdr:rowOff>0</xdr:rowOff>
    </xdr:from>
    <xdr:ext cx="228600" cy="228600"/>
    <xdr:pic>
      <xdr:nvPicPr>
        <xdr:cNvPr id="57" name="image1.jpg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280</xdr:row>
      <xdr:rowOff>0</xdr:rowOff>
    </xdr:from>
    <xdr:ext cx="228600" cy="228600"/>
    <xdr:pic>
      <xdr:nvPicPr>
        <xdr:cNvPr id="58" name="image1.jpg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285</xdr:row>
      <xdr:rowOff>0</xdr:rowOff>
    </xdr:from>
    <xdr:ext cx="228600" cy="228600"/>
    <xdr:pic>
      <xdr:nvPicPr>
        <xdr:cNvPr id="59" name="image1.jpg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290</xdr:row>
      <xdr:rowOff>0</xdr:rowOff>
    </xdr:from>
    <xdr:ext cx="228600" cy="228600"/>
    <xdr:pic>
      <xdr:nvPicPr>
        <xdr:cNvPr id="60" name="image1.jpg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294</xdr:row>
      <xdr:rowOff>0</xdr:rowOff>
    </xdr:from>
    <xdr:ext cx="228600" cy="228600"/>
    <xdr:pic>
      <xdr:nvPicPr>
        <xdr:cNvPr id="61" name="image1.jpg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300</xdr:row>
      <xdr:rowOff>0</xdr:rowOff>
    </xdr:from>
    <xdr:ext cx="228600" cy="228600"/>
    <xdr:pic>
      <xdr:nvPicPr>
        <xdr:cNvPr id="62" name="image1.jpg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304</xdr:row>
      <xdr:rowOff>0</xdr:rowOff>
    </xdr:from>
    <xdr:ext cx="228600" cy="228600"/>
    <xdr:pic>
      <xdr:nvPicPr>
        <xdr:cNvPr id="63" name="image1.jpg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308</xdr:row>
      <xdr:rowOff>0</xdr:rowOff>
    </xdr:from>
    <xdr:ext cx="228600" cy="228600"/>
    <xdr:pic>
      <xdr:nvPicPr>
        <xdr:cNvPr id="64" name="image1.jpg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312</xdr:row>
      <xdr:rowOff>0</xdr:rowOff>
    </xdr:from>
    <xdr:ext cx="228600" cy="228600"/>
    <xdr:pic>
      <xdr:nvPicPr>
        <xdr:cNvPr id="65" name="image1.jpg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317</xdr:row>
      <xdr:rowOff>0</xdr:rowOff>
    </xdr:from>
    <xdr:ext cx="228600" cy="228600"/>
    <xdr:pic>
      <xdr:nvPicPr>
        <xdr:cNvPr id="66" name="image1.jpg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321</xdr:row>
      <xdr:rowOff>0</xdr:rowOff>
    </xdr:from>
    <xdr:ext cx="228600" cy="228600"/>
    <xdr:pic>
      <xdr:nvPicPr>
        <xdr:cNvPr id="67" name="image1.jpg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325</xdr:row>
      <xdr:rowOff>0</xdr:rowOff>
    </xdr:from>
    <xdr:ext cx="228600" cy="228600"/>
    <xdr:pic>
      <xdr:nvPicPr>
        <xdr:cNvPr id="68" name="image1.jpg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329</xdr:row>
      <xdr:rowOff>0</xdr:rowOff>
    </xdr:from>
    <xdr:ext cx="228600" cy="228600"/>
    <xdr:pic>
      <xdr:nvPicPr>
        <xdr:cNvPr id="69" name="image1.jpg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336</xdr:row>
      <xdr:rowOff>0</xdr:rowOff>
    </xdr:from>
    <xdr:ext cx="228600" cy="228600"/>
    <xdr:pic>
      <xdr:nvPicPr>
        <xdr:cNvPr id="70" name="image1.jpg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342</xdr:row>
      <xdr:rowOff>0</xdr:rowOff>
    </xdr:from>
    <xdr:ext cx="228600" cy="228600"/>
    <xdr:pic>
      <xdr:nvPicPr>
        <xdr:cNvPr id="71" name="image1.jpg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355</xdr:row>
      <xdr:rowOff>0</xdr:rowOff>
    </xdr:from>
    <xdr:ext cx="228600" cy="228600"/>
    <xdr:pic>
      <xdr:nvPicPr>
        <xdr:cNvPr id="72" name="image1.jpg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359</xdr:row>
      <xdr:rowOff>0</xdr:rowOff>
    </xdr:from>
    <xdr:ext cx="228600" cy="228600"/>
    <xdr:pic>
      <xdr:nvPicPr>
        <xdr:cNvPr id="73" name="image1.jpg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367</xdr:row>
      <xdr:rowOff>0</xdr:rowOff>
    </xdr:from>
    <xdr:ext cx="228600" cy="228600"/>
    <xdr:pic>
      <xdr:nvPicPr>
        <xdr:cNvPr id="74" name="image1.jpg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375</xdr:row>
      <xdr:rowOff>0</xdr:rowOff>
    </xdr:from>
    <xdr:ext cx="228600" cy="228600"/>
    <xdr:pic>
      <xdr:nvPicPr>
        <xdr:cNvPr id="75" name="image1.jpg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383</xdr:row>
      <xdr:rowOff>0</xdr:rowOff>
    </xdr:from>
    <xdr:ext cx="228600" cy="228600"/>
    <xdr:pic>
      <xdr:nvPicPr>
        <xdr:cNvPr id="76" name="image1.jpg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391</xdr:row>
      <xdr:rowOff>0</xdr:rowOff>
    </xdr:from>
    <xdr:ext cx="228600" cy="228600"/>
    <xdr:pic>
      <xdr:nvPicPr>
        <xdr:cNvPr id="77" name="image1.jpg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399</xdr:row>
      <xdr:rowOff>0</xdr:rowOff>
    </xdr:from>
    <xdr:ext cx="228600" cy="228600"/>
    <xdr:pic>
      <xdr:nvPicPr>
        <xdr:cNvPr id="78" name="image1.jpg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407</xdr:row>
      <xdr:rowOff>0</xdr:rowOff>
    </xdr:from>
    <xdr:ext cx="228600" cy="228600"/>
    <xdr:pic>
      <xdr:nvPicPr>
        <xdr:cNvPr id="79" name="image1.jpg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415</xdr:row>
      <xdr:rowOff>0</xdr:rowOff>
    </xdr:from>
    <xdr:ext cx="228600" cy="228600"/>
    <xdr:pic>
      <xdr:nvPicPr>
        <xdr:cNvPr id="80" name="image1.jpg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423</xdr:row>
      <xdr:rowOff>0</xdr:rowOff>
    </xdr:from>
    <xdr:ext cx="228600" cy="228600"/>
    <xdr:pic>
      <xdr:nvPicPr>
        <xdr:cNvPr id="81" name="image1.jpg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425</xdr:row>
      <xdr:rowOff>0</xdr:rowOff>
    </xdr:from>
    <xdr:ext cx="228600" cy="228600"/>
    <xdr:pic>
      <xdr:nvPicPr>
        <xdr:cNvPr id="82" name="image1.jpg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432</xdr:row>
      <xdr:rowOff>0</xdr:rowOff>
    </xdr:from>
    <xdr:ext cx="228600" cy="228600"/>
    <xdr:pic>
      <xdr:nvPicPr>
        <xdr:cNvPr id="83" name="image1.jpg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437</xdr:row>
      <xdr:rowOff>0</xdr:rowOff>
    </xdr:from>
    <xdr:ext cx="228600" cy="228600"/>
    <xdr:pic>
      <xdr:nvPicPr>
        <xdr:cNvPr id="84" name="image1.jpg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441</xdr:row>
      <xdr:rowOff>0</xdr:rowOff>
    </xdr:from>
    <xdr:ext cx="228600" cy="228600"/>
    <xdr:pic>
      <xdr:nvPicPr>
        <xdr:cNvPr id="85" name="image1.jpg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446</xdr:row>
      <xdr:rowOff>0</xdr:rowOff>
    </xdr:from>
    <xdr:ext cx="228600" cy="228600"/>
    <xdr:pic>
      <xdr:nvPicPr>
        <xdr:cNvPr id="86" name="image1.jpg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451</xdr:row>
      <xdr:rowOff>0</xdr:rowOff>
    </xdr:from>
    <xdr:ext cx="228600" cy="228600"/>
    <xdr:pic>
      <xdr:nvPicPr>
        <xdr:cNvPr id="87" name="image1.jpg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457</xdr:row>
      <xdr:rowOff>0</xdr:rowOff>
    </xdr:from>
    <xdr:ext cx="228600" cy="228600"/>
    <xdr:pic>
      <xdr:nvPicPr>
        <xdr:cNvPr id="88" name="image1.jpg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465</xdr:row>
      <xdr:rowOff>0</xdr:rowOff>
    </xdr:from>
    <xdr:ext cx="228600" cy="228600"/>
    <xdr:pic>
      <xdr:nvPicPr>
        <xdr:cNvPr id="89" name="image1.jpg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469</xdr:row>
      <xdr:rowOff>0</xdr:rowOff>
    </xdr:from>
    <xdr:ext cx="228600" cy="228600"/>
    <xdr:pic>
      <xdr:nvPicPr>
        <xdr:cNvPr id="90" name="image1.jpg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475</xdr:row>
      <xdr:rowOff>0</xdr:rowOff>
    </xdr:from>
    <xdr:ext cx="228600" cy="228600"/>
    <xdr:pic>
      <xdr:nvPicPr>
        <xdr:cNvPr id="91" name="image1.jpg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481</xdr:row>
      <xdr:rowOff>0</xdr:rowOff>
    </xdr:from>
    <xdr:ext cx="228600" cy="228600"/>
    <xdr:pic>
      <xdr:nvPicPr>
        <xdr:cNvPr id="92" name="image1.jpg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487</xdr:row>
      <xdr:rowOff>0</xdr:rowOff>
    </xdr:from>
    <xdr:ext cx="228600" cy="228600"/>
    <xdr:pic>
      <xdr:nvPicPr>
        <xdr:cNvPr id="93" name="image1.jpg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491</xdr:row>
      <xdr:rowOff>0</xdr:rowOff>
    </xdr:from>
    <xdr:ext cx="228600" cy="228600"/>
    <xdr:pic>
      <xdr:nvPicPr>
        <xdr:cNvPr id="94" name="image1.jpg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495</xdr:row>
      <xdr:rowOff>0</xdr:rowOff>
    </xdr:from>
    <xdr:ext cx="228600" cy="228600"/>
    <xdr:pic>
      <xdr:nvPicPr>
        <xdr:cNvPr id="95" name="image1.jpg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499</xdr:row>
      <xdr:rowOff>0</xdr:rowOff>
    </xdr:from>
    <xdr:ext cx="228600" cy="228600"/>
    <xdr:pic>
      <xdr:nvPicPr>
        <xdr:cNvPr id="96" name="image1.jpg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503</xdr:row>
      <xdr:rowOff>0</xdr:rowOff>
    </xdr:from>
    <xdr:ext cx="228600" cy="228600"/>
    <xdr:pic>
      <xdr:nvPicPr>
        <xdr:cNvPr id="97" name="image1.jpg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507</xdr:row>
      <xdr:rowOff>0</xdr:rowOff>
    </xdr:from>
    <xdr:ext cx="228600" cy="228600"/>
    <xdr:pic>
      <xdr:nvPicPr>
        <xdr:cNvPr id="98" name="image1.jpg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511</xdr:row>
      <xdr:rowOff>0</xdr:rowOff>
    </xdr:from>
    <xdr:ext cx="228600" cy="228600"/>
    <xdr:pic>
      <xdr:nvPicPr>
        <xdr:cNvPr id="99" name="image1.jpg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518</xdr:row>
      <xdr:rowOff>0</xdr:rowOff>
    </xdr:from>
    <xdr:ext cx="228600" cy="228600"/>
    <xdr:pic>
      <xdr:nvPicPr>
        <xdr:cNvPr id="100" name="image1.jpg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524</xdr:row>
      <xdr:rowOff>0</xdr:rowOff>
    </xdr:from>
    <xdr:ext cx="228600" cy="228600"/>
    <xdr:pic>
      <xdr:nvPicPr>
        <xdr:cNvPr id="101" name="image1.jpg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526</xdr:row>
      <xdr:rowOff>0</xdr:rowOff>
    </xdr:from>
    <xdr:ext cx="228600" cy="152400"/>
    <xdr:pic>
      <xdr:nvPicPr>
        <xdr:cNvPr id="102" name="image2.jpg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529</xdr:row>
      <xdr:rowOff>0</xdr:rowOff>
    </xdr:from>
    <xdr:ext cx="228600" cy="228600"/>
    <xdr:pic>
      <xdr:nvPicPr>
        <xdr:cNvPr id="103" name="image1.jpg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535</xdr:row>
      <xdr:rowOff>0</xdr:rowOff>
    </xdr:from>
    <xdr:ext cx="228600" cy="228600"/>
    <xdr:pic>
      <xdr:nvPicPr>
        <xdr:cNvPr id="104" name="image1.jpg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537</xdr:row>
      <xdr:rowOff>0</xdr:rowOff>
    </xdr:from>
    <xdr:ext cx="228600" cy="152400"/>
    <xdr:pic>
      <xdr:nvPicPr>
        <xdr:cNvPr id="105" name="image2.jpg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540</xdr:row>
      <xdr:rowOff>0</xdr:rowOff>
    </xdr:from>
    <xdr:ext cx="228600" cy="228600"/>
    <xdr:pic>
      <xdr:nvPicPr>
        <xdr:cNvPr id="106" name="image1.jpg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544</xdr:row>
      <xdr:rowOff>0</xdr:rowOff>
    </xdr:from>
    <xdr:ext cx="228600" cy="228600"/>
    <xdr:pic>
      <xdr:nvPicPr>
        <xdr:cNvPr id="107" name="image1.jpg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548</xdr:row>
      <xdr:rowOff>0</xdr:rowOff>
    </xdr:from>
    <xdr:ext cx="228600" cy="152400"/>
    <xdr:pic>
      <xdr:nvPicPr>
        <xdr:cNvPr id="108" name="image2.jpg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603</xdr:row>
      <xdr:rowOff>0</xdr:rowOff>
    </xdr:from>
    <xdr:ext cx="228600" cy="228600"/>
    <xdr:pic>
      <xdr:nvPicPr>
        <xdr:cNvPr id="109" name="image1.jpg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607</xdr:row>
      <xdr:rowOff>0</xdr:rowOff>
    </xdr:from>
    <xdr:ext cx="228600" cy="152400"/>
    <xdr:pic>
      <xdr:nvPicPr>
        <xdr:cNvPr id="110" name="image2.jpg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610</xdr:row>
      <xdr:rowOff>0</xdr:rowOff>
    </xdr:from>
    <xdr:ext cx="228600" cy="228600"/>
    <xdr:pic>
      <xdr:nvPicPr>
        <xdr:cNvPr id="111" name="image1.jpg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614</xdr:row>
      <xdr:rowOff>0</xdr:rowOff>
    </xdr:from>
    <xdr:ext cx="228600" cy="228600"/>
    <xdr:pic>
      <xdr:nvPicPr>
        <xdr:cNvPr id="112" name="image1.jpg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618</xdr:row>
      <xdr:rowOff>0</xdr:rowOff>
    </xdr:from>
    <xdr:ext cx="228600" cy="228600"/>
    <xdr:pic>
      <xdr:nvPicPr>
        <xdr:cNvPr id="113" name="image1.jpg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624</xdr:row>
      <xdr:rowOff>0</xdr:rowOff>
    </xdr:from>
    <xdr:ext cx="228600" cy="228600"/>
    <xdr:pic>
      <xdr:nvPicPr>
        <xdr:cNvPr id="114" name="image1.jpg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630</xdr:row>
      <xdr:rowOff>0</xdr:rowOff>
    </xdr:from>
    <xdr:ext cx="228600" cy="228600"/>
    <xdr:pic>
      <xdr:nvPicPr>
        <xdr:cNvPr id="115" name="image1.jpg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637</xdr:row>
      <xdr:rowOff>0</xdr:rowOff>
    </xdr:from>
    <xdr:ext cx="228600" cy="228600"/>
    <xdr:pic>
      <xdr:nvPicPr>
        <xdr:cNvPr id="116" name="image1.jpg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642</xdr:row>
      <xdr:rowOff>0</xdr:rowOff>
    </xdr:from>
    <xdr:ext cx="228600" cy="228600"/>
    <xdr:pic>
      <xdr:nvPicPr>
        <xdr:cNvPr id="117" name="image1.jpg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649</xdr:row>
      <xdr:rowOff>0</xdr:rowOff>
    </xdr:from>
    <xdr:ext cx="228600" cy="228600"/>
    <xdr:pic>
      <xdr:nvPicPr>
        <xdr:cNvPr id="118" name="image1.jpg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653</xdr:row>
      <xdr:rowOff>0</xdr:rowOff>
    </xdr:from>
    <xdr:ext cx="228600" cy="228600"/>
    <xdr:pic>
      <xdr:nvPicPr>
        <xdr:cNvPr id="119" name="image1.jpg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658</xdr:row>
      <xdr:rowOff>0</xdr:rowOff>
    </xdr:from>
    <xdr:ext cx="228600" cy="228600"/>
    <xdr:pic>
      <xdr:nvPicPr>
        <xdr:cNvPr id="120" name="image1.jpg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662</xdr:row>
      <xdr:rowOff>0</xdr:rowOff>
    </xdr:from>
    <xdr:ext cx="228600" cy="228600"/>
    <xdr:pic>
      <xdr:nvPicPr>
        <xdr:cNvPr id="121" name="image1.jpg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664</xdr:row>
      <xdr:rowOff>0</xdr:rowOff>
    </xdr:from>
    <xdr:ext cx="228600" cy="228600"/>
    <xdr:pic>
      <xdr:nvPicPr>
        <xdr:cNvPr id="122" name="image1.jpg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666</xdr:row>
      <xdr:rowOff>0</xdr:rowOff>
    </xdr:from>
    <xdr:ext cx="228600" cy="228600"/>
    <xdr:pic>
      <xdr:nvPicPr>
        <xdr:cNvPr id="123" name="image1.jpg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670</xdr:row>
      <xdr:rowOff>0</xdr:rowOff>
    </xdr:from>
    <xdr:ext cx="228600" cy="228600"/>
    <xdr:pic>
      <xdr:nvPicPr>
        <xdr:cNvPr id="124" name="image1.jpg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674</xdr:row>
      <xdr:rowOff>0</xdr:rowOff>
    </xdr:from>
    <xdr:ext cx="228600" cy="228600"/>
    <xdr:pic>
      <xdr:nvPicPr>
        <xdr:cNvPr id="125" name="image1.jpg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680</xdr:row>
      <xdr:rowOff>0</xdr:rowOff>
    </xdr:from>
    <xdr:ext cx="228600" cy="228600"/>
    <xdr:pic>
      <xdr:nvPicPr>
        <xdr:cNvPr id="126" name="image1.jpg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685</xdr:row>
      <xdr:rowOff>0</xdr:rowOff>
    </xdr:from>
    <xdr:ext cx="228600" cy="228600"/>
    <xdr:pic>
      <xdr:nvPicPr>
        <xdr:cNvPr id="127" name="image1.jpg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691</xdr:row>
      <xdr:rowOff>0</xdr:rowOff>
    </xdr:from>
    <xdr:ext cx="228600" cy="228600"/>
    <xdr:pic>
      <xdr:nvPicPr>
        <xdr:cNvPr id="128" name="image1.jpg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695</xdr:row>
      <xdr:rowOff>0</xdr:rowOff>
    </xdr:from>
    <xdr:ext cx="228600" cy="228600"/>
    <xdr:pic>
      <xdr:nvPicPr>
        <xdr:cNvPr id="129" name="image1.jpg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699</xdr:row>
      <xdr:rowOff>0</xdr:rowOff>
    </xdr:from>
    <xdr:ext cx="228600" cy="228600"/>
    <xdr:pic>
      <xdr:nvPicPr>
        <xdr:cNvPr id="130" name="image1.jpg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704</xdr:row>
      <xdr:rowOff>0</xdr:rowOff>
    </xdr:from>
    <xdr:ext cx="228600" cy="152400"/>
    <xdr:pic>
      <xdr:nvPicPr>
        <xdr:cNvPr id="131" name="image2.jpg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759</xdr:row>
      <xdr:rowOff>0</xdr:rowOff>
    </xdr:from>
    <xdr:ext cx="228600" cy="228600"/>
    <xdr:pic>
      <xdr:nvPicPr>
        <xdr:cNvPr id="132" name="image1.jpg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765</xdr:row>
      <xdr:rowOff>0</xdr:rowOff>
    </xdr:from>
    <xdr:ext cx="228600" cy="228600"/>
    <xdr:pic>
      <xdr:nvPicPr>
        <xdr:cNvPr id="133" name="image1.jpg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767</xdr:row>
      <xdr:rowOff>0</xdr:rowOff>
    </xdr:from>
    <xdr:ext cx="228600" cy="228600"/>
    <xdr:pic>
      <xdr:nvPicPr>
        <xdr:cNvPr id="134" name="image1.jpg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778</xdr:row>
      <xdr:rowOff>0</xdr:rowOff>
    </xdr:from>
    <xdr:ext cx="228600" cy="228600"/>
    <xdr:pic>
      <xdr:nvPicPr>
        <xdr:cNvPr id="135" name="image1.jpg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780</xdr:row>
      <xdr:rowOff>0</xdr:rowOff>
    </xdr:from>
    <xdr:ext cx="228600" cy="228600"/>
    <xdr:pic>
      <xdr:nvPicPr>
        <xdr:cNvPr id="136" name="image1.jpg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791</xdr:row>
      <xdr:rowOff>0</xdr:rowOff>
    </xdr:from>
    <xdr:ext cx="228600" cy="228600"/>
    <xdr:pic>
      <xdr:nvPicPr>
        <xdr:cNvPr id="137" name="image1.jpg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793</xdr:row>
      <xdr:rowOff>0</xdr:rowOff>
    </xdr:from>
    <xdr:ext cx="228600" cy="152400"/>
    <xdr:pic>
      <xdr:nvPicPr>
        <xdr:cNvPr id="138" name="image2.jpg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857</xdr:row>
      <xdr:rowOff>0</xdr:rowOff>
    </xdr:from>
    <xdr:ext cx="228600" cy="228600"/>
    <xdr:pic>
      <xdr:nvPicPr>
        <xdr:cNvPr id="139" name="image1.jpg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859</xdr:row>
      <xdr:rowOff>0</xdr:rowOff>
    </xdr:from>
    <xdr:ext cx="228600" cy="228600"/>
    <xdr:pic>
      <xdr:nvPicPr>
        <xdr:cNvPr id="140" name="image1.jpg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863</xdr:row>
      <xdr:rowOff>0</xdr:rowOff>
    </xdr:from>
    <xdr:ext cx="228600" cy="228600"/>
    <xdr:pic>
      <xdr:nvPicPr>
        <xdr:cNvPr id="141" name="image1.jpg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867</xdr:row>
      <xdr:rowOff>0</xdr:rowOff>
    </xdr:from>
    <xdr:ext cx="228600" cy="152400"/>
    <xdr:pic>
      <xdr:nvPicPr>
        <xdr:cNvPr id="142" name="image2.jpg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970</xdr:row>
      <xdr:rowOff>0</xdr:rowOff>
    </xdr:from>
    <xdr:ext cx="228600" cy="228600"/>
    <xdr:pic>
      <xdr:nvPicPr>
        <xdr:cNvPr id="143" name="image1.jpg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974</xdr:row>
      <xdr:rowOff>0</xdr:rowOff>
    </xdr:from>
    <xdr:ext cx="228600" cy="228600"/>
    <xdr:pic>
      <xdr:nvPicPr>
        <xdr:cNvPr id="144" name="image1.jpg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978</xdr:row>
      <xdr:rowOff>0</xdr:rowOff>
    </xdr:from>
    <xdr:ext cx="228600" cy="228600"/>
    <xdr:pic>
      <xdr:nvPicPr>
        <xdr:cNvPr id="145" name="image1.jpg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982</xdr:row>
      <xdr:rowOff>0</xdr:rowOff>
    </xdr:from>
    <xdr:ext cx="228600" cy="228600"/>
    <xdr:pic>
      <xdr:nvPicPr>
        <xdr:cNvPr id="146" name="image1.jpg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986</xdr:row>
      <xdr:rowOff>0</xdr:rowOff>
    </xdr:from>
    <xdr:ext cx="228600" cy="228600"/>
    <xdr:pic>
      <xdr:nvPicPr>
        <xdr:cNvPr id="147" name="image1.jpg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990</xdr:row>
      <xdr:rowOff>0</xdr:rowOff>
    </xdr:from>
    <xdr:ext cx="228600" cy="152400"/>
    <xdr:pic>
      <xdr:nvPicPr>
        <xdr:cNvPr id="148" name="image2.jpg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995</xdr:row>
      <xdr:rowOff>0</xdr:rowOff>
    </xdr:from>
    <xdr:ext cx="228600" cy="228600"/>
    <xdr:pic>
      <xdr:nvPicPr>
        <xdr:cNvPr id="149" name="image1.jpg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1001</xdr:row>
      <xdr:rowOff>0</xdr:rowOff>
    </xdr:from>
    <xdr:ext cx="228600" cy="228600"/>
    <xdr:pic>
      <xdr:nvPicPr>
        <xdr:cNvPr id="150" name="image1.jpg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1008</xdr:row>
      <xdr:rowOff>0</xdr:rowOff>
    </xdr:from>
    <xdr:ext cx="228600" cy="228600"/>
    <xdr:pic>
      <xdr:nvPicPr>
        <xdr:cNvPr id="151" name="image1.jpg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1014</xdr:row>
      <xdr:rowOff>0</xdr:rowOff>
    </xdr:from>
    <xdr:ext cx="228600" cy="228600"/>
    <xdr:pic>
      <xdr:nvPicPr>
        <xdr:cNvPr id="152" name="image1.jpg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1021</xdr:row>
      <xdr:rowOff>0</xdr:rowOff>
    </xdr:from>
    <xdr:ext cx="228600" cy="228600"/>
    <xdr:pic>
      <xdr:nvPicPr>
        <xdr:cNvPr id="153" name="image1.jpg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1028</xdr:row>
      <xdr:rowOff>0</xdr:rowOff>
    </xdr:from>
    <xdr:ext cx="228600" cy="228600"/>
    <xdr:pic>
      <xdr:nvPicPr>
        <xdr:cNvPr id="154" name="image1.jpg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1032</xdr:row>
      <xdr:rowOff>0</xdr:rowOff>
    </xdr:from>
    <xdr:ext cx="228600" cy="228600"/>
    <xdr:pic>
      <xdr:nvPicPr>
        <xdr:cNvPr id="155" name="image1.jpg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1037</xdr:row>
      <xdr:rowOff>0</xdr:rowOff>
    </xdr:from>
    <xdr:ext cx="228600" cy="228600"/>
    <xdr:pic>
      <xdr:nvPicPr>
        <xdr:cNvPr id="156" name="image1.jpg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1040</xdr:row>
      <xdr:rowOff>0</xdr:rowOff>
    </xdr:from>
    <xdr:ext cx="228600" cy="228600"/>
    <xdr:pic>
      <xdr:nvPicPr>
        <xdr:cNvPr id="157" name="image1.jpg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1044</xdr:row>
      <xdr:rowOff>0</xdr:rowOff>
    </xdr:from>
    <xdr:ext cx="228600" cy="228600"/>
    <xdr:pic>
      <xdr:nvPicPr>
        <xdr:cNvPr id="158" name="image1.jpg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1049</xdr:row>
      <xdr:rowOff>0</xdr:rowOff>
    </xdr:from>
    <xdr:ext cx="228600" cy="228600"/>
    <xdr:pic>
      <xdr:nvPicPr>
        <xdr:cNvPr id="159" name="image1.jpg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1056</xdr:row>
      <xdr:rowOff>0</xdr:rowOff>
    </xdr:from>
    <xdr:ext cx="228600" cy="228600"/>
    <xdr:pic>
      <xdr:nvPicPr>
        <xdr:cNvPr id="160" name="image1.jpg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1060</xdr:row>
      <xdr:rowOff>0</xdr:rowOff>
    </xdr:from>
    <xdr:ext cx="228600" cy="228600"/>
    <xdr:pic>
      <xdr:nvPicPr>
        <xdr:cNvPr id="161" name="image1.jpg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1064</xdr:row>
      <xdr:rowOff>0</xdr:rowOff>
    </xdr:from>
    <xdr:ext cx="228600" cy="228600"/>
    <xdr:pic>
      <xdr:nvPicPr>
        <xdr:cNvPr id="162" name="image1.jpg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1068</xdr:row>
      <xdr:rowOff>0</xdr:rowOff>
    </xdr:from>
    <xdr:ext cx="228600" cy="228600"/>
    <xdr:pic>
      <xdr:nvPicPr>
        <xdr:cNvPr id="163" name="image1.jpg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1072</xdr:row>
      <xdr:rowOff>0</xdr:rowOff>
    </xdr:from>
    <xdr:ext cx="228600" cy="228600"/>
    <xdr:pic>
      <xdr:nvPicPr>
        <xdr:cNvPr id="164" name="image1.jpg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1076</xdr:row>
      <xdr:rowOff>0</xdr:rowOff>
    </xdr:from>
    <xdr:ext cx="228600" cy="228600"/>
    <xdr:pic>
      <xdr:nvPicPr>
        <xdr:cNvPr id="165" name="image1.jpg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1080</xdr:row>
      <xdr:rowOff>0</xdr:rowOff>
    </xdr:from>
    <xdr:ext cx="228600" cy="228600"/>
    <xdr:pic>
      <xdr:nvPicPr>
        <xdr:cNvPr id="166" name="image1.jpg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1084</xdr:row>
      <xdr:rowOff>0</xdr:rowOff>
    </xdr:from>
    <xdr:ext cx="228600" cy="228600"/>
    <xdr:pic>
      <xdr:nvPicPr>
        <xdr:cNvPr id="167" name="image1.jpg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1090</xdr:row>
      <xdr:rowOff>0</xdr:rowOff>
    </xdr:from>
    <xdr:ext cx="228600" cy="152400"/>
    <xdr:pic>
      <xdr:nvPicPr>
        <xdr:cNvPr id="168" name="image2.jpg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1113</xdr:row>
      <xdr:rowOff>0</xdr:rowOff>
    </xdr:from>
    <xdr:ext cx="228600" cy="152400"/>
    <xdr:pic>
      <xdr:nvPicPr>
        <xdr:cNvPr id="169" name="image2.jpg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1136</xdr:row>
      <xdr:rowOff>0</xdr:rowOff>
    </xdr:from>
    <xdr:ext cx="228600" cy="152400"/>
    <xdr:pic>
      <xdr:nvPicPr>
        <xdr:cNvPr id="170" name="image2.jpg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1159</xdr:row>
      <xdr:rowOff>0</xdr:rowOff>
    </xdr:from>
    <xdr:ext cx="228600" cy="152400"/>
    <xdr:pic>
      <xdr:nvPicPr>
        <xdr:cNvPr id="171" name="image2.jpg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1182</xdr:row>
      <xdr:rowOff>0</xdr:rowOff>
    </xdr:from>
    <xdr:ext cx="228600" cy="152400"/>
    <xdr:pic>
      <xdr:nvPicPr>
        <xdr:cNvPr id="172" name="image2.jpg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1205</xdr:row>
      <xdr:rowOff>0</xdr:rowOff>
    </xdr:from>
    <xdr:ext cx="228600" cy="152400"/>
    <xdr:pic>
      <xdr:nvPicPr>
        <xdr:cNvPr id="173" name="image2.jpg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1228</xdr:row>
      <xdr:rowOff>0</xdr:rowOff>
    </xdr:from>
    <xdr:ext cx="228600" cy="228600"/>
    <xdr:pic>
      <xdr:nvPicPr>
        <xdr:cNvPr id="174" name="image1.jpg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1232</xdr:row>
      <xdr:rowOff>0</xdr:rowOff>
    </xdr:from>
    <xdr:ext cx="228600" cy="228600"/>
    <xdr:pic>
      <xdr:nvPicPr>
        <xdr:cNvPr id="175" name="image1.jpg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1236</xdr:row>
      <xdr:rowOff>0</xdr:rowOff>
    </xdr:from>
    <xdr:ext cx="228600" cy="228600"/>
    <xdr:pic>
      <xdr:nvPicPr>
        <xdr:cNvPr id="176" name="image1.jpg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1240</xdr:row>
      <xdr:rowOff>0</xdr:rowOff>
    </xdr:from>
    <xdr:ext cx="228600" cy="228600"/>
    <xdr:pic>
      <xdr:nvPicPr>
        <xdr:cNvPr id="177" name="image1.jpg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1244</xdr:row>
      <xdr:rowOff>0</xdr:rowOff>
    </xdr:from>
    <xdr:ext cx="228600" cy="228600"/>
    <xdr:pic>
      <xdr:nvPicPr>
        <xdr:cNvPr id="178" name="image1.jpg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1248</xdr:row>
      <xdr:rowOff>0</xdr:rowOff>
    </xdr:from>
    <xdr:ext cx="228600" cy="228600"/>
    <xdr:pic>
      <xdr:nvPicPr>
        <xdr:cNvPr id="179" name="image1.jpg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1252</xdr:row>
      <xdr:rowOff>0</xdr:rowOff>
    </xdr:from>
    <xdr:ext cx="228600" cy="228600"/>
    <xdr:pic>
      <xdr:nvPicPr>
        <xdr:cNvPr id="180" name="image1.jpg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1256</xdr:row>
      <xdr:rowOff>0</xdr:rowOff>
    </xdr:from>
    <xdr:ext cx="228600" cy="228600"/>
    <xdr:pic>
      <xdr:nvPicPr>
        <xdr:cNvPr id="181" name="image1.jpg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1260</xdr:row>
      <xdr:rowOff>0</xdr:rowOff>
    </xdr:from>
    <xdr:ext cx="228600" cy="228600"/>
    <xdr:pic>
      <xdr:nvPicPr>
        <xdr:cNvPr id="182" name="image1.jpg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1267</xdr:row>
      <xdr:rowOff>0</xdr:rowOff>
    </xdr:from>
    <xdr:ext cx="228600" cy="228600"/>
    <xdr:pic>
      <xdr:nvPicPr>
        <xdr:cNvPr id="183" name="image1.jpg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1274</xdr:row>
      <xdr:rowOff>0</xdr:rowOff>
    </xdr:from>
    <xdr:ext cx="228600" cy="228600"/>
    <xdr:pic>
      <xdr:nvPicPr>
        <xdr:cNvPr id="184" name="image1.jpg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1281</xdr:row>
      <xdr:rowOff>0</xdr:rowOff>
    </xdr:from>
    <xdr:ext cx="228600" cy="228600"/>
    <xdr:pic>
      <xdr:nvPicPr>
        <xdr:cNvPr id="185" name="image1.jpg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1289</xdr:row>
      <xdr:rowOff>0</xdr:rowOff>
    </xdr:from>
    <xdr:ext cx="228600" cy="228600"/>
    <xdr:pic>
      <xdr:nvPicPr>
        <xdr:cNvPr id="186" name="image1.jpg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1298</xdr:row>
      <xdr:rowOff>0</xdr:rowOff>
    </xdr:from>
    <xdr:ext cx="228600" cy="228600"/>
    <xdr:pic>
      <xdr:nvPicPr>
        <xdr:cNvPr id="187" name="image1.jpg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1307</xdr:row>
      <xdr:rowOff>0</xdr:rowOff>
    </xdr:from>
    <xdr:ext cx="228600" cy="228600"/>
    <xdr:pic>
      <xdr:nvPicPr>
        <xdr:cNvPr id="188" name="image1.jpg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1311</xdr:row>
      <xdr:rowOff>0</xdr:rowOff>
    </xdr:from>
    <xdr:ext cx="228600" cy="228600"/>
    <xdr:pic>
      <xdr:nvPicPr>
        <xdr:cNvPr id="189" name="image1.jpg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1315</xdr:row>
      <xdr:rowOff>0</xdr:rowOff>
    </xdr:from>
    <xdr:ext cx="228600" cy="228600"/>
    <xdr:pic>
      <xdr:nvPicPr>
        <xdr:cNvPr id="190" name="image1.jpg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1320</xdr:row>
      <xdr:rowOff>0</xdr:rowOff>
    </xdr:from>
    <xdr:ext cx="228600" cy="152400"/>
    <xdr:pic>
      <xdr:nvPicPr>
        <xdr:cNvPr id="191" name="image2.jpg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1325</xdr:row>
      <xdr:rowOff>0</xdr:rowOff>
    </xdr:from>
    <xdr:ext cx="228600" cy="152400"/>
    <xdr:pic>
      <xdr:nvPicPr>
        <xdr:cNvPr id="192" name="image2.jpg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1330</xdr:row>
      <xdr:rowOff>0</xdr:rowOff>
    </xdr:from>
    <xdr:ext cx="228600" cy="152400"/>
    <xdr:pic>
      <xdr:nvPicPr>
        <xdr:cNvPr id="193" name="image2.jpg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1347</xdr:row>
      <xdr:rowOff>0</xdr:rowOff>
    </xdr:from>
    <xdr:ext cx="228600" cy="152400"/>
    <xdr:pic>
      <xdr:nvPicPr>
        <xdr:cNvPr id="194" name="image2.jpg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1357</xdr:row>
      <xdr:rowOff>0</xdr:rowOff>
    </xdr:from>
    <xdr:ext cx="228600" cy="152400"/>
    <xdr:pic>
      <xdr:nvPicPr>
        <xdr:cNvPr id="195" name="image2.jpg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1362</xdr:row>
      <xdr:rowOff>0</xdr:rowOff>
    </xdr:from>
    <xdr:ext cx="228600" cy="152400"/>
    <xdr:pic>
      <xdr:nvPicPr>
        <xdr:cNvPr id="196" name="image2.jpg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1366</xdr:row>
      <xdr:rowOff>0</xdr:rowOff>
    </xdr:from>
    <xdr:ext cx="228600" cy="152400"/>
    <xdr:pic>
      <xdr:nvPicPr>
        <xdr:cNvPr id="197" name="image2.jpg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1375</xdr:row>
      <xdr:rowOff>0</xdr:rowOff>
    </xdr:from>
    <xdr:ext cx="228600" cy="152400"/>
    <xdr:pic>
      <xdr:nvPicPr>
        <xdr:cNvPr id="198" name="image2.jpg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1383</xdr:row>
      <xdr:rowOff>0</xdr:rowOff>
    </xdr:from>
    <xdr:ext cx="228600" cy="152400"/>
    <xdr:pic>
      <xdr:nvPicPr>
        <xdr:cNvPr id="199" name="image2.jpg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1392</xdr:row>
      <xdr:rowOff>0</xdr:rowOff>
    </xdr:from>
    <xdr:ext cx="228600" cy="152400"/>
    <xdr:pic>
      <xdr:nvPicPr>
        <xdr:cNvPr id="200" name="image2.jpg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1398</xdr:row>
      <xdr:rowOff>0</xdr:rowOff>
    </xdr:from>
    <xdr:ext cx="228600" cy="152400"/>
    <xdr:pic>
      <xdr:nvPicPr>
        <xdr:cNvPr id="201" name="image2.jpg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1405</xdr:row>
      <xdr:rowOff>0</xdr:rowOff>
    </xdr:from>
    <xdr:ext cx="228600" cy="152400"/>
    <xdr:pic>
      <xdr:nvPicPr>
        <xdr:cNvPr id="202" name="image2.jpg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1414</xdr:row>
      <xdr:rowOff>0</xdr:rowOff>
    </xdr:from>
    <xdr:ext cx="228600" cy="152400"/>
    <xdr:pic>
      <xdr:nvPicPr>
        <xdr:cNvPr id="203" name="image2.jpg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1422</xdr:row>
      <xdr:rowOff>0</xdr:rowOff>
    </xdr:from>
    <xdr:ext cx="228600" cy="152400"/>
    <xdr:pic>
      <xdr:nvPicPr>
        <xdr:cNvPr id="204" name="image2.jpg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1429</xdr:row>
      <xdr:rowOff>0</xdr:rowOff>
    </xdr:from>
    <xdr:ext cx="228600" cy="228600"/>
    <xdr:pic>
      <xdr:nvPicPr>
        <xdr:cNvPr id="205" name="image1.jpg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1434</xdr:row>
      <xdr:rowOff>0</xdr:rowOff>
    </xdr:from>
    <xdr:ext cx="228600" cy="228600"/>
    <xdr:pic>
      <xdr:nvPicPr>
        <xdr:cNvPr id="206" name="image1.jpg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1438</xdr:row>
      <xdr:rowOff>0</xdr:rowOff>
    </xdr:from>
    <xdr:ext cx="228600" cy="152400"/>
    <xdr:pic>
      <xdr:nvPicPr>
        <xdr:cNvPr id="207" name="image2.jpg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1440</xdr:row>
      <xdr:rowOff>0</xdr:rowOff>
    </xdr:from>
    <xdr:ext cx="228600" cy="228600"/>
    <xdr:pic>
      <xdr:nvPicPr>
        <xdr:cNvPr id="208" name="image1.jpg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1443</xdr:row>
      <xdr:rowOff>0</xdr:rowOff>
    </xdr:from>
    <xdr:ext cx="228600" cy="152400"/>
    <xdr:pic>
      <xdr:nvPicPr>
        <xdr:cNvPr id="209" name="image2.jpg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1445</xdr:row>
      <xdr:rowOff>0</xdr:rowOff>
    </xdr:from>
    <xdr:ext cx="228600" cy="152400"/>
    <xdr:pic>
      <xdr:nvPicPr>
        <xdr:cNvPr id="210" name="image2.jpg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1447</xdr:row>
      <xdr:rowOff>0</xdr:rowOff>
    </xdr:from>
    <xdr:ext cx="228600" cy="152400"/>
    <xdr:pic>
      <xdr:nvPicPr>
        <xdr:cNvPr id="211" name="image2.jpg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1449</xdr:row>
      <xdr:rowOff>0</xdr:rowOff>
    </xdr:from>
    <xdr:ext cx="228600" cy="152400"/>
    <xdr:pic>
      <xdr:nvPicPr>
        <xdr:cNvPr id="212" name="image2.jpg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1451</xdr:row>
      <xdr:rowOff>0</xdr:rowOff>
    </xdr:from>
    <xdr:ext cx="228600" cy="152400"/>
    <xdr:pic>
      <xdr:nvPicPr>
        <xdr:cNvPr id="213" name="image2.jpg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1453</xdr:row>
      <xdr:rowOff>0</xdr:rowOff>
    </xdr:from>
    <xdr:ext cx="228600" cy="152400"/>
    <xdr:pic>
      <xdr:nvPicPr>
        <xdr:cNvPr id="214" name="image2.jpg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1455</xdr:row>
      <xdr:rowOff>0</xdr:rowOff>
    </xdr:from>
    <xdr:ext cx="228600" cy="152400"/>
    <xdr:pic>
      <xdr:nvPicPr>
        <xdr:cNvPr id="215" name="image2.jpg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1462</xdr:row>
      <xdr:rowOff>0</xdr:rowOff>
    </xdr:from>
    <xdr:ext cx="228600" cy="228600"/>
    <xdr:pic>
      <xdr:nvPicPr>
        <xdr:cNvPr id="216" name="image1.jpg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1464</xdr:row>
      <xdr:rowOff>0</xdr:rowOff>
    </xdr:from>
    <xdr:ext cx="228600" cy="228600"/>
    <xdr:pic>
      <xdr:nvPicPr>
        <xdr:cNvPr id="217" name="image1.jpg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1466</xdr:row>
      <xdr:rowOff>0</xdr:rowOff>
    </xdr:from>
    <xdr:ext cx="228600" cy="228600"/>
    <xdr:pic>
      <xdr:nvPicPr>
        <xdr:cNvPr id="218" name="image1.jpg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1468</xdr:row>
      <xdr:rowOff>0</xdr:rowOff>
    </xdr:from>
    <xdr:ext cx="228600" cy="228600"/>
    <xdr:pic>
      <xdr:nvPicPr>
        <xdr:cNvPr id="219" name="image1.jpg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1470</xdr:row>
      <xdr:rowOff>0</xdr:rowOff>
    </xdr:from>
    <xdr:ext cx="228600" cy="228600"/>
    <xdr:pic>
      <xdr:nvPicPr>
        <xdr:cNvPr id="220" name="image1.jpg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1476</xdr:row>
      <xdr:rowOff>0</xdr:rowOff>
    </xdr:from>
    <xdr:ext cx="228600" cy="228600"/>
    <xdr:pic>
      <xdr:nvPicPr>
        <xdr:cNvPr id="221" name="image1.jpg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1484</xdr:row>
      <xdr:rowOff>0</xdr:rowOff>
    </xdr:from>
    <xdr:ext cx="228600" cy="228600"/>
    <xdr:pic>
      <xdr:nvPicPr>
        <xdr:cNvPr id="222" name="image1.jpg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1488</xdr:row>
      <xdr:rowOff>0</xdr:rowOff>
    </xdr:from>
    <xdr:ext cx="228600" cy="152400"/>
    <xdr:pic>
      <xdr:nvPicPr>
        <xdr:cNvPr id="223" name="image2.jpg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1492</xdr:row>
      <xdr:rowOff>0</xdr:rowOff>
    </xdr:from>
    <xdr:ext cx="228600" cy="152400"/>
    <xdr:pic>
      <xdr:nvPicPr>
        <xdr:cNvPr id="224" name="image2.jpg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1504</xdr:row>
      <xdr:rowOff>0</xdr:rowOff>
    </xdr:from>
    <xdr:ext cx="228600" cy="228600"/>
    <xdr:pic>
      <xdr:nvPicPr>
        <xdr:cNvPr id="225" name="image1.jpg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1506</xdr:row>
      <xdr:rowOff>0</xdr:rowOff>
    </xdr:from>
    <xdr:ext cx="228600" cy="228600"/>
    <xdr:pic>
      <xdr:nvPicPr>
        <xdr:cNvPr id="226" name="image1.jpg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1508</xdr:row>
      <xdr:rowOff>0</xdr:rowOff>
    </xdr:from>
    <xdr:ext cx="228600" cy="228600"/>
    <xdr:pic>
      <xdr:nvPicPr>
        <xdr:cNvPr id="227" name="image1.jpg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1510</xdr:row>
      <xdr:rowOff>0</xdr:rowOff>
    </xdr:from>
    <xdr:ext cx="228600" cy="228600"/>
    <xdr:pic>
      <xdr:nvPicPr>
        <xdr:cNvPr id="228" name="image1.jpg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1512</xdr:row>
      <xdr:rowOff>0</xdr:rowOff>
    </xdr:from>
    <xdr:ext cx="228600" cy="228600"/>
    <xdr:pic>
      <xdr:nvPicPr>
        <xdr:cNvPr id="229" name="image1.jpg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1519</xdr:row>
      <xdr:rowOff>0</xdr:rowOff>
    </xdr:from>
    <xdr:ext cx="228600" cy="228600"/>
    <xdr:pic>
      <xdr:nvPicPr>
        <xdr:cNvPr id="230" name="image1.jpg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1524</xdr:row>
      <xdr:rowOff>0</xdr:rowOff>
    </xdr:from>
    <xdr:ext cx="228600" cy="228600"/>
    <xdr:pic>
      <xdr:nvPicPr>
        <xdr:cNvPr id="231" name="image1.jpg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1530</xdr:row>
      <xdr:rowOff>0</xdr:rowOff>
    </xdr:from>
    <xdr:ext cx="228600" cy="228600"/>
    <xdr:pic>
      <xdr:nvPicPr>
        <xdr:cNvPr id="232" name="image1.jpg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1540</xdr:row>
      <xdr:rowOff>0</xdr:rowOff>
    </xdr:from>
    <xdr:ext cx="228600" cy="228600"/>
    <xdr:pic>
      <xdr:nvPicPr>
        <xdr:cNvPr id="233" name="image1.jpg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1560</xdr:row>
      <xdr:rowOff>0</xdr:rowOff>
    </xdr:from>
    <xdr:ext cx="228600" cy="228600"/>
    <xdr:pic>
      <xdr:nvPicPr>
        <xdr:cNvPr id="234" name="image1.jpg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1565</xdr:row>
      <xdr:rowOff>0</xdr:rowOff>
    </xdr:from>
    <xdr:ext cx="228600" cy="228600"/>
    <xdr:pic>
      <xdr:nvPicPr>
        <xdr:cNvPr id="235" name="image1.jpg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1575</xdr:row>
      <xdr:rowOff>0</xdr:rowOff>
    </xdr:from>
    <xdr:ext cx="228600" cy="228600"/>
    <xdr:pic>
      <xdr:nvPicPr>
        <xdr:cNvPr id="236" name="image1.jpg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1581</xdr:row>
      <xdr:rowOff>0</xdr:rowOff>
    </xdr:from>
    <xdr:ext cx="228600" cy="228600"/>
    <xdr:pic>
      <xdr:nvPicPr>
        <xdr:cNvPr id="237" name="image1.jpg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1596</xdr:row>
      <xdr:rowOff>0</xdr:rowOff>
    </xdr:from>
    <xdr:ext cx="228600" cy="228600"/>
    <xdr:pic>
      <xdr:nvPicPr>
        <xdr:cNvPr id="238" name="image1.jpg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1601</xdr:row>
      <xdr:rowOff>0</xdr:rowOff>
    </xdr:from>
    <xdr:ext cx="228600" cy="228600"/>
    <xdr:pic>
      <xdr:nvPicPr>
        <xdr:cNvPr id="239" name="image1.jpg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1607</xdr:row>
      <xdr:rowOff>0</xdr:rowOff>
    </xdr:from>
    <xdr:ext cx="228600" cy="228600"/>
    <xdr:pic>
      <xdr:nvPicPr>
        <xdr:cNvPr id="240" name="image1.jpg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1620</xdr:row>
      <xdr:rowOff>0</xdr:rowOff>
    </xdr:from>
    <xdr:ext cx="228600" cy="228600"/>
    <xdr:pic>
      <xdr:nvPicPr>
        <xdr:cNvPr id="241" name="image1.jpg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1625</xdr:row>
      <xdr:rowOff>0</xdr:rowOff>
    </xdr:from>
    <xdr:ext cx="228600" cy="228600"/>
    <xdr:pic>
      <xdr:nvPicPr>
        <xdr:cNvPr id="242" name="image1.jpg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1631</xdr:row>
      <xdr:rowOff>0</xdr:rowOff>
    </xdr:from>
    <xdr:ext cx="228600" cy="228600"/>
    <xdr:pic>
      <xdr:nvPicPr>
        <xdr:cNvPr id="243" name="image1.jpg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1636</xdr:row>
      <xdr:rowOff>0</xdr:rowOff>
    </xdr:from>
    <xdr:ext cx="228600" cy="228600"/>
    <xdr:pic>
      <xdr:nvPicPr>
        <xdr:cNvPr id="244" name="image1.jpg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1640</xdr:row>
      <xdr:rowOff>0</xdr:rowOff>
    </xdr:from>
    <xdr:ext cx="228600" cy="228600"/>
    <xdr:pic>
      <xdr:nvPicPr>
        <xdr:cNvPr id="245" name="image1.jpg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1647</xdr:row>
      <xdr:rowOff>0</xdr:rowOff>
    </xdr:from>
    <xdr:ext cx="228600" cy="228600"/>
    <xdr:pic>
      <xdr:nvPicPr>
        <xdr:cNvPr id="246" name="image1.jpg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1651</xdr:row>
      <xdr:rowOff>0</xdr:rowOff>
    </xdr:from>
    <xdr:ext cx="228600" cy="228600"/>
    <xdr:pic>
      <xdr:nvPicPr>
        <xdr:cNvPr id="247" name="image1.jpg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1666</xdr:row>
      <xdr:rowOff>0</xdr:rowOff>
    </xdr:from>
    <xdr:ext cx="228600" cy="228600"/>
    <xdr:pic>
      <xdr:nvPicPr>
        <xdr:cNvPr id="248" name="image1.jpg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1675</xdr:row>
      <xdr:rowOff>0</xdr:rowOff>
    </xdr:from>
    <xdr:ext cx="228600" cy="228600"/>
    <xdr:pic>
      <xdr:nvPicPr>
        <xdr:cNvPr id="249" name="image1.jpg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1679</xdr:row>
      <xdr:rowOff>0</xdr:rowOff>
    </xdr:from>
    <xdr:ext cx="228600" cy="152400"/>
    <xdr:pic>
      <xdr:nvPicPr>
        <xdr:cNvPr id="250" name="image2.jpg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1682</xdr:row>
      <xdr:rowOff>0</xdr:rowOff>
    </xdr:from>
    <xdr:ext cx="228600" cy="152400"/>
    <xdr:pic>
      <xdr:nvPicPr>
        <xdr:cNvPr id="251" name="image2.jpg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1695</xdr:row>
      <xdr:rowOff>0</xdr:rowOff>
    </xdr:from>
    <xdr:ext cx="228600" cy="228600"/>
    <xdr:pic>
      <xdr:nvPicPr>
        <xdr:cNvPr id="252" name="image1.jpg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1703</xdr:row>
      <xdr:rowOff>0</xdr:rowOff>
    </xdr:from>
    <xdr:ext cx="228600" cy="228600"/>
    <xdr:pic>
      <xdr:nvPicPr>
        <xdr:cNvPr id="253" name="image1.jpg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1709</xdr:row>
      <xdr:rowOff>0</xdr:rowOff>
    </xdr:from>
    <xdr:ext cx="228600" cy="228600"/>
    <xdr:pic>
      <xdr:nvPicPr>
        <xdr:cNvPr id="254" name="image1.jpg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1713</xdr:row>
      <xdr:rowOff>0</xdr:rowOff>
    </xdr:from>
    <xdr:ext cx="228600" cy="228600"/>
    <xdr:pic>
      <xdr:nvPicPr>
        <xdr:cNvPr id="255" name="image1.jpg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1717</xdr:row>
      <xdr:rowOff>0</xdr:rowOff>
    </xdr:from>
    <xdr:ext cx="228600" cy="152400"/>
    <xdr:pic>
      <xdr:nvPicPr>
        <xdr:cNvPr id="256" name="image2.jpg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1719</xdr:row>
      <xdr:rowOff>0</xdr:rowOff>
    </xdr:from>
    <xdr:ext cx="228600" cy="152400"/>
    <xdr:pic>
      <xdr:nvPicPr>
        <xdr:cNvPr id="257" name="image2.jpg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1721</xdr:row>
      <xdr:rowOff>0</xdr:rowOff>
    </xdr:from>
    <xdr:ext cx="228600" cy="152400"/>
    <xdr:pic>
      <xdr:nvPicPr>
        <xdr:cNvPr id="258" name="image2.jpg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1723</xdr:row>
      <xdr:rowOff>0</xdr:rowOff>
    </xdr:from>
    <xdr:ext cx="228600" cy="152400"/>
    <xdr:pic>
      <xdr:nvPicPr>
        <xdr:cNvPr id="259" name="image2.jpg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1729</xdr:row>
      <xdr:rowOff>0</xdr:rowOff>
    </xdr:from>
    <xdr:ext cx="228600" cy="152400"/>
    <xdr:pic>
      <xdr:nvPicPr>
        <xdr:cNvPr id="260" name="image2.jpg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1747</xdr:row>
      <xdr:rowOff>0</xdr:rowOff>
    </xdr:from>
    <xdr:ext cx="228600" cy="152400"/>
    <xdr:pic>
      <xdr:nvPicPr>
        <xdr:cNvPr id="261" name="image2.jpg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1761</xdr:row>
      <xdr:rowOff>0</xdr:rowOff>
    </xdr:from>
    <xdr:ext cx="228600" cy="152400"/>
    <xdr:pic>
      <xdr:nvPicPr>
        <xdr:cNvPr id="262" name="image2.jpg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1766</xdr:row>
      <xdr:rowOff>0</xdr:rowOff>
    </xdr:from>
    <xdr:ext cx="228600" cy="152400"/>
    <xdr:pic>
      <xdr:nvPicPr>
        <xdr:cNvPr id="263" name="image2.jpg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1773</xdr:row>
      <xdr:rowOff>0</xdr:rowOff>
    </xdr:from>
    <xdr:ext cx="228600" cy="152400"/>
    <xdr:pic>
      <xdr:nvPicPr>
        <xdr:cNvPr id="264" name="image2.jpg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1780</xdr:row>
      <xdr:rowOff>0</xdr:rowOff>
    </xdr:from>
    <xdr:ext cx="228600" cy="152400"/>
    <xdr:pic>
      <xdr:nvPicPr>
        <xdr:cNvPr id="265" name="image2.jpg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1786</xdr:row>
      <xdr:rowOff>0</xdr:rowOff>
    </xdr:from>
    <xdr:ext cx="228600" cy="152400"/>
    <xdr:pic>
      <xdr:nvPicPr>
        <xdr:cNvPr id="266" name="image2.jpg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1794</xdr:row>
      <xdr:rowOff>0</xdr:rowOff>
    </xdr:from>
    <xdr:ext cx="228600" cy="152400"/>
    <xdr:pic>
      <xdr:nvPicPr>
        <xdr:cNvPr id="267" name="image2.jpg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1803</xdr:row>
      <xdr:rowOff>0</xdr:rowOff>
    </xdr:from>
    <xdr:ext cx="228600" cy="152400"/>
    <xdr:pic>
      <xdr:nvPicPr>
        <xdr:cNvPr id="268" name="image2.jpg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1808</xdr:row>
      <xdr:rowOff>0</xdr:rowOff>
    </xdr:from>
    <xdr:ext cx="228600" cy="152400"/>
    <xdr:pic>
      <xdr:nvPicPr>
        <xdr:cNvPr id="269" name="image2.jpg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1810</xdr:row>
      <xdr:rowOff>0</xdr:rowOff>
    </xdr:from>
    <xdr:ext cx="228600" cy="152400"/>
    <xdr:pic>
      <xdr:nvPicPr>
        <xdr:cNvPr id="270" name="image2.jpg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EDA14_Variablenuebersicht_Analyse_VarPre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blenuebersicht"/>
      <sheetName val="Sheet1"/>
      <sheetName val="levels"/>
      <sheetName val="Sheet2"/>
      <sheetName val="PivotAnalysis"/>
      <sheetName val="RawAnalysis"/>
    </sheetNames>
    <sheetDataSet>
      <sheetData sheetId="0">
        <row r="4">
          <cell r="F4" t="str">
            <v>Varname</v>
          </cell>
          <cell r="G4" t="str">
            <v>Ausschließen</v>
          </cell>
          <cell r="H4" t="str">
            <v>Theme</v>
          </cell>
          <cell r="I4" t="str">
            <v>Varlabel</v>
          </cell>
        </row>
        <row r="5">
          <cell r="F5" t="str">
            <v>KHhyp12</v>
          </cell>
          <cell r="H5" t="str">
            <v>Krankheiten (1101)</v>
          </cell>
          <cell r="I5" t="str">
            <v>Bluthochdruck: I.d.l.12 Mon.</v>
          </cell>
        </row>
        <row r="6">
          <cell r="F6" t="str">
            <v/>
          </cell>
          <cell r="H6" t="str">
            <v/>
          </cell>
          <cell r="I6" t="str">
            <v/>
          </cell>
        </row>
        <row r="7">
          <cell r="F7" t="str">
            <v/>
          </cell>
          <cell r="H7" t="str">
            <v/>
          </cell>
          <cell r="I7" t="str">
            <v/>
          </cell>
        </row>
        <row r="8">
          <cell r="F8" t="str">
            <v/>
          </cell>
          <cell r="H8" t="str">
            <v/>
          </cell>
          <cell r="I8" t="str">
            <v/>
          </cell>
        </row>
        <row r="9">
          <cell r="F9" t="str">
            <v>KHhyp</v>
          </cell>
          <cell r="H9" t="str">
            <v>Krankheiten (1101)</v>
          </cell>
          <cell r="I9" t="str">
            <v>Bluthochdruck: Jemals ärztlich diagnostiziert</v>
          </cell>
        </row>
        <row r="10">
          <cell r="F10" t="str">
            <v/>
          </cell>
          <cell r="H10" t="str">
            <v/>
          </cell>
          <cell r="I10" t="str">
            <v/>
          </cell>
        </row>
        <row r="11">
          <cell r="F11" t="str">
            <v/>
          </cell>
          <cell r="H11" t="str">
            <v/>
          </cell>
          <cell r="I11" t="str">
            <v/>
          </cell>
        </row>
        <row r="12">
          <cell r="F12" t="str">
            <v/>
          </cell>
          <cell r="H12" t="str">
            <v/>
          </cell>
          <cell r="I12" t="str">
            <v/>
          </cell>
        </row>
        <row r="13">
          <cell r="F13" t="str">
            <v>KHhyp12pB</v>
          </cell>
          <cell r="H13" t="str">
            <v>Krankheiten (1101)</v>
          </cell>
          <cell r="I13" t="str">
            <v>Indikator bek. (ärztl. diagn.) Bluthochdruckdruck i.d.l. 12 Mon</v>
          </cell>
        </row>
        <row r="14">
          <cell r="F14" t="str">
            <v/>
          </cell>
          <cell r="H14" t="str">
            <v/>
          </cell>
          <cell r="I14" t="str">
            <v/>
          </cell>
        </row>
        <row r="15">
          <cell r="F15" t="str">
            <v/>
          </cell>
          <cell r="H15" t="str">
            <v/>
          </cell>
          <cell r="I15" t="str">
            <v/>
          </cell>
        </row>
        <row r="16">
          <cell r="F16" t="str">
            <v/>
          </cell>
          <cell r="H16" t="str">
            <v/>
          </cell>
          <cell r="I16" t="str">
            <v/>
          </cell>
        </row>
        <row r="17">
          <cell r="F17" t="str">
            <v>KHhypmedC</v>
          </cell>
          <cell r="H17" t="str">
            <v>Krankheiten (1101)</v>
          </cell>
          <cell r="I17" t="str">
            <v>Indikator blutdrucksenkende Mittel bei bekannter Hypertonie</v>
          </cell>
        </row>
        <row r="18">
          <cell r="F18" t="str">
            <v/>
          </cell>
          <cell r="H18" t="str">
            <v/>
          </cell>
          <cell r="I18" t="str">
            <v/>
          </cell>
        </row>
        <row r="19">
          <cell r="F19" t="str">
            <v/>
          </cell>
          <cell r="H19" t="str">
            <v/>
          </cell>
          <cell r="I19" t="str">
            <v/>
          </cell>
        </row>
        <row r="20">
          <cell r="F20" t="str">
            <v/>
          </cell>
          <cell r="H20" t="str">
            <v/>
          </cell>
          <cell r="I20" t="str">
            <v/>
          </cell>
        </row>
        <row r="21">
          <cell r="F21" t="str">
            <v>KHmyo12</v>
          </cell>
          <cell r="H21" t="str">
            <v>Krankheiten (1101)</v>
          </cell>
          <cell r="I21" t="str">
            <v>Herzinfarkt: I.d.l. 12 Mon.</v>
          </cell>
        </row>
        <row r="22">
          <cell r="F22" t="str">
            <v/>
          </cell>
          <cell r="H22" t="str">
            <v/>
          </cell>
          <cell r="I22" t="str">
            <v/>
          </cell>
        </row>
        <row r="23">
          <cell r="F23" t="str">
            <v/>
          </cell>
          <cell r="H23" t="str">
            <v/>
          </cell>
          <cell r="I23" t="str">
            <v/>
          </cell>
        </row>
        <row r="24">
          <cell r="F24" t="str">
            <v/>
          </cell>
          <cell r="H24" t="str">
            <v/>
          </cell>
          <cell r="I24" t="str">
            <v/>
          </cell>
        </row>
        <row r="25">
          <cell r="F25" t="str">
            <v>KHkhk12</v>
          </cell>
          <cell r="H25" t="str">
            <v>Krankheiten (1101)</v>
          </cell>
          <cell r="I25" t="str">
            <v>Koronare Herzerkrankung/Angina Pectoris: I.d.l.12 Mon.</v>
          </cell>
        </row>
        <row r="26">
          <cell r="F26" t="str">
            <v/>
          </cell>
          <cell r="H26" t="str">
            <v/>
          </cell>
          <cell r="I26" t="str">
            <v/>
          </cell>
        </row>
        <row r="27">
          <cell r="F27" t="str">
            <v/>
          </cell>
          <cell r="H27" t="str">
            <v/>
          </cell>
          <cell r="I27" t="str">
            <v/>
          </cell>
        </row>
        <row r="28">
          <cell r="F28" t="str">
            <v/>
          </cell>
          <cell r="H28" t="str">
            <v/>
          </cell>
          <cell r="I28" t="str">
            <v/>
          </cell>
        </row>
        <row r="29">
          <cell r="F29" t="str">
            <v>KHbbmyo12</v>
          </cell>
          <cell r="H29" t="str">
            <v>Krankheiten (1101)</v>
          </cell>
          <cell r="I29" t="str">
            <v>Herzinfarkt/chron. Beschw.: I.d.l. 12 Mon.</v>
          </cell>
        </row>
        <row r="30">
          <cell r="F30" t="str">
            <v/>
          </cell>
          <cell r="H30" t="str">
            <v/>
          </cell>
          <cell r="I30" t="str">
            <v/>
          </cell>
        </row>
        <row r="31">
          <cell r="F31" t="str">
            <v/>
          </cell>
          <cell r="H31" t="str">
            <v/>
          </cell>
          <cell r="I31" t="str">
            <v/>
          </cell>
        </row>
        <row r="32">
          <cell r="F32" t="str">
            <v/>
          </cell>
          <cell r="H32" t="str">
            <v/>
          </cell>
          <cell r="I32" t="str">
            <v/>
          </cell>
        </row>
        <row r="33">
          <cell r="F33" t="str">
            <v>KHhi12</v>
          </cell>
          <cell r="H33" t="str">
            <v>Krankheiten (1101)</v>
          </cell>
          <cell r="I33" t="str">
            <v>Herzinsuffizienz: I.d.l.12 Mon.</v>
          </cell>
        </row>
        <row r="34">
          <cell r="F34" t="str">
            <v/>
          </cell>
          <cell r="H34" t="str">
            <v/>
          </cell>
          <cell r="I34" t="str">
            <v/>
          </cell>
        </row>
        <row r="35">
          <cell r="F35" t="str">
            <v/>
          </cell>
          <cell r="H35" t="str">
            <v/>
          </cell>
          <cell r="I35" t="str">
            <v/>
          </cell>
        </row>
        <row r="36">
          <cell r="F36" t="str">
            <v/>
          </cell>
          <cell r="H36" t="str">
            <v/>
          </cell>
          <cell r="I36" t="str">
            <v/>
          </cell>
        </row>
        <row r="37">
          <cell r="F37" t="str">
            <v>KHsa12</v>
          </cell>
          <cell r="H37" t="str">
            <v>Krankheiten (1101)</v>
          </cell>
          <cell r="I37" t="str">
            <v>Schlaganfall: I.d.l.12 Mon.</v>
          </cell>
        </row>
        <row r="38">
          <cell r="F38" t="str">
            <v/>
          </cell>
          <cell r="H38" t="str">
            <v/>
          </cell>
          <cell r="I38" t="str">
            <v/>
          </cell>
        </row>
        <row r="39">
          <cell r="F39" t="str">
            <v/>
          </cell>
          <cell r="H39" t="str">
            <v/>
          </cell>
          <cell r="I39" t="str">
            <v/>
          </cell>
        </row>
        <row r="40">
          <cell r="F40" t="str">
            <v/>
          </cell>
          <cell r="H40" t="str">
            <v/>
          </cell>
          <cell r="I40" t="str">
            <v/>
          </cell>
        </row>
        <row r="41">
          <cell r="F41" t="str">
            <v>KHbbsa12</v>
          </cell>
          <cell r="H41" t="str">
            <v>Krankheiten (1101)</v>
          </cell>
          <cell r="I41" t="str">
            <v>Schlaganfall/ chron. Beschwerden infolge SA: I.d.l.12 Mon.</v>
          </cell>
        </row>
        <row r="42">
          <cell r="F42" t="str">
            <v/>
          </cell>
          <cell r="H42" t="str">
            <v/>
          </cell>
          <cell r="I42" t="str">
            <v/>
          </cell>
        </row>
        <row r="43">
          <cell r="F43" t="str">
            <v/>
          </cell>
          <cell r="H43" t="str">
            <v/>
          </cell>
          <cell r="I43" t="str">
            <v/>
          </cell>
        </row>
        <row r="44">
          <cell r="F44" t="str">
            <v/>
          </cell>
          <cell r="H44" t="str">
            <v/>
          </cell>
          <cell r="I44" t="str">
            <v/>
          </cell>
        </row>
        <row r="45">
          <cell r="F45" t="str">
            <v>KHdiabB12</v>
          </cell>
          <cell r="H45" t="str">
            <v>Krankheiten (1101)</v>
          </cell>
          <cell r="I45" t="str">
            <v>Diabetes: I.d.l.12 Mon.</v>
          </cell>
        </row>
        <row r="46">
          <cell r="F46" t="str">
            <v/>
          </cell>
          <cell r="H46" t="str">
            <v/>
          </cell>
          <cell r="I46" t="str">
            <v/>
          </cell>
        </row>
        <row r="47">
          <cell r="F47" t="str">
            <v/>
          </cell>
          <cell r="H47" t="str">
            <v/>
          </cell>
          <cell r="I47" t="str">
            <v/>
          </cell>
        </row>
        <row r="48">
          <cell r="F48" t="str">
            <v/>
          </cell>
          <cell r="H48" t="str">
            <v/>
          </cell>
          <cell r="I48" t="str">
            <v/>
          </cell>
        </row>
        <row r="49">
          <cell r="F49" t="str">
            <v>KHab12</v>
          </cell>
          <cell r="H49" t="str">
            <v>Krankheiten (1101)</v>
          </cell>
          <cell r="I49" t="str">
            <v>Asthma: I.d.l.12 Mon.</v>
          </cell>
        </row>
        <row r="50">
          <cell r="F50" t="str">
            <v/>
          </cell>
          <cell r="H50" t="str">
            <v/>
          </cell>
          <cell r="I50" t="str">
            <v/>
          </cell>
        </row>
        <row r="51">
          <cell r="F51" t="str">
            <v/>
          </cell>
          <cell r="H51" t="str">
            <v/>
          </cell>
          <cell r="I51" t="str">
            <v/>
          </cell>
        </row>
        <row r="52">
          <cell r="F52" t="str">
            <v/>
          </cell>
          <cell r="H52" t="str">
            <v/>
          </cell>
          <cell r="I52" t="str">
            <v/>
          </cell>
        </row>
        <row r="53">
          <cell r="F53" t="str">
            <v>KHkarz12</v>
          </cell>
          <cell r="H53" t="str">
            <v>Krankheiten (1101)</v>
          </cell>
          <cell r="I53" t="str">
            <v>Krebserkrankung: I.d.l.12 Mon.</v>
          </cell>
        </row>
        <row r="54">
          <cell r="F54" t="str">
            <v/>
          </cell>
          <cell r="H54" t="str">
            <v/>
          </cell>
          <cell r="I54" t="str">
            <v/>
          </cell>
        </row>
        <row r="55">
          <cell r="F55" t="str">
            <v/>
          </cell>
          <cell r="H55" t="str">
            <v/>
          </cell>
          <cell r="I55" t="str">
            <v/>
          </cell>
        </row>
        <row r="56">
          <cell r="F56" t="str">
            <v/>
          </cell>
          <cell r="H56" t="str">
            <v/>
          </cell>
          <cell r="I56" t="str">
            <v/>
          </cell>
        </row>
        <row r="57">
          <cell r="F57" t="str">
            <v>KHlip12A</v>
          </cell>
          <cell r="H57" t="str">
            <v>Krankheiten (1101)</v>
          </cell>
          <cell r="I57" t="str">
            <v>Erhöhte Blutfette/Chol.: I.d.l.12 Mon.</v>
          </cell>
        </row>
        <row r="58">
          <cell r="F58" t="str">
            <v/>
          </cell>
          <cell r="H58" t="str">
            <v/>
          </cell>
          <cell r="I58" t="str">
            <v/>
          </cell>
        </row>
        <row r="59">
          <cell r="F59" t="str">
            <v/>
          </cell>
          <cell r="H59" t="str">
            <v/>
          </cell>
          <cell r="I59" t="str">
            <v/>
          </cell>
        </row>
        <row r="60">
          <cell r="F60" t="str">
            <v/>
          </cell>
          <cell r="H60" t="str">
            <v/>
          </cell>
          <cell r="I60" t="str">
            <v/>
          </cell>
        </row>
        <row r="61">
          <cell r="F61" t="str">
            <v>KHlipA</v>
          </cell>
          <cell r="H61" t="str">
            <v>Krankheiten (1101)</v>
          </cell>
          <cell r="I61" t="str">
            <v>Jemals erhöhte Blutfette/Cholesterinw. (Arztdiagnose)</v>
          </cell>
        </row>
        <row r="62">
          <cell r="F62" t="str">
            <v/>
          </cell>
          <cell r="H62" t="str">
            <v/>
          </cell>
          <cell r="I62" t="str">
            <v/>
          </cell>
        </row>
        <row r="63">
          <cell r="F63" t="str">
            <v/>
          </cell>
          <cell r="H63" t="str">
            <v/>
          </cell>
          <cell r="I63" t="str">
            <v/>
          </cell>
        </row>
        <row r="64">
          <cell r="F64" t="str">
            <v/>
          </cell>
          <cell r="H64" t="str">
            <v/>
          </cell>
          <cell r="I64" t="str">
            <v/>
          </cell>
        </row>
        <row r="65">
          <cell r="F65" t="str">
            <v>KHlipmedA</v>
          </cell>
          <cell r="H65" t="str">
            <v>Krankheiten (1101)</v>
          </cell>
          <cell r="I65" t="str">
            <v>Erhöhtes Cholesterin: Zurzeit Medikamenteneinnahme</v>
          </cell>
        </row>
        <row r="66">
          <cell r="F66" t="str">
            <v/>
          </cell>
          <cell r="H66" t="str">
            <v/>
          </cell>
          <cell r="I66" t="str">
            <v/>
          </cell>
        </row>
        <row r="67">
          <cell r="F67" t="str">
            <v/>
          </cell>
          <cell r="H67" t="str">
            <v/>
          </cell>
          <cell r="I67" t="str">
            <v/>
          </cell>
        </row>
        <row r="68">
          <cell r="F68" t="str">
            <v/>
          </cell>
          <cell r="H68" t="str">
            <v/>
          </cell>
          <cell r="I68" t="str">
            <v/>
          </cell>
        </row>
        <row r="69">
          <cell r="F69" t="str">
            <v>KHcb12</v>
          </cell>
          <cell r="H69" t="str">
            <v>Krankheiten (1101)</v>
          </cell>
          <cell r="I69" t="str">
            <v>Chronische Bronchitis: I.d.l.12 Mon.</v>
          </cell>
        </row>
        <row r="70">
          <cell r="F70" t="str">
            <v/>
          </cell>
          <cell r="H70" t="str">
            <v/>
          </cell>
          <cell r="I70" t="str">
            <v/>
          </cell>
        </row>
        <row r="71">
          <cell r="F71" t="str">
            <v/>
          </cell>
          <cell r="H71" t="str">
            <v/>
          </cell>
          <cell r="I71" t="str">
            <v/>
          </cell>
        </row>
        <row r="72">
          <cell r="F72" t="str">
            <v/>
          </cell>
          <cell r="H72" t="str">
            <v/>
          </cell>
          <cell r="I72" t="str">
            <v/>
          </cell>
        </row>
        <row r="73">
          <cell r="F73" t="str">
            <v>KHulc12</v>
          </cell>
          <cell r="H73" t="str">
            <v>Krankheiten (1101)</v>
          </cell>
          <cell r="I73" t="str">
            <v>Magen- oder Zwölffingerdarmgeschwür: I.d.l.12 Mon.</v>
          </cell>
        </row>
        <row r="74">
          <cell r="F74" t="str">
            <v/>
          </cell>
          <cell r="H74" t="str">
            <v/>
          </cell>
          <cell r="I74" t="str">
            <v/>
          </cell>
        </row>
        <row r="75">
          <cell r="F75" t="str">
            <v/>
          </cell>
          <cell r="H75" t="str">
            <v/>
          </cell>
          <cell r="I75" t="str">
            <v/>
          </cell>
        </row>
        <row r="76">
          <cell r="F76" t="str">
            <v/>
          </cell>
          <cell r="H76" t="str">
            <v/>
          </cell>
          <cell r="I76" t="str">
            <v/>
          </cell>
        </row>
        <row r="77">
          <cell r="F77" t="str">
            <v>KHced12</v>
          </cell>
          <cell r="H77" t="str">
            <v>Krankheiten (1101)</v>
          </cell>
          <cell r="I77" t="str">
            <v>Chronisch entzündliche Darmerkrankung: I.d.l.12 Mon.</v>
          </cell>
        </row>
        <row r="78">
          <cell r="F78" t="str">
            <v/>
          </cell>
          <cell r="H78" t="str">
            <v/>
          </cell>
          <cell r="I78" t="str">
            <v/>
          </cell>
        </row>
        <row r="79">
          <cell r="F79" t="str">
            <v/>
          </cell>
          <cell r="H79" t="str">
            <v/>
          </cell>
          <cell r="I79" t="str">
            <v/>
          </cell>
        </row>
        <row r="80">
          <cell r="F80" t="str">
            <v/>
          </cell>
          <cell r="H80" t="str">
            <v/>
          </cell>
          <cell r="I80" t="str">
            <v/>
          </cell>
        </row>
        <row r="81">
          <cell r="F81" t="str">
            <v>KHlz12</v>
          </cell>
          <cell r="H81" t="str">
            <v>Krankheiten (1101)</v>
          </cell>
          <cell r="I81" t="str">
            <v>Leberzirrhose: I.d.l.12 Mon.</v>
          </cell>
        </row>
        <row r="82">
          <cell r="F82" t="str">
            <v/>
          </cell>
          <cell r="H82" t="str">
            <v/>
          </cell>
          <cell r="I82" t="str">
            <v/>
          </cell>
        </row>
        <row r="83">
          <cell r="F83" t="str">
            <v/>
          </cell>
          <cell r="H83" t="str">
            <v/>
          </cell>
          <cell r="I83" t="str">
            <v/>
          </cell>
        </row>
        <row r="84">
          <cell r="F84" t="str">
            <v/>
          </cell>
          <cell r="H84" t="str">
            <v/>
          </cell>
          <cell r="I84" t="str">
            <v/>
          </cell>
        </row>
        <row r="85">
          <cell r="F85" t="str">
            <v>KHcle12</v>
          </cell>
          <cell r="H85" t="str">
            <v>Krankheiten (1101)</v>
          </cell>
          <cell r="I85" t="str">
            <v>Andere chronische Lebererkrankungen: I.d.l.12 Mon.</v>
          </cell>
        </row>
        <row r="86">
          <cell r="F86" t="str">
            <v/>
          </cell>
          <cell r="H86" t="str">
            <v/>
          </cell>
          <cell r="I86" t="str">
            <v/>
          </cell>
        </row>
        <row r="87">
          <cell r="F87" t="str">
            <v/>
          </cell>
          <cell r="H87" t="str">
            <v/>
          </cell>
          <cell r="I87" t="str">
            <v/>
          </cell>
        </row>
        <row r="88">
          <cell r="F88" t="str">
            <v/>
          </cell>
          <cell r="H88" t="str">
            <v/>
          </cell>
          <cell r="I88" t="str">
            <v/>
          </cell>
        </row>
        <row r="89">
          <cell r="F89" t="str">
            <v>KHniB12</v>
          </cell>
          <cell r="H89" t="str">
            <v>Krankheiten (1101)</v>
          </cell>
          <cell r="I89" t="str">
            <v>Chron. Nierenprobleme: I.d.l.12 Mon.</v>
          </cell>
        </row>
        <row r="90">
          <cell r="F90" t="str">
            <v/>
          </cell>
          <cell r="H90" t="str">
            <v/>
          </cell>
          <cell r="I90" t="str">
            <v/>
          </cell>
        </row>
        <row r="91">
          <cell r="F91" t="str">
            <v/>
          </cell>
          <cell r="H91" t="str">
            <v/>
          </cell>
          <cell r="I91" t="str">
            <v/>
          </cell>
        </row>
        <row r="92">
          <cell r="F92" t="str">
            <v/>
          </cell>
          <cell r="H92" t="str">
            <v/>
          </cell>
          <cell r="I92" t="str">
            <v/>
          </cell>
        </row>
        <row r="93">
          <cell r="F93" t="str">
            <v>KHdge12</v>
          </cell>
          <cell r="H93" t="str">
            <v>Krankheiten (1101)</v>
          </cell>
          <cell r="I93" t="str">
            <v>Arthrose: I.d.l.12 Mon.</v>
          </cell>
        </row>
        <row r="94">
          <cell r="F94" t="str">
            <v/>
          </cell>
          <cell r="H94" t="str">
            <v/>
          </cell>
          <cell r="I94" t="str">
            <v/>
          </cell>
        </row>
        <row r="95">
          <cell r="F95" t="str">
            <v/>
          </cell>
          <cell r="H95" t="str">
            <v/>
          </cell>
          <cell r="I95" t="str">
            <v/>
          </cell>
        </row>
        <row r="96">
          <cell r="F96" t="str">
            <v/>
          </cell>
          <cell r="H96" t="str">
            <v/>
          </cell>
          <cell r="I96" t="str">
            <v/>
          </cell>
        </row>
        <row r="97">
          <cell r="F97" t="str">
            <v>KHra12</v>
          </cell>
          <cell r="H97" t="str">
            <v>Krankheiten (1101)</v>
          </cell>
          <cell r="I97" t="str">
            <v>Arthritis: I.d.l.12 Mon.</v>
          </cell>
        </row>
        <row r="98">
          <cell r="F98" t="str">
            <v/>
          </cell>
          <cell r="H98" t="str">
            <v/>
          </cell>
          <cell r="I98" t="str">
            <v/>
          </cell>
        </row>
        <row r="99">
          <cell r="F99" t="str">
            <v/>
          </cell>
          <cell r="H99" t="str">
            <v/>
          </cell>
          <cell r="I99" t="str">
            <v/>
          </cell>
        </row>
        <row r="100">
          <cell r="F100" t="str">
            <v/>
          </cell>
          <cell r="H100" t="str">
            <v/>
          </cell>
          <cell r="I100" t="str">
            <v/>
          </cell>
        </row>
        <row r="101">
          <cell r="F101" t="str">
            <v>KHos12</v>
          </cell>
          <cell r="H101" t="str">
            <v>Krankheiten (1101)</v>
          </cell>
          <cell r="I101" t="str">
            <v>Osteoporose: I.d.l.12 Mon.</v>
          </cell>
        </row>
        <row r="102">
          <cell r="F102" t="str">
            <v/>
          </cell>
          <cell r="H102" t="str">
            <v/>
          </cell>
          <cell r="I102" t="str">
            <v/>
          </cell>
        </row>
        <row r="103">
          <cell r="F103" t="str">
            <v/>
          </cell>
          <cell r="H103" t="str">
            <v/>
          </cell>
          <cell r="I103" t="str">
            <v/>
          </cell>
        </row>
        <row r="104">
          <cell r="F104" t="str">
            <v/>
          </cell>
          <cell r="H104" t="str">
            <v/>
          </cell>
          <cell r="I104" t="str">
            <v/>
          </cell>
        </row>
        <row r="105">
          <cell r="F105" t="str">
            <v>KHalgi112</v>
          </cell>
          <cell r="H105" t="str">
            <v>Krankheiten (1101)</v>
          </cell>
          <cell r="I105" t="str">
            <v>Allergien: I.d.l. 12 Mon.</v>
          </cell>
        </row>
        <row r="106">
          <cell r="F106" t="str">
            <v/>
          </cell>
          <cell r="H106" t="str">
            <v/>
          </cell>
          <cell r="I106" t="str">
            <v/>
          </cell>
        </row>
        <row r="107">
          <cell r="F107" t="str">
            <v/>
          </cell>
          <cell r="H107" t="str">
            <v/>
          </cell>
          <cell r="I107" t="str">
            <v/>
          </cell>
        </row>
        <row r="108">
          <cell r="F108" t="str">
            <v/>
          </cell>
          <cell r="H108" t="str">
            <v/>
          </cell>
          <cell r="I108" t="str">
            <v/>
          </cell>
        </row>
        <row r="109">
          <cell r="F109" t="str">
            <v>GZmehm1</v>
          </cell>
          <cell r="H109" t="str">
            <v>Gesundheitszustand (1102)</v>
          </cell>
          <cell r="I109" t="str">
            <v>Allg. Gesundheitszustand</v>
          </cell>
        </row>
        <row r="110">
          <cell r="F110" t="str">
            <v/>
          </cell>
          <cell r="H110" t="str">
            <v/>
          </cell>
          <cell r="I110" t="str">
            <v/>
          </cell>
        </row>
        <row r="111">
          <cell r="F111" t="str">
            <v/>
          </cell>
          <cell r="H111" t="str">
            <v/>
          </cell>
          <cell r="I111" t="str">
            <v/>
          </cell>
        </row>
        <row r="112">
          <cell r="F112" t="str">
            <v/>
          </cell>
          <cell r="H112" t="str">
            <v/>
          </cell>
          <cell r="I112" t="str">
            <v/>
          </cell>
        </row>
        <row r="113">
          <cell r="F113" t="str">
            <v/>
          </cell>
          <cell r="H113" t="str">
            <v/>
          </cell>
          <cell r="I113" t="str">
            <v/>
          </cell>
        </row>
        <row r="114">
          <cell r="F114" t="str">
            <v/>
          </cell>
          <cell r="H114" t="str">
            <v/>
          </cell>
          <cell r="I114" t="str">
            <v/>
          </cell>
        </row>
        <row r="115">
          <cell r="F115" t="str">
            <v>GZmehm3C</v>
          </cell>
          <cell r="H115" t="str">
            <v>Gesundheitszustand (1102)</v>
          </cell>
          <cell r="I115" t="str">
            <v>Chronische Krankheiten</v>
          </cell>
        </row>
        <row r="116">
          <cell r="F116" t="str">
            <v/>
          </cell>
          <cell r="H116" t="str">
            <v/>
          </cell>
          <cell r="I116" t="str">
            <v/>
          </cell>
        </row>
        <row r="117">
          <cell r="F117" t="str">
            <v/>
          </cell>
          <cell r="H117" t="str">
            <v/>
          </cell>
          <cell r="I117" t="str">
            <v/>
          </cell>
        </row>
        <row r="118">
          <cell r="F118" t="str">
            <v/>
          </cell>
          <cell r="H118" t="str">
            <v/>
          </cell>
          <cell r="I118" t="str">
            <v/>
          </cell>
        </row>
        <row r="119">
          <cell r="F119" t="str">
            <v>GZmehm2D</v>
          </cell>
          <cell r="H119" t="str">
            <v>Gesundheitszustand (1102)</v>
          </cell>
          <cell r="I119" t="str">
            <v>Einschränkung durch Krankheit seit mind. 6 Monaten</v>
          </cell>
        </row>
        <row r="120">
          <cell r="F120" t="str">
            <v/>
          </cell>
          <cell r="H120" t="str">
            <v/>
          </cell>
          <cell r="I120" t="str">
            <v/>
          </cell>
        </row>
        <row r="121">
          <cell r="F121" t="str">
            <v/>
          </cell>
          <cell r="H121" t="str">
            <v/>
          </cell>
          <cell r="I121" t="str">
            <v/>
          </cell>
        </row>
        <row r="122">
          <cell r="F122" t="str">
            <v/>
          </cell>
          <cell r="H122" t="str">
            <v/>
          </cell>
          <cell r="I122" t="str">
            <v/>
          </cell>
        </row>
        <row r="123">
          <cell r="F123" t="str">
            <v>GZsubj1</v>
          </cell>
          <cell r="H123" t="str">
            <v>Gesundheitszustand (1102)</v>
          </cell>
          <cell r="I123" t="str">
            <v>Achten auf Gesundheit</v>
          </cell>
        </row>
        <row r="124">
          <cell r="F124" t="str">
            <v/>
          </cell>
          <cell r="H124" t="str">
            <v/>
          </cell>
          <cell r="I124" t="str">
            <v/>
          </cell>
        </row>
        <row r="125">
          <cell r="F125" t="str">
            <v/>
          </cell>
          <cell r="H125" t="str">
            <v/>
          </cell>
          <cell r="I125" t="str">
            <v/>
          </cell>
        </row>
        <row r="126">
          <cell r="F126" t="str">
            <v/>
          </cell>
          <cell r="H126" t="str">
            <v/>
          </cell>
          <cell r="I126" t="str">
            <v/>
          </cell>
        </row>
        <row r="127">
          <cell r="F127" t="str">
            <v/>
          </cell>
          <cell r="H127" t="str">
            <v/>
          </cell>
          <cell r="I127" t="str">
            <v/>
          </cell>
        </row>
        <row r="128">
          <cell r="F128" t="str">
            <v/>
          </cell>
          <cell r="H128" t="str">
            <v/>
          </cell>
          <cell r="I128" t="str">
            <v/>
          </cell>
        </row>
        <row r="129">
          <cell r="F129" t="str">
            <v/>
          </cell>
          <cell r="H129" t="str">
            <v/>
          </cell>
          <cell r="I129" t="str">
            <v/>
          </cell>
        </row>
        <row r="130">
          <cell r="F130" t="str">
            <v/>
          </cell>
          <cell r="H130" t="str">
            <v/>
          </cell>
          <cell r="I130" t="str">
            <v/>
          </cell>
        </row>
        <row r="131">
          <cell r="F131" t="str">
            <v>SHseh1</v>
          </cell>
          <cell r="H131" t="str">
            <v>Sehen und Hören (1104)</v>
          </cell>
          <cell r="I131" t="str">
            <v>Brille oder Kontaktlinsen</v>
          </cell>
        </row>
        <row r="132">
          <cell r="F132" t="str">
            <v/>
          </cell>
          <cell r="H132" t="str">
            <v/>
          </cell>
          <cell r="I132" t="str">
            <v/>
          </cell>
        </row>
        <row r="133">
          <cell r="F133" t="str">
            <v/>
          </cell>
          <cell r="H133" t="str">
            <v/>
          </cell>
          <cell r="I133" t="str">
            <v/>
          </cell>
        </row>
        <row r="134">
          <cell r="F134" t="str">
            <v/>
          </cell>
          <cell r="H134" t="str">
            <v/>
          </cell>
          <cell r="I134" t="str">
            <v/>
          </cell>
        </row>
        <row r="135">
          <cell r="F135" t="str">
            <v>SHseh2C</v>
          </cell>
          <cell r="H135" t="str">
            <v>Sehen und Hören (1104)</v>
          </cell>
          <cell r="I135" t="str">
            <v>Schwierigkeiten selbst mit Brille oder Kontaktlinsen</v>
          </cell>
        </row>
        <row r="136">
          <cell r="F136" t="str">
            <v/>
          </cell>
          <cell r="H136" t="str">
            <v/>
          </cell>
          <cell r="I136" t="str">
            <v/>
          </cell>
        </row>
        <row r="137">
          <cell r="F137" t="str">
            <v/>
          </cell>
          <cell r="H137" t="str">
            <v/>
          </cell>
          <cell r="I137" t="str">
            <v/>
          </cell>
        </row>
        <row r="138">
          <cell r="F138" t="str">
            <v/>
          </cell>
          <cell r="H138" t="str">
            <v/>
          </cell>
          <cell r="I138" t="str">
            <v/>
          </cell>
        </row>
        <row r="139">
          <cell r="F139" t="str">
            <v/>
          </cell>
          <cell r="H139" t="str">
            <v/>
          </cell>
          <cell r="I139" t="str">
            <v/>
          </cell>
        </row>
        <row r="140">
          <cell r="F140" t="str">
            <v/>
          </cell>
          <cell r="H140" t="str">
            <v/>
          </cell>
          <cell r="I140" t="str">
            <v/>
          </cell>
        </row>
        <row r="141">
          <cell r="F141" t="str">
            <v/>
          </cell>
          <cell r="H141" t="str">
            <v/>
          </cell>
          <cell r="I141" t="str">
            <v/>
          </cell>
        </row>
        <row r="142">
          <cell r="F142" t="str">
            <v>SHhoer1</v>
          </cell>
          <cell r="H142" t="str">
            <v>Sehen und Hören (1104)</v>
          </cell>
          <cell r="I142" t="str">
            <v>Hörgerät</v>
          </cell>
        </row>
        <row r="143">
          <cell r="F143" t="str">
            <v/>
          </cell>
          <cell r="H143" t="str">
            <v/>
          </cell>
          <cell r="I143" t="str">
            <v/>
          </cell>
        </row>
        <row r="144">
          <cell r="F144" t="str">
            <v/>
          </cell>
          <cell r="H144" t="str">
            <v/>
          </cell>
          <cell r="I144" t="str">
            <v/>
          </cell>
        </row>
        <row r="145">
          <cell r="F145" t="str">
            <v/>
          </cell>
          <cell r="H145" t="str">
            <v/>
          </cell>
          <cell r="I145" t="str">
            <v/>
          </cell>
        </row>
        <row r="146">
          <cell r="F146" t="str">
            <v>SHhoer5</v>
          </cell>
          <cell r="H146" t="str">
            <v>Sehen und Hören (1104)</v>
          </cell>
          <cell r="I146" t="str">
            <v>Schwierigk. selbst mit Hörgerät: Ruhiger Raum</v>
          </cell>
        </row>
        <row r="147">
          <cell r="F147" t="str">
            <v/>
          </cell>
          <cell r="H147" t="str">
            <v/>
          </cell>
          <cell r="I147" t="str">
            <v/>
          </cell>
        </row>
        <row r="148">
          <cell r="F148" t="str">
            <v/>
          </cell>
          <cell r="H148" t="str">
            <v/>
          </cell>
          <cell r="I148" t="str">
            <v/>
          </cell>
        </row>
        <row r="149">
          <cell r="F149" t="str">
            <v/>
          </cell>
          <cell r="H149" t="str">
            <v/>
          </cell>
          <cell r="I149" t="str">
            <v/>
          </cell>
        </row>
        <row r="150">
          <cell r="F150" t="str">
            <v/>
          </cell>
          <cell r="H150" t="str">
            <v/>
          </cell>
          <cell r="I150" t="str">
            <v/>
          </cell>
        </row>
        <row r="151">
          <cell r="F151" t="str">
            <v/>
          </cell>
          <cell r="H151" t="str">
            <v/>
          </cell>
          <cell r="I151" t="str">
            <v/>
          </cell>
        </row>
        <row r="152">
          <cell r="F152" t="str">
            <v>SHhoer6</v>
          </cell>
          <cell r="H152" t="str">
            <v>Sehen und Hören (1104)</v>
          </cell>
          <cell r="I152" t="str">
            <v>Schwierigk. selbst mit Hörgerät: Lauter Raum</v>
          </cell>
        </row>
        <row r="153">
          <cell r="F153" t="str">
            <v/>
          </cell>
          <cell r="H153" t="str">
            <v/>
          </cell>
          <cell r="I153" t="str">
            <v/>
          </cell>
        </row>
        <row r="154">
          <cell r="F154" t="str">
            <v/>
          </cell>
          <cell r="H154" t="str">
            <v/>
          </cell>
          <cell r="I154" t="str">
            <v/>
          </cell>
        </row>
        <row r="155">
          <cell r="F155" t="str">
            <v/>
          </cell>
          <cell r="H155" t="str">
            <v/>
          </cell>
          <cell r="I155" t="str">
            <v/>
          </cell>
        </row>
        <row r="156">
          <cell r="F156" t="str">
            <v/>
          </cell>
          <cell r="H156" t="str">
            <v/>
          </cell>
          <cell r="I156" t="str">
            <v/>
          </cell>
        </row>
        <row r="157">
          <cell r="F157" t="str">
            <v/>
          </cell>
          <cell r="H157" t="str">
            <v/>
          </cell>
          <cell r="I157" t="str">
            <v/>
          </cell>
        </row>
        <row r="158">
          <cell r="F158" t="str">
            <v>BBmyo12</v>
          </cell>
          <cell r="H158" t="str">
            <v>Funkt. Beeinträcht, Beschwerden u. Behinderung (1105)</v>
          </cell>
          <cell r="I158" t="str">
            <v>Chronische Beschwerden nach Herzinfarkt: I.d.l.12 Mon.</v>
          </cell>
        </row>
        <row r="159">
          <cell r="F159" t="str">
            <v/>
          </cell>
          <cell r="H159" t="str">
            <v/>
          </cell>
          <cell r="I159" t="str">
            <v/>
          </cell>
        </row>
        <row r="160">
          <cell r="F160" t="str">
            <v/>
          </cell>
          <cell r="H160" t="str">
            <v/>
          </cell>
          <cell r="I160" t="str">
            <v/>
          </cell>
        </row>
        <row r="161">
          <cell r="F161" t="str">
            <v/>
          </cell>
          <cell r="H161" t="str">
            <v/>
          </cell>
          <cell r="I161" t="str">
            <v/>
          </cell>
        </row>
        <row r="162">
          <cell r="F162" t="str">
            <v>BBsa12</v>
          </cell>
          <cell r="H162" t="str">
            <v>Funkt. Beeinträcht, Beschwerden u. Behinderung (1105)</v>
          </cell>
          <cell r="I162" t="str">
            <v>Chronische Beschw. infolge eines Schlaganfalls: I.d.l.12 Mon.</v>
          </cell>
        </row>
        <row r="163">
          <cell r="F163" t="str">
            <v/>
          </cell>
          <cell r="H163" t="str">
            <v/>
          </cell>
          <cell r="I163" t="str">
            <v/>
          </cell>
        </row>
        <row r="164">
          <cell r="F164" t="str">
            <v/>
          </cell>
          <cell r="H164" t="str">
            <v/>
          </cell>
          <cell r="I164" t="str">
            <v/>
          </cell>
        </row>
        <row r="165">
          <cell r="F165" t="str">
            <v/>
          </cell>
          <cell r="H165" t="str">
            <v/>
          </cell>
          <cell r="I165" t="str">
            <v/>
          </cell>
        </row>
        <row r="166">
          <cell r="F166" t="str">
            <v>BBdors112</v>
          </cell>
          <cell r="H166" t="str">
            <v>Funkt. Beeinträcht, Beschwerden u. Behinderung (1105)</v>
          </cell>
          <cell r="I166" t="str">
            <v>Beschwerden unterer Rücken: I.d.l.12 Mon.</v>
          </cell>
        </row>
        <row r="167">
          <cell r="F167" t="str">
            <v/>
          </cell>
          <cell r="H167" t="str">
            <v/>
          </cell>
          <cell r="I167" t="str">
            <v/>
          </cell>
        </row>
        <row r="168">
          <cell r="F168" t="str">
            <v/>
          </cell>
          <cell r="H168" t="str">
            <v/>
          </cell>
          <cell r="I168" t="str">
            <v/>
          </cell>
        </row>
        <row r="169">
          <cell r="F169" t="str">
            <v/>
          </cell>
          <cell r="H169" t="str">
            <v/>
          </cell>
          <cell r="I169" t="str">
            <v/>
          </cell>
        </row>
        <row r="170">
          <cell r="F170" t="str">
            <v>BBdors212</v>
          </cell>
          <cell r="H170" t="str">
            <v>Funkt. Beeinträcht, Beschwerden u. Behinderung (1105)</v>
          </cell>
          <cell r="I170" t="str">
            <v>Beschwerden Nacken, Halswirbelsäule: I.d.l.12 Mon.</v>
          </cell>
        </row>
        <row r="171">
          <cell r="F171" t="str">
            <v/>
          </cell>
          <cell r="H171" t="str">
            <v/>
          </cell>
          <cell r="I171" t="str">
            <v/>
          </cell>
        </row>
        <row r="172">
          <cell r="F172" t="str">
            <v/>
          </cell>
          <cell r="H172" t="str">
            <v/>
          </cell>
          <cell r="I172" t="str">
            <v/>
          </cell>
        </row>
        <row r="173">
          <cell r="F173" t="str">
            <v/>
          </cell>
          <cell r="H173" t="str">
            <v/>
          </cell>
          <cell r="I173" t="str">
            <v/>
          </cell>
        </row>
        <row r="174">
          <cell r="F174" t="str">
            <v>BBblas12B</v>
          </cell>
          <cell r="H174" t="str">
            <v>Funkt. Beeinträcht, Beschwerden u. Behinderung (1105)</v>
          </cell>
          <cell r="I174" t="str">
            <v>Harninkontinenz: I.d.l.12 Mon.</v>
          </cell>
        </row>
        <row r="175">
          <cell r="F175" t="str">
            <v/>
          </cell>
          <cell r="H175" t="str">
            <v/>
          </cell>
          <cell r="I175" t="str">
            <v/>
          </cell>
        </row>
        <row r="176">
          <cell r="F176" t="str">
            <v/>
          </cell>
          <cell r="H176" t="str">
            <v/>
          </cell>
          <cell r="I176" t="str">
            <v/>
          </cell>
        </row>
        <row r="177">
          <cell r="F177" t="str">
            <v/>
          </cell>
          <cell r="H177" t="str">
            <v/>
          </cell>
          <cell r="I177" t="str">
            <v/>
          </cell>
        </row>
        <row r="178">
          <cell r="F178" t="str">
            <v>BBgehen</v>
          </cell>
          <cell r="H178" t="str">
            <v>Funkt. Beeinträcht, Beschwerden u. Behinderung (1105)</v>
          </cell>
          <cell r="I178" t="str">
            <v>Schwierigk. beim Laufen ohne Gehhilfe auf 500m</v>
          </cell>
        </row>
        <row r="179">
          <cell r="F179" t="str">
            <v/>
          </cell>
          <cell r="H179" t="str">
            <v/>
          </cell>
          <cell r="I179" t="str">
            <v/>
          </cell>
        </row>
        <row r="180">
          <cell r="F180" t="str">
            <v/>
          </cell>
          <cell r="H180" t="str">
            <v/>
          </cell>
          <cell r="I180" t="str">
            <v/>
          </cell>
        </row>
        <row r="181">
          <cell r="F181" t="str">
            <v/>
          </cell>
          <cell r="H181" t="str">
            <v/>
          </cell>
          <cell r="I181" t="str">
            <v/>
          </cell>
        </row>
        <row r="182">
          <cell r="F182" t="str">
            <v/>
          </cell>
          <cell r="H182" t="str">
            <v/>
          </cell>
          <cell r="I182" t="str">
            <v/>
          </cell>
        </row>
        <row r="183">
          <cell r="F183" t="str">
            <v/>
          </cell>
          <cell r="H183" t="str">
            <v/>
          </cell>
          <cell r="I183" t="str">
            <v/>
          </cell>
        </row>
        <row r="184">
          <cell r="F184" t="str">
            <v/>
          </cell>
          <cell r="H184" t="str">
            <v/>
          </cell>
          <cell r="I184" t="str">
            <v/>
          </cell>
        </row>
        <row r="185">
          <cell r="F185" t="str">
            <v>BBtreppe</v>
          </cell>
          <cell r="H185" t="str">
            <v>Funkt. Beeinträcht, Beschwerden u. Behinderung (1105)</v>
          </cell>
          <cell r="I185" t="str">
            <v>Schwierigk. Treppe mit 12 Stufen</v>
          </cell>
        </row>
        <row r="186">
          <cell r="F186" t="str">
            <v/>
          </cell>
          <cell r="H186" t="str">
            <v/>
          </cell>
          <cell r="I186" t="str">
            <v/>
          </cell>
        </row>
        <row r="187">
          <cell r="F187" t="str">
            <v/>
          </cell>
          <cell r="H187" t="str">
            <v/>
          </cell>
          <cell r="I187" t="str">
            <v/>
          </cell>
        </row>
        <row r="188">
          <cell r="F188" t="str">
            <v/>
          </cell>
          <cell r="H188" t="str">
            <v/>
          </cell>
          <cell r="I188" t="str">
            <v/>
          </cell>
        </row>
        <row r="189">
          <cell r="F189" t="str">
            <v/>
          </cell>
          <cell r="H189" t="str">
            <v/>
          </cell>
          <cell r="I189" t="str">
            <v/>
          </cell>
        </row>
        <row r="190">
          <cell r="F190" t="str">
            <v/>
          </cell>
          <cell r="H190" t="str">
            <v/>
          </cell>
          <cell r="I190" t="str">
            <v/>
          </cell>
        </row>
        <row r="191">
          <cell r="F191" t="str">
            <v/>
          </cell>
          <cell r="H191" t="str">
            <v/>
          </cell>
          <cell r="I191" t="str">
            <v/>
          </cell>
        </row>
        <row r="192">
          <cell r="F192" t="str">
            <v>BBschwierig1</v>
          </cell>
          <cell r="H192" t="str">
            <v>Funkt. Beeinträcht, Beschwerden u. Behinderung (1105)</v>
          </cell>
          <cell r="I192" t="str">
            <v>Schwierigk. bei Ausführen o. Hilfe: Essen oder Trinken</v>
          </cell>
        </row>
        <row r="193">
          <cell r="F193" t="str">
            <v/>
          </cell>
          <cell r="H193" t="str">
            <v/>
          </cell>
          <cell r="I193" t="str">
            <v/>
          </cell>
        </row>
        <row r="194">
          <cell r="F194" t="str">
            <v/>
          </cell>
          <cell r="H194" t="str">
            <v/>
          </cell>
          <cell r="I194" t="str">
            <v/>
          </cell>
        </row>
        <row r="195">
          <cell r="F195" t="str">
            <v/>
          </cell>
          <cell r="H195" t="str">
            <v/>
          </cell>
          <cell r="I195" t="str">
            <v/>
          </cell>
        </row>
        <row r="196">
          <cell r="F196" t="str">
            <v/>
          </cell>
          <cell r="H196" t="str">
            <v/>
          </cell>
          <cell r="I196" t="str">
            <v/>
          </cell>
        </row>
        <row r="197">
          <cell r="F197" t="str">
            <v/>
          </cell>
          <cell r="H197" t="str">
            <v/>
          </cell>
          <cell r="I197" t="str">
            <v/>
          </cell>
        </row>
        <row r="198">
          <cell r="F198" t="str">
            <v>BBschwierig2</v>
          </cell>
          <cell r="H198" t="str">
            <v>Funkt. Beeinträcht, Beschwerden u. Behinderung (1105)</v>
          </cell>
          <cell r="I198" t="str">
            <v>Schwierigk. bei Ausführen o. Hilfe: v. Bett/Stuhl erheben od. niederlassen</v>
          </cell>
        </row>
        <row r="199">
          <cell r="F199" t="str">
            <v/>
          </cell>
          <cell r="H199" t="str">
            <v/>
          </cell>
          <cell r="I199" t="str">
            <v/>
          </cell>
        </row>
        <row r="200">
          <cell r="F200" t="str">
            <v/>
          </cell>
          <cell r="H200" t="str">
            <v/>
          </cell>
          <cell r="I200" t="str">
            <v/>
          </cell>
        </row>
        <row r="201">
          <cell r="F201" t="str">
            <v/>
          </cell>
          <cell r="H201" t="str">
            <v/>
          </cell>
          <cell r="I201" t="str">
            <v/>
          </cell>
        </row>
        <row r="202">
          <cell r="F202" t="str">
            <v/>
          </cell>
          <cell r="H202" t="str">
            <v/>
          </cell>
          <cell r="I202" t="str">
            <v/>
          </cell>
        </row>
        <row r="203">
          <cell r="F203" t="str">
            <v/>
          </cell>
          <cell r="H203" t="str">
            <v/>
          </cell>
          <cell r="I203" t="str">
            <v/>
          </cell>
        </row>
        <row r="204">
          <cell r="F204" t="str">
            <v>BBschwierig3</v>
          </cell>
          <cell r="H204" t="str">
            <v>Funkt. Beeinträcht, Beschwerden u. Behinderung (1105)</v>
          </cell>
          <cell r="I204" t="str">
            <v>Schwierigk. bei Ausführen o. Hilfe: An- und Ausziehen</v>
          </cell>
        </row>
        <row r="205">
          <cell r="F205" t="str">
            <v/>
          </cell>
          <cell r="H205" t="str">
            <v/>
          </cell>
          <cell r="I205" t="str">
            <v/>
          </cell>
        </row>
        <row r="206">
          <cell r="F206" t="str">
            <v/>
          </cell>
          <cell r="H206" t="str">
            <v/>
          </cell>
          <cell r="I206" t="str">
            <v/>
          </cell>
        </row>
        <row r="207">
          <cell r="F207" t="str">
            <v/>
          </cell>
          <cell r="H207" t="str">
            <v/>
          </cell>
          <cell r="I207" t="str">
            <v/>
          </cell>
        </row>
        <row r="208">
          <cell r="F208" t="str">
            <v/>
          </cell>
          <cell r="H208" t="str">
            <v/>
          </cell>
          <cell r="I208" t="str">
            <v/>
          </cell>
        </row>
        <row r="209">
          <cell r="F209" t="str">
            <v/>
          </cell>
          <cell r="H209" t="str">
            <v/>
          </cell>
          <cell r="I209" t="str">
            <v/>
          </cell>
        </row>
        <row r="210">
          <cell r="F210" t="str">
            <v>BBschwierig4</v>
          </cell>
          <cell r="H210" t="str">
            <v>Funkt. Beeinträcht, Beschwerden u. Behinderung (1105)</v>
          </cell>
          <cell r="I210" t="str">
            <v>Schwierigk. bei Ausführen o. Hilfe: Toilettenbenutzung</v>
          </cell>
        </row>
        <row r="211">
          <cell r="F211" t="str">
            <v/>
          </cell>
          <cell r="H211" t="str">
            <v/>
          </cell>
          <cell r="I211" t="str">
            <v/>
          </cell>
        </row>
        <row r="212">
          <cell r="F212" t="str">
            <v/>
          </cell>
          <cell r="H212" t="str">
            <v/>
          </cell>
          <cell r="I212" t="str">
            <v/>
          </cell>
        </row>
        <row r="213">
          <cell r="F213" t="str">
            <v/>
          </cell>
          <cell r="H213" t="str">
            <v/>
          </cell>
          <cell r="I213" t="str">
            <v/>
          </cell>
        </row>
        <row r="214">
          <cell r="F214" t="str">
            <v/>
          </cell>
          <cell r="H214" t="str">
            <v/>
          </cell>
          <cell r="I214" t="str">
            <v/>
          </cell>
        </row>
        <row r="215">
          <cell r="F215" t="str">
            <v/>
          </cell>
          <cell r="H215" t="str">
            <v/>
          </cell>
          <cell r="I215" t="str">
            <v/>
          </cell>
        </row>
        <row r="216">
          <cell r="F216" t="str">
            <v>BBschwierig5</v>
          </cell>
          <cell r="H216" t="str">
            <v>Funkt. Beeinträcht, Beschwerden u. Behinderung (1105)</v>
          </cell>
          <cell r="I216" t="str">
            <v>Schwierigk. bei Ausführen o. Hilfe: Baden oder Duschen</v>
          </cell>
        </row>
        <row r="217">
          <cell r="F217" t="str">
            <v/>
          </cell>
          <cell r="H217" t="str">
            <v/>
          </cell>
          <cell r="I217" t="str">
            <v/>
          </cell>
        </row>
        <row r="218">
          <cell r="F218" t="str">
            <v/>
          </cell>
          <cell r="H218" t="str">
            <v/>
          </cell>
          <cell r="I218" t="str">
            <v/>
          </cell>
        </row>
        <row r="219">
          <cell r="F219" t="str">
            <v/>
          </cell>
          <cell r="H219" t="str">
            <v/>
          </cell>
          <cell r="I219" t="str">
            <v/>
          </cell>
        </row>
        <row r="220">
          <cell r="F220" t="str">
            <v/>
          </cell>
          <cell r="H220" t="str">
            <v/>
          </cell>
          <cell r="I220" t="str">
            <v/>
          </cell>
        </row>
        <row r="221">
          <cell r="F221" t="str">
            <v/>
          </cell>
          <cell r="H221" t="str">
            <v/>
          </cell>
          <cell r="I221" t="str">
            <v/>
          </cell>
        </row>
        <row r="222">
          <cell r="F222" t="str">
            <v>BBhilfe1</v>
          </cell>
          <cell r="H222" t="str">
            <v>Funkt. Beeinträcht, Beschwerden u. Behinderung (1105)</v>
          </cell>
          <cell r="I222" t="str">
            <v>Körperpflege etc.: Hilfe bei Tätigkeiten</v>
          </cell>
        </row>
        <row r="223">
          <cell r="F223" t="str">
            <v/>
          </cell>
          <cell r="H223" t="str">
            <v/>
          </cell>
          <cell r="I223" t="str">
            <v/>
          </cell>
        </row>
        <row r="224">
          <cell r="F224" t="str">
            <v/>
          </cell>
          <cell r="H224" t="str">
            <v/>
          </cell>
          <cell r="I224" t="str">
            <v/>
          </cell>
        </row>
        <row r="225">
          <cell r="F225" t="str">
            <v/>
          </cell>
          <cell r="H225" t="str">
            <v/>
          </cell>
          <cell r="I225" t="str">
            <v/>
          </cell>
        </row>
        <row r="226">
          <cell r="F226" t="str">
            <v/>
          </cell>
          <cell r="H226" t="str">
            <v/>
          </cell>
          <cell r="I226" t="str">
            <v/>
          </cell>
        </row>
        <row r="227">
          <cell r="F227" t="str">
            <v>BBhilfe2</v>
          </cell>
          <cell r="H227" t="str">
            <v>Funkt. Beeinträcht, Beschwerden u. Behinderung (1105)</v>
          </cell>
          <cell r="I227" t="str">
            <v>Körperpflege etc.: (Mehr) Hilfe benötigt</v>
          </cell>
        </row>
        <row r="228">
          <cell r="F228" t="str">
            <v/>
          </cell>
          <cell r="H228" t="str">
            <v/>
          </cell>
          <cell r="I228" t="str">
            <v/>
          </cell>
        </row>
        <row r="229">
          <cell r="F229" t="str">
            <v/>
          </cell>
          <cell r="H229" t="str">
            <v/>
          </cell>
          <cell r="I229" t="str">
            <v/>
          </cell>
        </row>
        <row r="230">
          <cell r="F230" t="str">
            <v/>
          </cell>
          <cell r="H230" t="str">
            <v/>
          </cell>
          <cell r="I230" t="str">
            <v/>
          </cell>
        </row>
        <row r="231">
          <cell r="F231" t="str">
            <v/>
          </cell>
          <cell r="H231" t="str">
            <v/>
          </cell>
          <cell r="I231" t="str">
            <v/>
          </cell>
        </row>
        <row r="232">
          <cell r="F232" t="str">
            <v>BBhh1</v>
          </cell>
          <cell r="H232" t="str">
            <v>Funkt. Beeinträcht, Beschwerden u. Behinderung (1105)</v>
          </cell>
          <cell r="I232" t="str">
            <v>Schwierigk. Ausführen o. Hilfe: Mahlzeiten zubereiten</v>
          </cell>
        </row>
        <row r="233">
          <cell r="F233" t="str">
            <v/>
          </cell>
          <cell r="H233" t="str">
            <v/>
          </cell>
          <cell r="I233" t="str">
            <v/>
          </cell>
        </row>
        <row r="234">
          <cell r="F234" t="str">
            <v/>
          </cell>
          <cell r="H234" t="str">
            <v/>
          </cell>
          <cell r="I234" t="str">
            <v/>
          </cell>
        </row>
        <row r="235">
          <cell r="F235" t="str">
            <v/>
          </cell>
          <cell r="H235" t="str">
            <v/>
          </cell>
          <cell r="I235" t="str">
            <v/>
          </cell>
        </row>
        <row r="236">
          <cell r="F236" t="str">
            <v/>
          </cell>
          <cell r="H236" t="str">
            <v/>
          </cell>
          <cell r="I236" t="str">
            <v/>
          </cell>
        </row>
        <row r="237">
          <cell r="F237" t="str">
            <v/>
          </cell>
          <cell r="H237" t="str">
            <v/>
          </cell>
          <cell r="I237" t="str">
            <v/>
          </cell>
        </row>
        <row r="238">
          <cell r="F238" t="str">
            <v/>
          </cell>
          <cell r="H238" t="str">
            <v/>
          </cell>
          <cell r="I238" t="str">
            <v/>
          </cell>
        </row>
        <row r="239">
          <cell r="F239" t="str">
            <v>BBhh2</v>
          </cell>
          <cell r="H239" t="str">
            <v>Funkt. Beeinträcht, Beschwerden u. Behinderung (1105)</v>
          </cell>
          <cell r="I239" t="str">
            <v>Schwierigk. Ausführen o. Hilfe: Das Telefon benutzen</v>
          </cell>
        </row>
        <row r="240">
          <cell r="F240" t="str">
            <v/>
          </cell>
          <cell r="H240" t="str">
            <v/>
          </cell>
          <cell r="I240" t="str">
            <v/>
          </cell>
        </row>
        <row r="241">
          <cell r="F241" t="str">
            <v/>
          </cell>
          <cell r="H241" t="str">
            <v/>
          </cell>
          <cell r="I241" t="str">
            <v/>
          </cell>
        </row>
        <row r="242">
          <cell r="F242" t="str">
            <v/>
          </cell>
          <cell r="H242" t="str">
            <v/>
          </cell>
          <cell r="I242" t="str">
            <v/>
          </cell>
        </row>
        <row r="243">
          <cell r="F243" t="str">
            <v/>
          </cell>
          <cell r="H243" t="str">
            <v/>
          </cell>
          <cell r="I243" t="str">
            <v/>
          </cell>
        </row>
        <row r="244">
          <cell r="F244" t="str">
            <v/>
          </cell>
          <cell r="H244" t="str">
            <v/>
          </cell>
          <cell r="I244" t="str">
            <v/>
          </cell>
        </row>
        <row r="245">
          <cell r="F245" t="str">
            <v/>
          </cell>
          <cell r="H245" t="str">
            <v/>
          </cell>
          <cell r="I245" t="str">
            <v/>
          </cell>
        </row>
        <row r="246">
          <cell r="F246" t="str">
            <v>BBhh3</v>
          </cell>
          <cell r="H246" t="str">
            <v>Funkt. Beeinträcht, Beschwerden u. Behinderung (1105)</v>
          </cell>
          <cell r="I246" t="str">
            <v>Schwierigk. Ausführen o. Hilfe: Einkäufe erledigen</v>
          </cell>
        </row>
        <row r="247">
          <cell r="F247" t="str">
            <v/>
          </cell>
          <cell r="H247" t="str">
            <v/>
          </cell>
          <cell r="I247" t="str">
            <v/>
          </cell>
        </row>
        <row r="248">
          <cell r="F248" t="str">
            <v/>
          </cell>
          <cell r="H248" t="str">
            <v/>
          </cell>
          <cell r="I248" t="str">
            <v/>
          </cell>
        </row>
        <row r="249">
          <cell r="F249" t="str">
            <v/>
          </cell>
          <cell r="H249" t="str">
            <v/>
          </cell>
          <cell r="I249" t="str">
            <v/>
          </cell>
        </row>
        <row r="250">
          <cell r="F250" t="str">
            <v/>
          </cell>
          <cell r="H250" t="str">
            <v/>
          </cell>
          <cell r="I250" t="str">
            <v/>
          </cell>
        </row>
        <row r="251">
          <cell r="F251" t="str">
            <v/>
          </cell>
          <cell r="H251" t="str">
            <v/>
          </cell>
          <cell r="I251" t="str">
            <v/>
          </cell>
        </row>
        <row r="252">
          <cell r="F252" t="str">
            <v/>
          </cell>
          <cell r="H252" t="str">
            <v/>
          </cell>
          <cell r="I252" t="str">
            <v/>
          </cell>
        </row>
        <row r="253">
          <cell r="F253" t="str">
            <v>BBhh4</v>
          </cell>
          <cell r="H253" t="str">
            <v>Funkt. Beeinträcht, Beschwerden u. Behinderung (1105)</v>
          </cell>
          <cell r="I253" t="str">
            <v>Schwierigk. Ausführen o. Hilfe: Medikamenteneinn. org.</v>
          </cell>
        </row>
        <row r="254">
          <cell r="F254" t="str">
            <v/>
          </cell>
          <cell r="H254" t="str">
            <v/>
          </cell>
          <cell r="I254" t="str">
            <v/>
          </cell>
        </row>
        <row r="255">
          <cell r="F255" t="str">
            <v/>
          </cell>
          <cell r="H255" t="str">
            <v/>
          </cell>
          <cell r="I255" t="str">
            <v/>
          </cell>
        </row>
        <row r="256">
          <cell r="F256" t="str">
            <v/>
          </cell>
          <cell r="H256" t="str">
            <v/>
          </cell>
          <cell r="I256" t="str">
            <v/>
          </cell>
        </row>
        <row r="257">
          <cell r="F257" t="str">
            <v/>
          </cell>
          <cell r="H257" t="str">
            <v/>
          </cell>
          <cell r="I257" t="str">
            <v/>
          </cell>
        </row>
        <row r="258">
          <cell r="F258" t="str">
            <v/>
          </cell>
          <cell r="H258" t="str">
            <v/>
          </cell>
          <cell r="I258" t="str">
            <v/>
          </cell>
        </row>
        <row r="259">
          <cell r="F259" t="str">
            <v/>
          </cell>
          <cell r="H259" t="str">
            <v/>
          </cell>
          <cell r="I259" t="str">
            <v/>
          </cell>
        </row>
        <row r="260">
          <cell r="F260" t="str">
            <v>BBhh5</v>
          </cell>
          <cell r="H260" t="str">
            <v>Funkt. Beeinträcht, Beschwerden u. Behinderung (1105)</v>
          </cell>
          <cell r="I260" t="str">
            <v>Schwierigk. Ausführen o. Hilfe: Leichte Hausarbeit erledig.</v>
          </cell>
        </row>
        <row r="261">
          <cell r="F261" t="str">
            <v/>
          </cell>
          <cell r="H261" t="str">
            <v/>
          </cell>
          <cell r="I261" t="str">
            <v/>
          </cell>
        </row>
        <row r="262">
          <cell r="F262" t="str">
            <v/>
          </cell>
          <cell r="H262" t="str">
            <v/>
          </cell>
          <cell r="I262" t="str">
            <v/>
          </cell>
        </row>
        <row r="263">
          <cell r="F263" t="str">
            <v/>
          </cell>
          <cell r="H263" t="str">
            <v/>
          </cell>
          <cell r="I263" t="str">
            <v/>
          </cell>
        </row>
        <row r="264">
          <cell r="F264" t="str">
            <v/>
          </cell>
          <cell r="H264" t="str">
            <v/>
          </cell>
          <cell r="I264" t="str">
            <v/>
          </cell>
        </row>
        <row r="265">
          <cell r="F265" t="str">
            <v/>
          </cell>
          <cell r="H265" t="str">
            <v/>
          </cell>
          <cell r="I265" t="str">
            <v/>
          </cell>
        </row>
        <row r="266">
          <cell r="F266" t="str">
            <v/>
          </cell>
          <cell r="H266" t="str">
            <v/>
          </cell>
          <cell r="I266" t="str">
            <v/>
          </cell>
        </row>
        <row r="267">
          <cell r="F267" t="str">
            <v>BBhh6</v>
          </cell>
          <cell r="H267" t="str">
            <v>Funkt. Beeinträcht, Beschwerden u. Behinderung (1105)</v>
          </cell>
          <cell r="I267" t="str">
            <v>Schwierigk. Ausführen o. Hilfe: Gelegentlich schwere Hausarbeit erled.</v>
          </cell>
        </row>
        <row r="268">
          <cell r="F268" t="str">
            <v/>
          </cell>
          <cell r="H268" t="str">
            <v/>
          </cell>
          <cell r="I268" t="str">
            <v/>
          </cell>
        </row>
        <row r="269">
          <cell r="F269" t="str">
            <v/>
          </cell>
          <cell r="H269" t="str">
            <v/>
          </cell>
          <cell r="I269" t="str">
            <v/>
          </cell>
        </row>
        <row r="270">
          <cell r="F270" t="str">
            <v/>
          </cell>
          <cell r="H270" t="str">
            <v/>
          </cell>
          <cell r="I270" t="str">
            <v/>
          </cell>
        </row>
        <row r="271">
          <cell r="F271" t="str">
            <v/>
          </cell>
          <cell r="H271" t="str">
            <v/>
          </cell>
          <cell r="I271" t="str">
            <v/>
          </cell>
        </row>
        <row r="272">
          <cell r="F272" t="str">
            <v/>
          </cell>
          <cell r="H272" t="str">
            <v/>
          </cell>
          <cell r="I272" t="str">
            <v/>
          </cell>
        </row>
        <row r="273">
          <cell r="F273" t="str">
            <v/>
          </cell>
          <cell r="H273" t="str">
            <v/>
          </cell>
          <cell r="I273" t="str">
            <v/>
          </cell>
        </row>
        <row r="274">
          <cell r="F274" t="str">
            <v>BBhh7</v>
          </cell>
          <cell r="H274" t="str">
            <v>Funkt. Beeinträcht, Beschwerden u. Behinderung (1105)</v>
          </cell>
          <cell r="I274" t="str">
            <v>Schwierigk. Ausführen o. Hilfe: Org. fin. und alltägl. Verwaltungsangeleg.</v>
          </cell>
        </row>
        <row r="275">
          <cell r="F275" t="str">
            <v/>
          </cell>
          <cell r="H275" t="str">
            <v/>
          </cell>
          <cell r="I275" t="str">
            <v/>
          </cell>
        </row>
        <row r="276">
          <cell r="F276" t="str">
            <v/>
          </cell>
          <cell r="H276" t="str">
            <v/>
          </cell>
          <cell r="I276" t="str">
            <v/>
          </cell>
        </row>
        <row r="277">
          <cell r="F277" t="str">
            <v/>
          </cell>
          <cell r="H277" t="str">
            <v/>
          </cell>
          <cell r="I277" t="str">
            <v/>
          </cell>
        </row>
        <row r="278">
          <cell r="F278" t="str">
            <v/>
          </cell>
          <cell r="H278" t="str">
            <v/>
          </cell>
          <cell r="I278" t="str">
            <v/>
          </cell>
        </row>
        <row r="279">
          <cell r="F279" t="str">
            <v/>
          </cell>
          <cell r="H279" t="str">
            <v/>
          </cell>
          <cell r="I279" t="str">
            <v/>
          </cell>
        </row>
        <row r="280">
          <cell r="F280" t="str">
            <v/>
          </cell>
          <cell r="H280" t="str">
            <v/>
          </cell>
          <cell r="I280" t="str">
            <v/>
          </cell>
        </row>
        <row r="281">
          <cell r="F281" t="str">
            <v>BBhhhilfe1</v>
          </cell>
          <cell r="H281" t="str">
            <v>Funkt. Beeinträcht, Beschwerden u. Behinderung (1105)</v>
          </cell>
          <cell r="I281" t="str">
            <v>Haushalt: Hilfe bei Tätigkeiten</v>
          </cell>
        </row>
        <row r="282">
          <cell r="F282" t="str">
            <v/>
          </cell>
          <cell r="H282" t="str">
            <v/>
          </cell>
          <cell r="I282" t="str">
            <v/>
          </cell>
        </row>
        <row r="283">
          <cell r="F283" t="str">
            <v/>
          </cell>
          <cell r="H283" t="str">
            <v/>
          </cell>
          <cell r="I283" t="str">
            <v/>
          </cell>
        </row>
        <row r="284">
          <cell r="F284" t="str">
            <v/>
          </cell>
          <cell r="H284" t="str">
            <v/>
          </cell>
          <cell r="I284" t="str">
            <v/>
          </cell>
        </row>
        <row r="285">
          <cell r="F285" t="str">
            <v/>
          </cell>
          <cell r="H285" t="str">
            <v/>
          </cell>
          <cell r="I285" t="str">
            <v/>
          </cell>
        </row>
        <row r="286">
          <cell r="F286" t="str">
            <v>BBhhhilfe2</v>
          </cell>
          <cell r="H286" t="str">
            <v>Funkt. Beeinträcht, Beschwerden u. Behinderung (1105)</v>
          </cell>
          <cell r="I286" t="str">
            <v>Haushalt: (Mehr) Hilfe benötigt</v>
          </cell>
        </row>
        <row r="287">
          <cell r="F287" t="str">
            <v/>
          </cell>
          <cell r="H287" t="str">
            <v/>
          </cell>
          <cell r="I287" t="str">
            <v/>
          </cell>
        </row>
        <row r="288">
          <cell r="F288" t="str">
            <v/>
          </cell>
          <cell r="H288" t="str">
            <v/>
          </cell>
          <cell r="I288" t="str">
            <v/>
          </cell>
        </row>
        <row r="289">
          <cell r="F289" t="str">
            <v/>
          </cell>
          <cell r="H289" t="str">
            <v/>
          </cell>
          <cell r="I289" t="str">
            <v/>
          </cell>
        </row>
        <row r="290">
          <cell r="F290" t="str">
            <v/>
          </cell>
          <cell r="H290" t="str">
            <v/>
          </cell>
          <cell r="I290" t="str">
            <v/>
          </cell>
        </row>
        <row r="291">
          <cell r="F291" t="str">
            <v>BBbehB</v>
          </cell>
          <cell r="H291" t="str">
            <v>Funkt. Beeinträcht, Beschwerden u. Behinderung (1105)</v>
          </cell>
          <cell r="I291" t="str">
            <v xml:space="preserve">Amtlich anerkannte Behinderung </v>
          </cell>
        </row>
        <row r="292">
          <cell r="F292" t="str">
            <v/>
          </cell>
          <cell r="H292" t="str">
            <v/>
          </cell>
          <cell r="I292" t="str">
            <v/>
          </cell>
        </row>
        <row r="293">
          <cell r="F293" t="str">
            <v/>
          </cell>
          <cell r="H293" t="str">
            <v/>
          </cell>
          <cell r="I293" t="str">
            <v/>
          </cell>
        </row>
        <row r="294">
          <cell r="F294" t="str">
            <v/>
          </cell>
          <cell r="H294" t="str">
            <v/>
          </cell>
          <cell r="I294" t="str">
            <v/>
          </cell>
        </row>
        <row r="295">
          <cell r="F295" t="str">
            <v>BBbehzC_k</v>
          </cell>
          <cell r="H295" t="str">
            <v>Funkt. Beeinträcht, Beschwerden u. Behinderung (1105)</v>
          </cell>
          <cell r="I295" t="str">
            <v>Grad der Behinderung kat.</v>
          </cell>
        </row>
        <row r="296">
          <cell r="F296" t="str">
            <v/>
          </cell>
          <cell r="H296" t="str">
            <v/>
          </cell>
          <cell r="I296" t="str">
            <v/>
          </cell>
        </row>
        <row r="297">
          <cell r="F297" t="str">
            <v/>
          </cell>
          <cell r="H297" t="str">
            <v/>
          </cell>
          <cell r="I297" t="str">
            <v/>
          </cell>
        </row>
        <row r="298">
          <cell r="F298" t="str">
            <v/>
          </cell>
          <cell r="H298" t="str">
            <v/>
          </cell>
          <cell r="I298" t="str">
            <v/>
          </cell>
        </row>
        <row r="299">
          <cell r="F299" t="str">
            <v/>
          </cell>
          <cell r="H299" t="str">
            <v/>
          </cell>
          <cell r="I299" t="str">
            <v/>
          </cell>
        </row>
        <row r="300">
          <cell r="F300" t="str">
            <v/>
          </cell>
          <cell r="H300" t="str">
            <v/>
          </cell>
          <cell r="I300" t="str">
            <v/>
          </cell>
        </row>
        <row r="301">
          <cell r="F301" t="str">
            <v>UVartverkehr</v>
          </cell>
          <cell r="H301" t="str">
            <v>Unfälle, Verletz. u. Vergiftungen (1107)</v>
          </cell>
          <cell r="I301" t="str">
            <v>Verletzung wg. Unfall i.d.l. 12 Monaten: Verkehrsunfall</v>
          </cell>
        </row>
        <row r="302">
          <cell r="F302" t="str">
            <v/>
          </cell>
          <cell r="H302" t="str">
            <v/>
          </cell>
          <cell r="I302" t="str">
            <v/>
          </cell>
        </row>
        <row r="303">
          <cell r="F303" t="str">
            <v/>
          </cell>
          <cell r="H303" t="str">
            <v/>
          </cell>
          <cell r="I303" t="str">
            <v/>
          </cell>
        </row>
        <row r="304">
          <cell r="F304" t="str">
            <v/>
          </cell>
          <cell r="H304" t="str">
            <v/>
          </cell>
          <cell r="I304" t="str">
            <v/>
          </cell>
        </row>
        <row r="305">
          <cell r="F305" t="str">
            <v>UVarthaus</v>
          </cell>
          <cell r="H305" t="str">
            <v>Unfälle, Verletz. u. Vergiftungen (1107)</v>
          </cell>
          <cell r="I305" t="str">
            <v>Verletzung wg. Unfall i.d.l. 12 Monaten: Unfall zu Hause</v>
          </cell>
        </row>
        <row r="306">
          <cell r="F306" t="str">
            <v/>
          </cell>
          <cell r="H306" t="str">
            <v/>
          </cell>
          <cell r="I306" t="str">
            <v/>
          </cell>
        </row>
        <row r="307">
          <cell r="F307" t="str">
            <v/>
          </cell>
          <cell r="H307" t="str">
            <v/>
          </cell>
          <cell r="I307" t="str">
            <v/>
          </cell>
        </row>
        <row r="308">
          <cell r="F308" t="str">
            <v/>
          </cell>
          <cell r="H308" t="str">
            <v/>
          </cell>
          <cell r="I308" t="str">
            <v/>
          </cell>
        </row>
        <row r="309">
          <cell r="F309" t="str">
            <v>UVartfreiz</v>
          </cell>
          <cell r="H309" t="str">
            <v>Unfälle, Verletz. u. Vergiftungen (1107)</v>
          </cell>
          <cell r="I309" t="str">
            <v>Verletzung wg. Unfall i.d.l. 12 Monaten: Unfall in der Freizeit</v>
          </cell>
        </row>
        <row r="310">
          <cell r="F310" t="str">
            <v/>
          </cell>
          <cell r="H310" t="str">
            <v/>
          </cell>
          <cell r="I310" t="str">
            <v/>
          </cell>
        </row>
        <row r="311">
          <cell r="F311" t="str">
            <v/>
          </cell>
          <cell r="H311" t="str">
            <v/>
          </cell>
          <cell r="I311" t="str">
            <v/>
          </cell>
        </row>
        <row r="312">
          <cell r="F312" t="str">
            <v/>
          </cell>
          <cell r="H312" t="str">
            <v/>
          </cell>
          <cell r="I312" t="str">
            <v/>
          </cell>
        </row>
        <row r="313">
          <cell r="F313" t="str">
            <v>UVarztE_k</v>
          </cell>
          <cell r="H313" t="str">
            <v>Unfälle, Verletz. u. Vergiftungen (1107)</v>
          </cell>
          <cell r="I313" t="str">
            <v>Medizinische Versorgung nach Unfall 3 Kat.</v>
          </cell>
        </row>
        <row r="314">
          <cell r="F314" t="str">
            <v/>
          </cell>
          <cell r="H314" t="str">
            <v/>
          </cell>
          <cell r="I314" t="str">
            <v/>
          </cell>
        </row>
        <row r="315">
          <cell r="F315" t="str">
            <v/>
          </cell>
          <cell r="H315" t="str">
            <v/>
          </cell>
          <cell r="I315" t="str">
            <v/>
          </cell>
        </row>
        <row r="316">
          <cell r="F316" t="str">
            <v/>
          </cell>
          <cell r="H316" t="str">
            <v/>
          </cell>
          <cell r="I316" t="str">
            <v/>
          </cell>
        </row>
        <row r="317">
          <cell r="F317" t="str">
            <v/>
          </cell>
          <cell r="H317" t="str">
            <v/>
          </cell>
          <cell r="I317" t="str">
            <v/>
          </cell>
        </row>
        <row r="318">
          <cell r="F318" t="str">
            <v>UVarbeit1</v>
          </cell>
          <cell r="H318" t="str">
            <v>Unfälle, Verletz. u. Vergiftungen (1107)</v>
          </cell>
          <cell r="I318" t="str">
            <v>Verletzung Arbeitsunfall: I.d.l. 12 Mon. (kein Wegeunfall)</v>
          </cell>
        </row>
        <row r="319">
          <cell r="F319" t="str">
            <v/>
          </cell>
          <cell r="H319" t="str">
            <v/>
          </cell>
          <cell r="I319" t="str">
            <v/>
          </cell>
        </row>
        <row r="320">
          <cell r="F320" t="str">
            <v/>
          </cell>
          <cell r="H320" t="str">
            <v/>
          </cell>
          <cell r="I320" t="str">
            <v/>
          </cell>
        </row>
        <row r="321">
          <cell r="F321" t="str">
            <v/>
          </cell>
          <cell r="H321" t="str">
            <v/>
          </cell>
          <cell r="I321" t="str">
            <v/>
          </cell>
        </row>
        <row r="322">
          <cell r="F322" t="str">
            <v>UVarbeit2</v>
          </cell>
          <cell r="H322" t="str">
            <v>Unfälle, Verletz. u. Vergiftungen (1107)</v>
          </cell>
          <cell r="I322" t="str">
            <v>Verletzung Arbeitsunfall: medizin. versorgt (kein Wegeunfall)</v>
          </cell>
        </row>
        <row r="323">
          <cell r="F323" t="str">
            <v/>
          </cell>
          <cell r="H323" t="str">
            <v/>
          </cell>
          <cell r="I323" t="str">
            <v/>
          </cell>
        </row>
        <row r="324">
          <cell r="F324" t="str">
            <v/>
          </cell>
          <cell r="H324" t="str">
            <v/>
          </cell>
          <cell r="I324" t="str">
            <v/>
          </cell>
        </row>
        <row r="325">
          <cell r="F325" t="str">
            <v/>
          </cell>
          <cell r="H325" t="str">
            <v/>
          </cell>
          <cell r="I325" t="str">
            <v/>
          </cell>
        </row>
        <row r="326">
          <cell r="F326" t="str">
            <v>SEschwA_zz</v>
          </cell>
          <cell r="H326" t="str">
            <v>Sexuelle reprod. Entwicklung u. Gesundheit (1108)</v>
          </cell>
          <cell r="I326" t="str">
            <v>Schwanger zur Zeit</v>
          </cell>
        </row>
        <row r="327">
          <cell r="F327" t="str">
            <v/>
          </cell>
          <cell r="H327" t="str">
            <v/>
          </cell>
          <cell r="I327" t="str">
            <v/>
          </cell>
        </row>
        <row r="328">
          <cell r="F328" t="str">
            <v/>
          </cell>
          <cell r="H328" t="str">
            <v/>
          </cell>
          <cell r="I328" t="str">
            <v/>
          </cell>
        </row>
        <row r="329">
          <cell r="F329" t="str">
            <v/>
          </cell>
          <cell r="H329" t="str">
            <v/>
          </cell>
          <cell r="I329" t="str">
            <v/>
          </cell>
        </row>
        <row r="330">
          <cell r="F330" t="str">
            <v>LQsf367C</v>
          </cell>
          <cell r="H330" t="str">
            <v>Lebensqualität (1109)</v>
          </cell>
          <cell r="I330" t="str">
            <v>Stärke Schmerzen i.d.l. 4 Wochen</v>
          </cell>
        </row>
        <row r="331">
          <cell r="F331" t="str">
            <v/>
          </cell>
          <cell r="H331" t="str">
            <v/>
          </cell>
          <cell r="I331" t="str">
            <v/>
          </cell>
        </row>
        <row r="332">
          <cell r="F332" t="str">
            <v/>
          </cell>
          <cell r="H332" t="str">
            <v/>
          </cell>
          <cell r="I332" t="str">
            <v/>
          </cell>
        </row>
        <row r="333">
          <cell r="F333" t="str">
            <v/>
          </cell>
          <cell r="H333" t="str">
            <v/>
          </cell>
          <cell r="I333" t="str">
            <v/>
          </cell>
        </row>
        <row r="334">
          <cell r="F334" t="str">
            <v/>
          </cell>
          <cell r="H334" t="str">
            <v/>
          </cell>
          <cell r="I334" t="str">
            <v/>
          </cell>
        </row>
        <row r="335">
          <cell r="F335" t="str">
            <v/>
          </cell>
          <cell r="H335" t="str">
            <v/>
          </cell>
          <cell r="I335" t="str">
            <v/>
          </cell>
        </row>
        <row r="336">
          <cell r="F336" t="str">
            <v/>
          </cell>
          <cell r="H336" t="str">
            <v/>
          </cell>
          <cell r="I336" t="str">
            <v/>
          </cell>
        </row>
        <row r="337">
          <cell r="F337" t="str">
            <v>LQsf368C</v>
          </cell>
          <cell r="H337" t="str">
            <v>Lebensqualität (1109)</v>
          </cell>
          <cell r="I337" t="str">
            <v>Behinderung in Alltagstätigkeiten durch Schmerzen i.d.l. 4 Wochen</v>
          </cell>
        </row>
        <row r="338">
          <cell r="F338" t="str">
            <v/>
          </cell>
          <cell r="H338" t="str">
            <v/>
          </cell>
          <cell r="I338" t="str">
            <v/>
          </cell>
        </row>
        <row r="339">
          <cell r="F339" t="str">
            <v/>
          </cell>
          <cell r="H339" t="str">
            <v/>
          </cell>
          <cell r="I339" t="str">
            <v/>
          </cell>
        </row>
        <row r="340">
          <cell r="F340" t="str">
            <v/>
          </cell>
          <cell r="H340" t="str">
            <v/>
          </cell>
          <cell r="I340" t="str">
            <v/>
          </cell>
        </row>
        <row r="341">
          <cell r="F341" t="str">
            <v/>
          </cell>
          <cell r="H341" t="str">
            <v/>
          </cell>
          <cell r="I341" t="str">
            <v/>
          </cell>
        </row>
        <row r="342">
          <cell r="F342" t="str">
            <v/>
          </cell>
          <cell r="H342" t="str">
            <v/>
          </cell>
          <cell r="I342" t="str">
            <v/>
          </cell>
        </row>
        <row r="343">
          <cell r="F343" t="str">
            <v>LQzufrB10</v>
          </cell>
          <cell r="H343" t="str">
            <v>Lebensqualität (1109)</v>
          </cell>
          <cell r="I343" t="str">
            <v>Zufriedenheit: Leben insgesamt</v>
          </cell>
        </row>
        <row r="344">
          <cell r="F344" t="str">
            <v/>
          </cell>
          <cell r="H344" t="str">
            <v/>
          </cell>
          <cell r="I344" t="str">
            <v/>
          </cell>
        </row>
        <row r="345">
          <cell r="F345" t="str">
            <v/>
          </cell>
          <cell r="H345" t="str">
            <v/>
          </cell>
          <cell r="I345" t="str">
            <v/>
          </cell>
        </row>
        <row r="346">
          <cell r="F346" t="str">
            <v/>
          </cell>
          <cell r="H346" t="str">
            <v/>
          </cell>
          <cell r="I346" t="str">
            <v/>
          </cell>
        </row>
        <row r="347">
          <cell r="F347" t="str">
            <v/>
          </cell>
          <cell r="H347" t="str">
            <v/>
          </cell>
          <cell r="I347" t="str">
            <v/>
          </cell>
        </row>
        <row r="348">
          <cell r="F348" t="str">
            <v/>
          </cell>
          <cell r="H348" t="str">
            <v/>
          </cell>
          <cell r="I348" t="str">
            <v/>
          </cell>
        </row>
        <row r="349">
          <cell r="F349" t="str">
            <v/>
          </cell>
          <cell r="H349" t="str">
            <v/>
          </cell>
          <cell r="I349" t="str">
            <v/>
          </cell>
        </row>
        <row r="350">
          <cell r="F350" t="str">
            <v/>
          </cell>
          <cell r="H350" t="str">
            <v/>
          </cell>
          <cell r="I350" t="str">
            <v/>
          </cell>
        </row>
        <row r="351">
          <cell r="F351" t="str">
            <v/>
          </cell>
          <cell r="H351" t="str">
            <v/>
          </cell>
          <cell r="I351" t="str">
            <v/>
          </cell>
        </row>
        <row r="352">
          <cell r="F352" t="str">
            <v/>
          </cell>
          <cell r="H352" t="str">
            <v/>
          </cell>
          <cell r="I352" t="str">
            <v/>
          </cell>
        </row>
        <row r="353">
          <cell r="F353" t="str">
            <v/>
          </cell>
          <cell r="H353" t="str">
            <v/>
          </cell>
          <cell r="I353" t="str">
            <v/>
          </cell>
        </row>
        <row r="354">
          <cell r="F354" t="str">
            <v/>
          </cell>
          <cell r="H354" t="str">
            <v/>
          </cell>
          <cell r="I354" t="str">
            <v/>
          </cell>
        </row>
        <row r="355">
          <cell r="F355" t="str">
            <v/>
          </cell>
          <cell r="H355" t="str">
            <v/>
          </cell>
          <cell r="I355" t="str">
            <v/>
          </cell>
        </row>
        <row r="356">
          <cell r="F356" t="str">
            <v>PKdep12</v>
          </cell>
          <cell r="H356" t="str">
            <v>Psychische Krankh./Auffälligkeiten (1301)</v>
          </cell>
          <cell r="I356" t="str">
            <v>Depression: I.d.l. 12 Mon.</v>
          </cell>
        </row>
        <row r="357">
          <cell r="F357" t="str">
            <v/>
          </cell>
          <cell r="H357" t="str">
            <v/>
          </cell>
          <cell r="I357" t="str">
            <v/>
          </cell>
        </row>
        <row r="358">
          <cell r="F358" t="str">
            <v/>
          </cell>
          <cell r="H358" t="str">
            <v/>
          </cell>
          <cell r="I358" t="str">
            <v/>
          </cell>
        </row>
        <row r="359">
          <cell r="F359" t="str">
            <v/>
          </cell>
          <cell r="H359" t="str">
            <v/>
          </cell>
          <cell r="I359" t="str">
            <v/>
          </cell>
        </row>
        <row r="360">
          <cell r="F360" t="str">
            <v>PKphq1</v>
          </cell>
          <cell r="H360" t="str">
            <v>Psychische Krankh./Auffälligkeiten (1301)</v>
          </cell>
          <cell r="I360" t="str">
            <v>Beeintr. i.d.l. 2 Wo.: Wenig Interesse/Freude an Ihren Tätigkeiten</v>
          </cell>
        </row>
        <row r="361">
          <cell r="F361" t="str">
            <v/>
          </cell>
          <cell r="H361" t="str">
            <v/>
          </cell>
          <cell r="I361" t="str">
            <v/>
          </cell>
        </row>
        <row r="362">
          <cell r="F362" t="str">
            <v/>
          </cell>
          <cell r="H362" t="str">
            <v/>
          </cell>
          <cell r="I362" t="str">
            <v/>
          </cell>
        </row>
        <row r="363">
          <cell r="F363" t="str">
            <v/>
          </cell>
          <cell r="H363" t="str">
            <v/>
          </cell>
          <cell r="I363" t="str">
            <v/>
          </cell>
        </row>
        <row r="364">
          <cell r="F364" t="str">
            <v/>
          </cell>
          <cell r="H364" t="str">
            <v/>
          </cell>
          <cell r="I364" t="str">
            <v/>
          </cell>
        </row>
        <row r="365">
          <cell r="F365" t="str">
            <v/>
          </cell>
          <cell r="H365" t="str">
            <v/>
          </cell>
          <cell r="I365" t="str">
            <v/>
          </cell>
        </row>
        <row r="366">
          <cell r="F366" t="str">
            <v/>
          </cell>
          <cell r="H366" t="str">
            <v/>
          </cell>
          <cell r="I366" t="str">
            <v/>
          </cell>
        </row>
        <row r="367">
          <cell r="F367" t="str">
            <v/>
          </cell>
          <cell r="H367" t="str">
            <v/>
          </cell>
          <cell r="I367" t="str">
            <v/>
          </cell>
        </row>
        <row r="368">
          <cell r="F368" t="str">
            <v>PKphq2</v>
          </cell>
          <cell r="H368" t="str">
            <v>Psychische Krankh./Auffälligkeiten (1301)</v>
          </cell>
          <cell r="I368" t="str">
            <v>Beeintr. i.d.l. 2 Wo.: Niedergeschlagenheit, Schwermut/Hoffnungslosigkeit</v>
          </cell>
        </row>
        <row r="369">
          <cell r="F369" t="str">
            <v/>
          </cell>
          <cell r="H369" t="str">
            <v/>
          </cell>
          <cell r="I369" t="str">
            <v/>
          </cell>
        </row>
        <row r="370">
          <cell r="F370" t="str">
            <v/>
          </cell>
          <cell r="H370" t="str">
            <v/>
          </cell>
          <cell r="I370" t="str">
            <v/>
          </cell>
        </row>
        <row r="371">
          <cell r="F371" t="str">
            <v/>
          </cell>
          <cell r="H371" t="str">
            <v/>
          </cell>
          <cell r="I371" t="str">
            <v/>
          </cell>
        </row>
        <row r="372">
          <cell r="F372" t="str">
            <v/>
          </cell>
          <cell r="H372" t="str">
            <v/>
          </cell>
          <cell r="I372" t="str">
            <v/>
          </cell>
        </row>
        <row r="373">
          <cell r="F373" t="str">
            <v/>
          </cell>
          <cell r="H373" t="str">
            <v/>
          </cell>
          <cell r="I373" t="str">
            <v/>
          </cell>
        </row>
        <row r="374">
          <cell r="F374" t="str">
            <v/>
          </cell>
          <cell r="H374" t="str">
            <v/>
          </cell>
          <cell r="I374" t="str">
            <v/>
          </cell>
        </row>
        <row r="375">
          <cell r="F375" t="str">
            <v/>
          </cell>
          <cell r="H375" t="str">
            <v/>
          </cell>
          <cell r="I375" t="str">
            <v/>
          </cell>
        </row>
        <row r="376">
          <cell r="F376" t="str">
            <v>PKphq3</v>
          </cell>
          <cell r="H376" t="str">
            <v>Psychische Krankh./Auffälligkeiten (1301)</v>
          </cell>
          <cell r="I376" t="str">
            <v>Beeintr. i.d.l. 2 Wo.: Schwierigk., ein-/durchzuschlafen od. vermehrter Schlaf</v>
          </cell>
        </row>
        <row r="377">
          <cell r="F377" t="str">
            <v/>
          </cell>
          <cell r="H377" t="str">
            <v/>
          </cell>
          <cell r="I377" t="str">
            <v/>
          </cell>
        </row>
        <row r="378">
          <cell r="F378" t="str">
            <v/>
          </cell>
          <cell r="H378" t="str">
            <v/>
          </cell>
          <cell r="I378" t="str">
            <v/>
          </cell>
        </row>
        <row r="379">
          <cell r="F379" t="str">
            <v/>
          </cell>
          <cell r="H379" t="str">
            <v/>
          </cell>
          <cell r="I379" t="str">
            <v/>
          </cell>
        </row>
        <row r="380">
          <cell r="F380" t="str">
            <v/>
          </cell>
          <cell r="H380" t="str">
            <v/>
          </cell>
          <cell r="I380" t="str">
            <v/>
          </cell>
        </row>
        <row r="381">
          <cell r="F381" t="str">
            <v/>
          </cell>
          <cell r="H381" t="str">
            <v/>
          </cell>
          <cell r="I381" t="str">
            <v/>
          </cell>
        </row>
        <row r="382">
          <cell r="F382" t="str">
            <v/>
          </cell>
          <cell r="H382" t="str">
            <v/>
          </cell>
          <cell r="I382" t="str">
            <v/>
          </cell>
        </row>
        <row r="383">
          <cell r="F383" t="str">
            <v/>
          </cell>
          <cell r="H383" t="str">
            <v/>
          </cell>
          <cell r="I383" t="str">
            <v/>
          </cell>
        </row>
        <row r="384">
          <cell r="F384" t="str">
            <v>PKphq4</v>
          </cell>
          <cell r="H384" t="str">
            <v>Psychische Krankh./Auffälligkeiten (1301)</v>
          </cell>
          <cell r="I384" t="str">
            <v>Beeintr. i.d.l. 2 Wo.: Müdigkeit/Gefühl, k. Energie zu haben</v>
          </cell>
        </row>
        <row r="385">
          <cell r="F385" t="str">
            <v/>
          </cell>
          <cell r="H385" t="str">
            <v/>
          </cell>
          <cell r="I385" t="str">
            <v/>
          </cell>
        </row>
        <row r="386">
          <cell r="F386" t="str">
            <v/>
          </cell>
          <cell r="H386" t="str">
            <v/>
          </cell>
          <cell r="I386" t="str">
            <v/>
          </cell>
        </row>
        <row r="387">
          <cell r="F387" t="str">
            <v/>
          </cell>
          <cell r="H387" t="str">
            <v/>
          </cell>
          <cell r="I387" t="str">
            <v/>
          </cell>
        </row>
        <row r="388">
          <cell r="F388" t="str">
            <v/>
          </cell>
          <cell r="H388" t="str">
            <v/>
          </cell>
          <cell r="I388" t="str">
            <v/>
          </cell>
        </row>
        <row r="389">
          <cell r="F389" t="str">
            <v/>
          </cell>
          <cell r="H389" t="str">
            <v/>
          </cell>
          <cell r="I389" t="str">
            <v/>
          </cell>
        </row>
        <row r="390">
          <cell r="F390" t="str">
            <v/>
          </cell>
          <cell r="H390" t="str">
            <v/>
          </cell>
          <cell r="I390" t="str">
            <v/>
          </cell>
        </row>
        <row r="391">
          <cell r="F391" t="str">
            <v/>
          </cell>
          <cell r="H391" t="str">
            <v/>
          </cell>
          <cell r="I391" t="str">
            <v/>
          </cell>
        </row>
        <row r="392">
          <cell r="F392" t="str">
            <v>PKphq5</v>
          </cell>
          <cell r="H392" t="str">
            <v>Psychische Krankh./Auffälligkeiten (1301)</v>
          </cell>
          <cell r="I392" t="str">
            <v>Beeintr. i.d.l. 2 Wo.: Vermind. Appetit/übermäßiges Bedürfnis zu essen</v>
          </cell>
        </row>
        <row r="393">
          <cell r="F393" t="str">
            <v/>
          </cell>
          <cell r="H393" t="str">
            <v/>
          </cell>
          <cell r="I393" t="str">
            <v/>
          </cell>
        </row>
        <row r="394">
          <cell r="F394" t="str">
            <v/>
          </cell>
          <cell r="H394" t="str">
            <v/>
          </cell>
          <cell r="I394" t="str">
            <v/>
          </cell>
        </row>
        <row r="395">
          <cell r="F395" t="str">
            <v/>
          </cell>
          <cell r="H395" t="str">
            <v/>
          </cell>
          <cell r="I395" t="str">
            <v/>
          </cell>
        </row>
        <row r="396">
          <cell r="F396" t="str">
            <v/>
          </cell>
          <cell r="H396" t="str">
            <v/>
          </cell>
          <cell r="I396" t="str">
            <v/>
          </cell>
        </row>
        <row r="397">
          <cell r="F397" t="str">
            <v/>
          </cell>
          <cell r="H397" t="str">
            <v/>
          </cell>
          <cell r="I397" t="str">
            <v/>
          </cell>
        </row>
        <row r="398">
          <cell r="F398" t="str">
            <v/>
          </cell>
          <cell r="H398" t="str">
            <v/>
          </cell>
          <cell r="I398" t="str">
            <v/>
          </cell>
        </row>
        <row r="399">
          <cell r="F399" t="str">
            <v/>
          </cell>
          <cell r="H399" t="str">
            <v/>
          </cell>
          <cell r="I399" t="str">
            <v/>
          </cell>
        </row>
        <row r="400">
          <cell r="F400" t="str">
            <v>PKphq6</v>
          </cell>
          <cell r="H400" t="str">
            <v>Psychische Krankh./Auffälligkeiten (1301)</v>
          </cell>
          <cell r="I400" t="str">
            <v>Beeintr. i.d.l. 2 Wo.: Schlechte Meinung v. sich; Versagen/Familie zu entt.</v>
          </cell>
        </row>
        <row r="401">
          <cell r="F401" t="str">
            <v/>
          </cell>
          <cell r="H401" t="str">
            <v/>
          </cell>
          <cell r="I401" t="str">
            <v/>
          </cell>
        </row>
        <row r="402">
          <cell r="F402" t="str">
            <v/>
          </cell>
          <cell r="H402" t="str">
            <v/>
          </cell>
          <cell r="I402" t="str">
            <v/>
          </cell>
        </row>
        <row r="403">
          <cell r="F403" t="str">
            <v/>
          </cell>
          <cell r="H403" t="str">
            <v/>
          </cell>
          <cell r="I403" t="str">
            <v/>
          </cell>
        </row>
        <row r="404">
          <cell r="F404" t="str">
            <v/>
          </cell>
          <cell r="H404" t="str">
            <v/>
          </cell>
          <cell r="I404" t="str">
            <v/>
          </cell>
        </row>
        <row r="405">
          <cell r="F405" t="str">
            <v/>
          </cell>
          <cell r="H405" t="str">
            <v/>
          </cell>
          <cell r="I405" t="str">
            <v/>
          </cell>
        </row>
        <row r="406">
          <cell r="F406" t="str">
            <v/>
          </cell>
          <cell r="H406" t="str">
            <v/>
          </cell>
          <cell r="I406" t="str">
            <v/>
          </cell>
        </row>
        <row r="407">
          <cell r="F407" t="str">
            <v/>
          </cell>
          <cell r="H407" t="str">
            <v/>
          </cell>
          <cell r="I407" t="str">
            <v/>
          </cell>
        </row>
        <row r="408">
          <cell r="F408" t="str">
            <v>PKphq7</v>
          </cell>
          <cell r="H408" t="str">
            <v>Psychische Krankh./Auffälligkeiten (1301)</v>
          </cell>
          <cell r="I408" t="str">
            <v>Beeintr. i.d.l. 2 Wo.: Schwierigk., sich zu konzentrieren</v>
          </cell>
        </row>
        <row r="409">
          <cell r="F409" t="str">
            <v/>
          </cell>
          <cell r="H409" t="str">
            <v/>
          </cell>
          <cell r="I409" t="str">
            <v/>
          </cell>
        </row>
        <row r="410">
          <cell r="F410" t="str">
            <v/>
          </cell>
          <cell r="H410" t="str">
            <v/>
          </cell>
          <cell r="I410" t="str">
            <v/>
          </cell>
        </row>
        <row r="411">
          <cell r="F411" t="str">
            <v/>
          </cell>
          <cell r="H411" t="str">
            <v/>
          </cell>
          <cell r="I411" t="str">
            <v/>
          </cell>
        </row>
        <row r="412">
          <cell r="F412" t="str">
            <v/>
          </cell>
          <cell r="H412" t="str">
            <v/>
          </cell>
          <cell r="I412" t="str">
            <v/>
          </cell>
        </row>
        <row r="413">
          <cell r="F413" t="str">
            <v/>
          </cell>
          <cell r="H413" t="str">
            <v/>
          </cell>
          <cell r="I413" t="str">
            <v/>
          </cell>
        </row>
        <row r="414">
          <cell r="F414" t="str">
            <v/>
          </cell>
          <cell r="H414" t="str">
            <v/>
          </cell>
          <cell r="I414" t="str">
            <v/>
          </cell>
        </row>
        <row r="415">
          <cell r="F415" t="str">
            <v/>
          </cell>
          <cell r="H415" t="str">
            <v/>
          </cell>
          <cell r="I415" t="str">
            <v/>
          </cell>
        </row>
        <row r="416">
          <cell r="F416" t="str">
            <v>PKphq8</v>
          </cell>
          <cell r="H416" t="str">
            <v>Psychische Krankh./Auffälligkeiten (1301)</v>
          </cell>
          <cell r="I416" t="str">
            <v>Beeintr. i.d.l. 2 Wo.: Veränderung in Bewegung oder Sprache</v>
          </cell>
        </row>
        <row r="417">
          <cell r="F417" t="str">
            <v/>
          </cell>
          <cell r="H417" t="str">
            <v/>
          </cell>
          <cell r="I417" t="str">
            <v/>
          </cell>
        </row>
        <row r="418">
          <cell r="F418" t="str">
            <v/>
          </cell>
          <cell r="H418" t="str">
            <v/>
          </cell>
          <cell r="I418" t="str">
            <v/>
          </cell>
        </row>
        <row r="419">
          <cell r="F419" t="str">
            <v/>
          </cell>
          <cell r="H419" t="str">
            <v/>
          </cell>
          <cell r="I419" t="str">
            <v/>
          </cell>
        </row>
        <row r="420">
          <cell r="F420" t="str">
            <v/>
          </cell>
          <cell r="H420" t="str">
            <v/>
          </cell>
          <cell r="I420" t="str">
            <v/>
          </cell>
        </row>
        <row r="421">
          <cell r="F421" t="str">
            <v/>
          </cell>
          <cell r="H421" t="str">
            <v/>
          </cell>
          <cell r="I421" t="str">
            <v/>
          </cell>
        </row>
        <row r="422">
          <cell r="F422" t="str">
            <v/>
          </cell>
          <cell r="H422" t="str">
            <v/>
          </cell>
          <cell r="I422" t="str">
            <v/>
          </cell>
        </row>
        <row r="423">
          <cell r="F423" t="str">
            <v/>
          </cell>
          <cell r="H423" t="str">
            <v/>
          </cell>
          <cell r="I423" t="str">
            <v/>
          </cell>
        </row>
        <row r="424">
          <cell r="F424" t="str">
            <v>PKphq8sum</v>
          </cell>
          <cell r="G424" t="str">
            <v>x</v>
          </cell>
          <cell r="H424" t="str">
            <v>Psychische Krankh./Auffälligkeiten (1301)</v>
          </cell>
          <cell r="I424" t="str">
            <v>PHQ-8: Skalensummenwert Depressive Symptome (0-24)</v>
          </cell>
        </row>
        <row r="425">
          <cell r="F425" t="str">
            <v/>
          </cell>
          <cell r="H425" t="str">
            <v/>
          </cell>
          <cell r="I425" t="str">
            <v/>
          </cell>
        </row>
        <row r="426">
          <cell r="F426" t="str">
            <v>PKphq8_k1</v>
          </cell>
          <cell r="G426" t="str">
            <v>x</v>
          </cell>
          <cell r="H426" t="str">
            <v>Psychische Krankh./Auffälligkeiten (1301)</v>
          </cell>
          <cell r="I426" t="str">
            <v>PHQ-8: Skalensummenwert Depressive Symptome in 5 Kat.</v>
          </cell>
        </row>
        <row r="427">
          <cell r="F427" t="str">
            <v/>
          </cell>
          <cell r="H427" t="str">
            <v/>
          </cell>
          <cell r="I427" t="str">
            <v/>
          </cell>
        </row>
        <row r="428">
          <cell r="F428" t="str">
            <v/>
          </cell>
          <cell r="H428" t="str">
            <v/>
          </cell>
          <cell r="I428" t="str">
            <v/>
          </cell>
        </row>
        <row r="429">
          <cell r="F429" t="str">
            <v/>
          </cell>
          <cell r="H429" t="str">
            <v/>
          </cell>
          <cell r="I429" t="str">
            <v/>
          </cell>
        </row>
        <row r="430">
          <cell r="F430" t="str">
            <v/>
          </cell>
          <cell r="H430" t="str">
            <v/>
          </cell>
          <cell r="I430" t="str">
            <v/>
          </cell>
        </row>
        <row r="431">
          <cell r="F431" t="str">
            <v/>
          </cell>
          <cell r="H431" t="str">
            <v/>
          </cell>
          <cell r="I431" t="str">
            <v/>
          </cell>
        </row>
        <row r="432">
          <cell r="F432" t="str">
            <v/>
          </cell>
          <cell r="H432" t="str">
            <v/>
          </cell>
          <cell r="I432" t="str">
            <v/>
          </cell>
        </row>
        <row r="433">
          <cell r="F433" t="str">
            <v>PKphq8_k2</v>
          </cell>
          <cell r="G433" t="str">
            <v>x</v>
          </cell>
          <cell r="H433" t="str">
            <v>Psychische Krankh./Auffälligkeiten (1301)</v>
          </cell>
          <cell r="I433" t="str">
            <v>PHQ-8: Skalensummenwert Depressive Symptome in 3 Kat.</v>
          </cell>
        </row>
        <row r="434">
          <cell r="F434" t="str">
            <v/>
          </cell>
          <cell r="H434" t="str">
            <v/>
          </cell>
          <cell r="I434" t="str">
            <v/>
          </cell>
        </row>
        <row r="435">
          <cell r="F435" t="str">
            <v/>
          </cell>
          <cell r="H435" t="str">
            <v/>
          </cell>
          <cell r="I435" t="str">
            <v/>
          </cell>
        </row>
        <row r="436">
          <cell r="F436" t="str">
            <v/>
          </cell>
          <cell r="H436" t="str">
            <v/>
          </cell>
          <cell r="I436" t="str">
            <v/>
          </cell>
        </row>
        <row r="437">
          <cell r="F437" t="str">
            <v/>
          </cell>
          <cell r="H437" t="str">
            <v/>
          </cell>
          <cell r="I437" t="str">
            <v/>
          </cell>
        </row>
        <row r="438">
          <cell r="F438" t="str">
            <v>PKphq8_k3</v>
          </cell>
          <cell r="G438" t="str">
            <v>x</v>
          </cell>
          <cell r="H438" t="str">
            <v>Psychische Krankh./Auffälligkeiten (1301)</v>
          </cell>
          <cell r="I438" t="str">
            <v>PHQ-8: Depressive Symptomatik</v>
          </cell>
        </row>
        <row r="439">
          <cell r="F439" t="str">
            <v/>
          </cell>
          <cell r="H439" t="str">
            <v/>
          </cell>
          <cell r="I439" t="str">
            <v/>
          </cell>
        </row>
        <row r="440">
          <cell r="F440" t="str">
            <v/>
          </cell>
          <cell r="H440" t="str">
            <v/>
          </cell>
          <cell r="I440" t="str">
            <v/>
          </cell>
        </row>
        <row r="441">
          <cell r="F441" t="str">
            <v/>
          </cell>
          <cell r="H441" t="str">
            <v/>
          </cell>
          <cell r="I441" t="str">
            <v/>
          </cell>
        </row>
        <row r="442">
          <cell r="F442" t="str">
            <v>PKphq8diag</v>
          </cell>
          <cell r="H442" t="str">
            <v>Psychische Krankh./Auffälligkeiten (1301)</v>
          </cell>
          <cell r="I442" t="str">
            <v>PHQ-8: Diagnostische Kat.</v>
          </cell>
        </row>
        <row r="443">
          <cell r="F443" t="str">
            <v/>
          </cell>
          <cell r="H443" t="str">
            <v/>
          </cell>
          <cell r="I443" t="str">
            <v/>
          </cell>
        </row>
        <row r="444">
          <cell r="F444" t="str">
            <v/>
          </cell>
          <cell r="H444" t="str">
            <v/>
          </cell>
          <cell r="I444" t="str">
            <v/>
          </cell>
        </row>
        <row r="445">
          <cell r="F445" t="str">
            <v/>
          </cell>
          <cell r="H445" t="str">
            <v/>
          </cell>
          <cell r="I445" t="str">
            <v/>
          </cell>
        </row>
        <row r="446">
          <cell r="F446" t="str">
            <v/>
          </cell>
          <cell r="H446" t="str">
            <v/>
          </cell>
          <cell r="I446" t="str">
            <v/>
          </cell>
        </row>
        <row r="447">
          <cell r="F447" t="str">
            <v>SFoslo1C</v>
          </cell>
          <cell r="H447" t="str">
            <v>Schutzfaktoren (1303)</v>
          </cell>
          <cell r="I447" t="str">
            <v>Nahestehende Personen</v>
          </cell>
        </row>
        <row r="448">
          <cell r="F448" t="str">
            <v/>
          </cell>
          <cell r="H448" t="str">
            <v/>
          </cell>
          <cell r="I448" t="str">
            <v/>
          </cell>
        </row>
        <row r="449">
          <cell r="F449" t="str">
            <v/>
          </cell>
          <cell r="H449" t="str">
            <v/>
          </cell>
          <cell r="I449" t="str">
            <v/>
          </cell>
        </row>
        <row r="450">
          <cell r="F450" t="str">
            <v/>
          </cell>
          <cell r="H450" t="str">
            <v/>
          </cell>
          <cell r="I450" t="str">
            <v/>
          </cell>
        </row>
        <row r="451">
          <cell r="F451" t="str">
            <v/>
          </cell>
          <cell r="H451" t="str">
            <v/>
          </cell>
          <cell r="I451" t="str">
            <v/>
          </cell>
        </row>
        <row r="452">
          <cell r="F452" t="str">
            <v>SFoslo2C</v>
          </cell>
          <cell r="H452" t="str">
            <v>Schutzfaktoren (1303)</v>
          </cell>
          <cell r="I452" t="str">
            <v>Anteilnahme anderer Personen</v>
          </cell>
        </row>
        <row r="453">
          <cell r="F453" t="str">
            <v/>
          </cell>
          <cell r="H453" t="str">
            <v/>
          </cell>
          <cell r="I453" t="str">
            <v/>
          </cell>
        </row>
        <row r="454">
          <cell r="F454" t="str">
            <v/>
          </cell>
          <cell r="H454" t="str">
            <v/>
          </cell>
          <cell r="I454" t="str">
            <v/>
          </cell>
        </row>
        <row r="455">
          <cell r="F455" t="str">
            <v/>
          </cell>
          <cell r="H455" t="str">
            <v/>
          </cell>
          <cell r="I455" t="str">
            <v/>
          </cell>
        </row>
        <row r="456">
          <cell r="F456" t="str">
            <v/>
          </cell>
          <cell r="H456" t="str">
            <v/>
          </cell>
          <cell r="I456" t="str">
            <v/>
          </cell>
        </row>
        <row r="457">
          <cell r="F457" t="str">
            <v/>
          </cell>
          <cell r="H457" t="str">
            <v/>
          </cell>
          <cell r="I457" t="str">
            <v/>
          </cell>
        </row>
        <row r="458">
          <cell r="F458" t="str">
            <v>SFoslo3A</v>
          </cell>
          <cell r="H458" t="str">
            <v>Schutzfaktoren (1303)</v>
          </cell>
          <cell r="I458" t="str">
            <v>Erhalt von Hilfe</v>
          </cell>
        </row>
        <row r="459">
          <cell r="F459" t="str">
            <v/>
          </cell>
          <cell r="H459" t="str">
            <v/>
          </cell>
          <cell r="I459" t="str">
            <v/>
          </cell>
        </row>
        <row r="460">
          <cell r="F460" t="str">
            <v/>
          </cell>
          <cell r="H460" t="str">
            <v/>
          </cell>
          <cell r="I460" t="str">
            <v/>
          </cell>
        </row>
        <row r="461">
          <cell r="F461" t="str">
            <v/>
          </cell>
          <cell r="H461" t="str">
            <v/>
          </cell>
          <cell r="I461" t="str">
            <v/>
          </cell>
        </row>
        <row r="462">
          <cell r="F462" t="str">
            <v/>
          </cell>
          <cell r="H462" t="str">
            <v/>
          </cell>
          <cell r="I462" t="str">
            <v/>
          </cell>
        </row>
        <row r="463">
          <cell r="F463" t="str">
            <v/>
          </cell>
          <cell r="H463" t="str">
            <v/>
          </cell>
          <cell r="I463" t="str">
            <v/>
          </cell>
        </row>
        <row r="464">
          <cell r="F464" t="str">
            <v/>
          </cell>
          <cell r="H464" t="str">
            <v/>
          </cell>
          <cell r="I464" t="str">
            <v/>
          </cell>
        </row>
        <row r="465">
          <cell r="F465" t="str">
            <v/>
          </cell>
          <cell r="H465" t="str">
            <v/>
          </cell>
          <cell r="I465" t="str">
            <v/>
          </cell>
        </row>
        <row r="466">
          <cell r="F466" t="str">
            <v>SFosloA</v>
          </cell>
          <cell r="H466" t="str">
            <v>Schutzfaktoren (1303)</v>
          </cell>
          <cell r="I466" t="str">
            <v>Soziale Unterstützung (Oslo-3 Social Support Scale)</v>
          </cell>
        </row>
        <row r="467">
          <cell r="F467" t="str">
            <v/>
          </cell>
          <cell r="H467" t="str">
            <v/>
          </cell>
          <cell r="I467" t="str">
            <v/>
          </cell>
        </row>
        <row r="468">
          <cell r="F468" t="str">
            <v/>
          </cell>
          <cell r="H468" t="str">
            <v/>
          </cell>
          <cell r="I468" t="str">
            <v/>
          </cell>
        </row>
        <row r="469">
          <cell r="F469" t="str">
            <v/>
          </cell>
          <cell r="H469" t="str">
            <v/>
          </cell>
          <cell r="I469" t="str">
            <v/>
          </cell>
        </row>
        <row r="470">
          <cell r="F470" t="str">
            <v>IAhypus</v>
          </cell>
          <cell r="H470" t="str">
            <v>Inanspruchnahme (1401)</v>
          </cell>
          <cell r="I470" t="str">
            <v>Letzte Blutdruckmessung</v>
          </cell>
        </row>
        <row r="471">
          <cell r="F471" t="str">
            <v/>
          </cell>
          <cell r="H471" t="str">
            <v/>
          </cell>
          <cell r="I471" t="str">
            <v/>
          </cell>
        </row>
        <row r="472">
          <cell r="F472" t="str">
            <v/>
          </cell>
          <cell r="H472" t="str">
            <v/>
          </cell>
          <cell r="I472" t="str">
            <v/>
          </cell>
        </row>
        <row r="473">
          <cell r="F473" t="str">
            <v/>
          </cell>
          <cell r="H473" t="str">
            <v/>
          </cell>
          <cell r="I473" t="str">
            <v/>
          </cell>
        </row>
        <row r="474">
          <cell r="F474" t="str">
            <v/>
          </cell>
          <cell r="H474" t="str">
            <v/>
          </cell>
          <cell r="I474" t="str">
            <v/>
          </cell>
        </row>
        <row r="475">
          <cell r="F475" t="str">
            <v/>
          </cell>
          <cell r="H475" t="str">
            <v/>
          </cell>
          <cell r="I475" t="str">
            <v/>
          </cell>
        </row>
        <row r="476">
          <cell r="F476" t="str">
            <v>IAcholus</v>
          </cell>
          <cell r="H476" t="str">
            <v>Inanspruchnahme (1401)</v>
          </cell>
          <cell r="I476" t="str">
            <v>Letzte Blutfettwertebestimmung</v>
          </cell>
        </row>
        <row r="477">
          <cell r="F477" t="str">
            <v/>
          </cell>
          <cell r="H477" t="str">
            <v/>
          </cell>
          <cell r="I477" t="str">
            <v/>
          </cell>
        </row>
        <row r="478">
          <cell r="F478" t="str">
            <v/>
          </cell>
          <cell r="H478" t="str">
            <v/>
          </cell>
          <cell r="I478" t="str">
            <v/>
          </cell>
        </row>
        <row r="479">
          <cell r="F479" t="str">
            <v/>
          </cell>
          <cell r="H479" t="str">
            <v/>
          </cell>
          <cell r="I479" t="str">
            <v/>
          </cell>
        </row>
        <row r="480">
          <cell r="F480" t="str">
            <v/>
          </cell>
          <cell r="H480" t="str">
            <v/>
          </cell>
          <cell r="I480" t="str">
            <v/>
          </cell>
        </row>
        <row r="481">
          <cell r="F481" t="str">
            <v/>
          </cell>
          <cell r="H481" t="str">
            <v/>
          </cell>
          <cell r="I481" t="str">
            <v/>
          </cell>
        </row>
        <row r="482">
          <cell r="F482" t="str">
            <v>IAdiabus</v>
          </cell>
          <cell r="H482" t="str">
            <v>Inanspruchnahme (1401)</v>
          </cell>
          <cell r="I482" t="str">
            <v>Letzte Blutzuckermessung</v>
          </cell>
        </row>
        <row r="483">
          <cell r="F483" t="str">
            <v/>
          </cell>
          <cell r="H483" t="str">
            <v/>
          </cell>
          <cell r="I483" t="str">
            <v/>
          </cell>
        </row>
        <row r="484">
          <cell r="F484" t="str">
            <v/>
          </cell>
          <cell r="H484" t="str">
            <v/>
          </cell>
          <cell r="I484" t="str">
            <v/>
          </cell>
        </row>
        <row r="485">
          <cell r="F485" t="str">
            <v/>
          </cell>
          <cell r="H485" t="str">
            <v/>
          </cell>
          <cell r="I485" t="str">
            <v/>
          </cell>
        </row>
        <row r="486">
          <cell r="F486" t="str">
            <v/>
          </cell>
          <cell r="H486" t="str">
            <v/>
          </cell>
          <cell r="I486" t="str">
            <v/>
          </cell>
        </row>
        <row r="487">
          <cell r="F487" t="str">
            <v/>
          </cell>
          <cell r="H487" t="str">
            <v/>
          </cell>
          <cell r="I487" t="str">
            <v/>
          </cell>
        </row>
        <row r="488">
          <cell r="F488" t="str">
            <v>IAtermin</v>
          </cell>
          <cell r="H488" t="str">
            <v>Inanspruchnahme (1401)</v>
          </cell>
          <cell r="I488" t="str">
            <v>Auf Untersuchungstermin gewartet i.d.l. 12 Mon.</v>
          </cell>
        </row>
        <row r="489">
          <cell r="F489" t="str">
            <v/>
          </cell>
          <cell r="H489" t="str">
            <v/>
          </cell>
          <cell r="I489" t="str">
            <v/>
          </cell>
        </row>
        <row r="490">
          <cell r="F490" t="str">
            <v/>
          </cell>
          <cell r="H490" t="str">
            <v/>
          </cell>
          <cell r="I490" t="str">
            <v/>
          </cell>
        </row>
        <row r="491">
          <cell r="F491" t="str">
            <v/>
          </cell>
          <cell r="H491" t="str">
            <v/>
          </cell>
          <cell r="I491" t="str">
            <v/>
          </cell>
        </row>
        <row r="492">
          <cell r="F492" t="str">
            <v>IAweg</v>
          </cell>
          <cell r="H492" t="str">
            <v>Inanspruchnahme (1401)</v>
          </cell>
          <cell r="I492" t="str">
            <v>Untersuchung verzögert wegen Entfernung i.d.l. 12 Mon.</v>
          </cell>
        </row>
        <row r="493">
          <cell r="F493" t="str">
            <v/>
          </cell>
          <cell r="H493" t="str">
            <v/>
          </cell>
          <cell r="I493" t="str">
            <v/>
          </cell>
        </row>
        <row r="494">
          <cell r="F494" t="str">
            <v/>
          </cell>
          <cell r="H494" t="str">
            <v/>
          </cell>
          <cell r="I494" t="str">
            <v/>
          </cell>
        </row>
        <row r="495">
          <cell r="F495" t="str">
            <v/>
          </cell>
          <cell r="H495" t="str">
            <v/>
          </cell>
          <cell r="I495" t="str">
            <v/>
          </cell>
        </row>
        <row r="496">
          <cell r="F496" t="str">
            <v>IAkosten1</v>
          </cell>
          <cell r="H496" t="str">
            <v>Inanspruchnahme (1401)</v>
          </cell>
          <cell r="I496" t="str">
            <v>Benötigte US/Behandlung n. bezahlbar i.d.l. 12 Mon.: Ärztl. US/Behandlung</v>
          </cell>
        </row>
        <row r="497">
          <cell r="F497" t="str">
            <v/>
          </cell>
          <cell r="H497" t="str">
            <v/>
          </cell>
          <cell r="I497" t="str">
            <v/>
          </cell>
        </row>
        <row r="498">
          <cell r="F498" t="str">
            <v/>
          </cell>
          <cell r="H498" t="str">
            <v/>
          </cell>
          <cell r="I498" t="str">
            <v/>
          </cell>
        </row>
        <row r="499">
          <cell r="F499" t="str">
            <v/>
          </cell>
          <cell r="H499" t="str">
            <v/>
          </cell>
          <cell r="I499" t="str">
            <v/>
          </cell>
        </row>
        <row r="500">
          <cell r="F500" t="str">
            <v>IAkosten2</v>
          </cell>
          <cell r="H500" t="str">
            <v>Inanspruchnahme (1401)</v>
          </cell>
          <cell r="I500" t="str">
            <v>Benötigte US/Behandlung n. bezahlbar i.d.l. 12 Mon.: Zahnärztl. US/Behandlung</v>
          </cell>
        </row>
        <row r="501">
          <cell r="F501" t="str">
            <v/>
          </cell>
          <cell r="H501" t="str">
            <v/>
          </cell>
          <cell r="I501" t="str">
            <v/>
          </cell>
        </row>
        <row r="502">
          <cell r="F502" t="str">
            <v/>
          </cell>
          <cell r="H502" t="str">
            <v/>
          </cell>
          <cell r="I502" t="str">
            <v/>
          </cell>
        </row>
        <row r="503">
          <cell r="F503" t="str">
            <v/>
          </cell>
          <cell r="H503" t="str">
            <v/>
          </cell>
          <cell r="I503" t="str">
            <v/>
          </cell>
        </row>
        <row r="504">
          <cell r="F504" t="str">
            <v>IAkosten3</v>
          </cell>
          <cell r="H504" t="str">
            <v>Inanspruchnahme (1401)</v>
          </cell>
          <cell r="I504" t="str">
            <v>Benötigte US/Behandlung n. bezahlbar i.d.l. 12 Mon.: Verordnete Med.</v>
          </cell>
        </row>
        <row r="505">
          <cell r="F505" t="str">
            <v/>
          </cell>
          <cell r="H505" t="str">
            <v/>
          </cell>
          <cell r="I505" t="str">
            <v/>
          </cell>
        </row>
        <row r="506">
          <cell r="F506" t="str">
            <v/>
          </cell>
          <cell r="H506" t="str">
            <v/>
          </cell>
          <cell r="I506" t="str">
            <v/>
          </cell>
        </row>
        <row r="507">
          <cell r="F507" t="str">
            <v/>
          </cell>
          <cell r="H507" t="str">
            <v/>
          </cell>
          <cell r="I507" t="str">
            <v/>
          </cell>
        </row>
        <row r="508">
          <cell r="F508" t="str">
            <v>IAkosten4</v>
          </cell>
          <cell r="H508" t="str">
            <v>Inanspruchnahme (1401)</v>
          </cell>
          <cell r="I508" t="str">
            <v>Benötigte US/Behandlung n. bezahlbar i.d.l. 12 Mon.: US/Behandlung psy. Prob.</v>
          </cell>
        </row>
        <row r="509">
          <cell r="F509" t="str">
            <v/>
          </cell>
          <cell r="H509" t="str">
            <v/>
          </cell>
          <cell r="I509" t="str">
            <v/>
          </cell>
        </row>
        <row r="510">
          <cell r="F510" t="str">
            <v/>
          </cell>
          <cell r="H510" t="str">
            <v/>
          </cell>
          <cell r="I510" t="str">
            <v/>
          </cell>
        </row>
        <row r="511">
          <cell r="F511" t="str">
            <v/>
          </cell>
          <cell r="H511" t="str">
            <v/>
          </cell>
          <cell r="I511" t="str">
            <v/>
          </cell>
        </row>
        <row r="512">
          <cell r="F512" t="str">
            <v>IAarzt14B</v>
          </cell>
          <cell r="H512" t="str">
            <v>Inanspruchnahme (1401)</v>
          </cell>
          <cell r="I512" t="str">
            <v>Zahnmedizinische Untersuchung</v>
          </cell>
        </row>
        <row r="513">
          <cell r="F513" t="str">
            <v/>
          </cell>
          <cell r="H513" t="str">
            <v/>
          </cell>
          <cell r="I513" t="str">
            <v/>
          </cell>
        </row>
        <row r="514">
          <cell r="F514" t="str">
            <v/>
          </cell>
          <cell r="H514" t="str">
            <v/>
          </cell>
          <cell r="I514" t="str">
            <v/>
          </cell>
        </row>
        <row r="515">
          <cell r="F515" t="str">
            <v/>
          </cell>
          <cell r="H515" t="str">
            <v/>
          </cell>
          <cell r="I515" t="str">
            <v/>
          </cell>
        </row>
        <row r="516">
          <cell r="F516" t="str">
            <v/>
          </cell>
          <cell r="H516" t="str">
            <v/>
          </cell>
          <cell r="I516" t="str">
            <v/>
          </cell>
        </row>
        <row r="517">
          <cell r="F517" t="str">
            <v/>
          </cell>
          <cell r="H517" t="str">
            <v/>
          </cell>
          <cell r="I517" t="str">
            <v/>
          </cell>
        </row>
        <row r="518">
          <cell r="F518" t="str">
            <v/>
          </cell>
          <cell r="H518" t="str">
            <v/>
          </cell>
          <cell r="I518" t="str">
            <v/>
          </cell>
        </row>
        <row r="519">
          <cell r="F519" t="str">
            <v>IAarzt1B</v>
          </cell>
          <cell r="H519" t="str">
            <v>Inanspruchnahme (1401)</v>
          </cell>
          <cell r="I519" t="str">
            <v>Besuch Allgemeinarzt oder Hausarzt</v>
          </cell>
        </row>
        <row r="520">
          <cell r="F520" t="str">
            <v/>
          </cell>
          <cell r="H520" t="str">
            <v/>
          </cell>
          <cell r="I520" t="str">
            <v/>
          </cell>
        </row>
        <row r="521">
          <cell r="F521" t="str">
            <v/>
          </cell>
          <cell r="H521" t="str">
            <v/>
          </cell>
          <cell r="I521" t="str">
            <v/>
          </cell>
        </row>
        <row r="522">
          <cell r="F522" t="str">
            <v/>
          </cell>
          <cell r="H522" t="str">
            <v/>
          </cell>
          <cell r="I522" t="str">
            <v/>
          </cell>
        </row>
        <row r="523">
          <cell r="F523" t="str">
            <v/>
          </cell>
          <cell r="H523" t="str">
            <v/>
          </cell>
          <cell r="I523" t="str">
            <v/>
          </cell>
        </row>
        <row r="524">
          <cell r="F524" t="str">
            <v/>
          </cell>
          <cell r="H524" t="str">
            <v/>
          </cell>
          <cell r="I524" t="str">
            <v/>
          </cell>
        </row>
        <row r="525">
          <cell r="F525" t="str">
            <v>IAarzt1B4w</v>
          </cell>
          <cell r="H525" t="str">
            <v>Inanspruchnahme (1401)</v>
          </cell>
          <cell r="I525" t="str">
            <v>Besuch Allgemeinarzt oder Hausarzt i.d.l. 4 Wochen: Anzahl</v>
          </cell>
        </row>
        <row r="526">
          <cell r="F526" t="str">
            <v/>
          </cell>
          <cell r="H526" t="str">
            <v/>
          </cell>
          <cell r="I526" t="str">
            <v/>
          </cell>
        </row>
        <row r="527">
          <cell r="F527" t="str">
            <v>IAarzt1B12_k</v>
          </cell>
          <cell r="H527" t="str">
            <v>Inanspruchnahme (1401)</v>
          </cell>
          <cell r="I527" t="str">
            <v>Besuch Allgemeinarzt oder Hausarzt i.d.l. 12 Mon.: Anzahl (top coding 20 oder mehr)</v>
          </cell>
        </row>
        <row r="528">
          <cell r="F528" t="str">
            <v/>
          </cell>
          <cell r="H528" t="str">
            <v/>
          </cell>
          <cell r="I528" t="str">
            <v/>
          </cell>
        </row>
        <row r="529">
          <cell r="F529" t="str">
            <v/>
          </cell>
          <cell r="H529" t="str">
            <v/>
          </cell>
          <cell r="I529" t="str">
            <v/>
          </cell>
        </row>
        <row r="530">
          <cell r="F530" t="str">
            <v>IAfa</v>
          </cell>
          <cell r="H530" t="str">
            <v>Inanspruchnahme (1401)</v>
          </cell>
          <cell r="I530" t="str">
            <v>Besuch Facharzt</v>
          </cell>
        </row>
        <row r="531">
          <cell r="F531" t="str">
            <v/>
          </cell>
          <cell r="H531" t="str">
            <v/>
          </cell>
          <cell r="I531" t="str">
            <v/>
          </cell>
        </row>
        <row r="532">
          <cell r="F532" t="str">
            <v/>
          </cell>
          <cell r="H532" t="str">
            <v/>
          </cell>
          <cell r="I532" t="str">
            <v/>
          </cell>
        </row>
        <row r="533">
          <cell r="F533" t="str">
            <v/>
          </cell>
          <cell r="H533" t="str">
            <v/>
          </cell>
          <cell r="I533" t="str">
            <v/>
          </cell>
        </row>
        <row r="534">
          <cell r="F534" t="str">
            <v/>
          </cell>
          <cell r="H534" t="str">
            <v/>
          </cell>
          <cell r="I534" t="str">
            <v/>
          </cell>
        </row>
        <row r="535">
          <cell r="F535" t="str">
            <v/>
          </cell>
          <cell r="H535" t="str">
            <v/>
          </cell>
          <cell r="I535" t="str">
            <v/>
          </cell>
        </row>
        <row r="536">
          <cell r="F536" t="str">
            <v>IAfa4w</v>
          </cell>
          <cell r="H536" t="str">
            <v>Inanspruchnahme (1401)</v>
          </cell>
          <cell r="I536" t="str">
            <v>Besuch Facharzt i.d.l. 4 Wochen: Anzahl</v>
          </cell>
        </row>
        <row r="537">
          <cell r="F537" t="str">
            <v/>
          </cell>
          <cell r="H537" t="str">
            <v/>
          </cell>
          <cell r="I537" t="str">
            <v/>
          </cell>
        </row>
        <row r="538">
          <cell r="F538" t="str">
            <v>IAfa12_k</v>
          </cell>
          <cell r="H538" t="str">
            <v>Inanspruchnahme (1401)</v>
          </cell>
          <cell r="I538" t="str">
            <v>Besuch Facharzt i.d.l. 12 Mon.: Anzahl (top coding 20 oder mehr)</v>
          </cell>
        </row>
        <row r="539">
          <cell r="F539" t="str">
            <v/>
          </cell>
          <cell r="H539" t="str">
            <v/>
          </cell>
          <cell r="I539" t="str">
            <v/>
          </cell>
        </row>
        <row r="540">
          <cell r="F540" t="str">
            <v/>
          </cell>
          <cell r="H540" t="str">
            <v/>
          </cell>
          <cell r="I540" t="str">
            <v/>
          </cell>
        </row>
        <row r="541">
          <cell r="F541" t="str">
            <v>IAarzt8C</v>
          </cell>
          <cell r="H541" t="str">
            <v>Inanspruchnahme (1401)</v>
          </cell>
          <cell r="I541" t="str">
            <v>Besuch Psychologen i.d.l. 12 Mon.</v>
          </cell>
        </row>
        <row r="542">
          <cell r="F542" t="str">
            <v/>
          </cell>
          <cell r="H542" t="str">
            <v/>
          </cell>
          <cell r="I542" t="str">
            <v/>
          </cell>
        </row>
        <row r="543">
          <cell r="F543" t="str">
            <v/>
          </cell>
          <cell r="H543" t="str">
            <v/>
          </cell>
          <cell r="I543" t="str">
            <v/>
          </cell>
        </row>
        <row r="544">
          <cell r="F544" t="str">
            <v/>
          </cell>
          <cell r="H544" t="str">
            <v/>
          </cell>
          <cell r="I544" t="str">
            <v/>
          </cell>
        </row>
        <row r="545">
          <cell r="F545" t="str">
            <v>IAkhs</v>
          </cell>
          <cell r="H545" t="str">
            <v>Inanspruchnahme (1401)</v>
          </cell>
          <cell r="I545" t="str">
            <v>Stationär im Krankenhaus i.d.l. 12 Mon.</v>
          </cell>
        </row>
        <row r="546">
          <cell r="F546" t="str">
            <v/>
          </cell>
          <cell r="H546" t="str">
            <v/>
          </cell>
          <cell r="I546" t="str">
            <v/>
          </cell>
        </row>
        <row r="547">
          <cell r="F547" t="str">
            <v/>
          </cell>
          <cell r="H547" t="str">
            <v/>
          </cell>
          <cell r="I547" t="str">
            <v/>
          </cell>
        </row>
        <row r="548">
          <cell r="F548" t="str">
            <v/>
          </cell>
          <cell r="H548" t="str">
            <v/>
          </cell>
          <cell r="I548" t="str">
            <v/>
          </cell>
        </row>
        <row r="549">
          <cell r="F549" t="str">
            <v>IAkhs_k</v>
          </cell>
          <cell r="H549" t="str">
            <v>Inanspruchnahme (1401)</v>
          </cell>
          <cell r="I549" t="str">
            <v>Stationär im Krankenhaus i.d.l. 12 Mon.: Anzahl der Nächte (kat)</v>
          </cell>
        </row>
        <row r="550">
          <cell r="F550" t="str">
            <v/>
          </cell>
          <cell r="H550" t="str">
            <v/>
          </cell>
          <cell r="I550" t="str">
            <v/>
          </cell>
        </row>
        <row r="551">
          <cell r="F551" t="str">
            <v/>
          </cell>
          <cell r="H551" t="str">
            <v/>
          </cell>
          <cell r="I551" t="str">
            <v/>
          </cell>
        </row>
        <row r="552">
          <cell r="F552" t="str">
            <v/>
          </cell>
          <cell r="H552" t="str">
            <v/>
          </cell>
          <cell r="I552" t="str">
            <v/>
          </cell>
        </row>
        <row r="553">
          <cell r="F553" t="str">
            <v/>
          </cell>
          <cell r="H553" t="str">
            <v/>
          </cell>
          <cell r="I553" t="str">
            <v/>
          </cell>
        </row>
        <row r="554">
          <cell r="F554" t="str">
            <v/>
          </cell>
          <cell r="H554" t="str">
            <v/>
          </cell>
          <cell r="I554" t="str">
            <v/>
          </cell>
        </row>
        <row r="555">
          <cell r="F555" t="str">
            <v/>
          </cell>
          <cell r="H555" t="str">
            <v/>
          </cell>
          <cell r="I555" t="str">
            <v/>
          </cell>
        </row>
        <row r="556">
          <cell r="F556" t="str">
            <v/>
          </cell>
          <cell r="H556" t="str">
            <v/>
          </cell>
          <cell r="I556" t="str">
            <v/>
          </cell>
        </row>
        <row r="557">
          <cell r="F557" t="str">
            <v/>
          </cell>
          <cell r="H557" t="str">
            <v/>
          </cell>
          <cell r="I557" t="str">
            <v/>
          </cell>
        </row>
        <row r="558">
          <cell r="F558" t="str">
            <v/>
          </cell>
          <cell r="H558" t="str">
            <v/>
          </cell>
          <cell r="I558" t="str">
            <v/>
          </cell>
        </row>
        <row r="559">
          <cell r="F559" t="str">
            <v/>
          </cell>
          <cell r="H559" t="str">
            <v/>
          </cell>
          <cell r="I559" t="str">
            <v/>
          </cell>
        </row>
        <row r="560">
          <cell r="F560" t="str">
            <v/>
          </cell>
          <cell r="H560" t="str">
            <v/>
          </cell>
          <cell r="I560" t="str">
            <v/>
          </cell>
        </row>
        <row r="561">
          <cell r="F561" t="str">
            <v/>
          </cell>
          <cell r="H561" t="str">
            <v/>
          </cell>
          <cell r="I561" t="str">
            <v/>
          </cell>
        </row>
        <row r="562">
          <cell r="F562" t="str">
            <v/>
          </cell>
          <cell r="H562" t="str">
            <v/>
          </cell>
          <cell r="I562" t="str">
            <v/>
          </cell>
        </row>
        <row r="563">
          <cell r="F563" t="str">
            <v/>
          </cell>
          <cell r="H563" t="str">
            <v/>
          </cell>
          <cell r="I563" t="str">
            <v/>
          </cell>
        </row>
        <row r="564">
          <cell r="F564" t="str">
            <v/>
          </cell>
          <cell r="H564" t="str">
            <v/>
          </cell>
          <cell r="I564" t="str">
            <v/>
          </cell>
        </row>
        <row r="565">
          <cell r="F565" t="str">
            <v/>
          </cell>
          <cell r="H565" t="str">
            <v/>
          </cell>
          <cell r="I565" t="str">
            <v/>
          </cell>
        </row>
        <row r="566">
          <cell r="F566" t="str">
            <v/>
          </cell>
          <cell r="H566" t="str">
            <v/>
          </cell>
          <cell r="I566" t="str">
            <v/>
          </cell>
        </row>
        <row r="567">
          <cell r="F567" t="str">
            <v/>
          </cell>
          <cell r="H567" t="str">
            <v/>
          </cell>
          <cell r="I567" t="str">
            <v/>
          </cell>
        </row>
        <row r="568">
          <cell r="F568" t="str">
            <v/>
          </cell>
          <cell r="H568" t="str">
            <v/>
          </cell>
          <cell r="I568" t="str">
            <v/>
          </cell>
        </row>
        <row r="569">
          <cell r="F569" t="str">
            <v/>
          </cell>
          <cell r="H569" t="str">
            <v/>
          </cell>
          <cell r="I569" t="str">
            <v/>
          </cell>
        </row>
        <row r="570">
          <cell r="F570" t="str">
            <v/>
          </cell>
          <cell r="H570" t="str">
            <v/>
          </cell>
          <cell r="I570" t="str">
            <v/>
          </cell>
        </row>
        <row r="571">
          <cell r="F571" t="str">
            <v/>
          </cell>
          <cell r="H571" t="str">
            <v/>
          </cell>
          <cell r="I571" t="str">
            <v/>
          </cell>
        </row>
        <row r="572">
          <cell r="F572" t="str">
            <v/>
          </cell>
          <cell r="H572" t="str">
            <v/>
          </cell>
          <cell r="I572" t="str">
            <v/>
          </cell>
        </row>
        <row r="573">
          <cell r="F573" t="str">
            <v/>
          </cell>
          <cell r="H573" t="str">
            <v/>
          </cell>
          <cell r="I573" t="str">
            <v/>
          </cell>
        </row>
        <row r="574">
          <cell r="F574" t="str">
            <v/>
          </cell>
          <cell r="H574" t="str">
            <v/>
          </cell>
          <cell r="I574" t="str">
            <v/>
          </cell>
        </row>
        <row r="575">
          <cell r="F575" t="str">
            <v/>
          </cell>
          <cell r="H575" t="str">
            <v/>
          </cell>
          <cell r="I575" t="str">
            <v/>
          </cell>
        </row>
        <row r="576">
          <cell r="F576" t="str">
            <v/>
          </cell>
          <cell r="H576" t="str">
            <v/>
          </cell>
          <cell r="I576" t="str">
            <v/>
          </cell>
        </row>
        <row r="577">
          <cell r="F577" t="str">
            <v/>
          </cell>
          <cell r="H577" t="str">
            <v/>
          </cell>
          <cell r="I577" t="str">
            <v/>
          </cell>
        </row>
        <row r="578">
          <cell r="F578" t="str">
            <v/>
          </cell>
          <cell r="H578" t="str">
            <v/>
          </cell>
          <cell r="I578" t="str">
            <v/>
          </cell>
        </row>
        <row r="579">
          <cell r="F579" t="str">
            <v/>
          </cell>
          <cell r="H579" t="str">
            <v/>
          </cell>
          <cell r="I579" t="str">
            <v/>
          </cell>
        </row>
        <row r="580">
          <cell r="F580" t="str">
            <v/>
          </cell>
          <cell r="H580" t="str">
            <v/>
          </cell>
          <cell r="I580" t="str">
            <v/>
          </cell>
        </row>
        <row r="581">
          <cell r="F581" t="str">
            <v/>
          </cell>
          <cell r="H581" t="str">
            <v/>
          </cell>
          <cell r="I581" t="str">
            <v/>
          </cell>
        </row>
        <row r="582">
          <cell r="F582" t="str">
            <v/>
          </cell>
          <cell r="H582" t="str">
            <v/>
          </cell>
          <cell r="I582" t="str">
            <v/>
          </cell>
        </row>
        <row r="583">
          <cell r="F583" t="str">
            <v/>
          </cell>
          <cell r="H583" t="str">
            <v/>
          </cell>
          <cell r="I583" t="str">
            <v/>
          </cell>
        </row>
        <row r="584">
          <cell r="F584" t="str">
            <v/>
          </cell>
          <cell r="H584" t="str">
            <v/>
          </cell>
          <cell r="I584" t="str">
            <v/>
          </cell>
        </row>
        <row r="585">
          <cell r="F585" t="str">
            <v/>
          </cell>
          <cell r="H585" t="str">
            <v/>
          </cell>
          <cell r="I585" t="str">
            <v/>
          </cell>
        </row>
        <row r="586">
          <cell r="F586" t="str">
            <v/>
          </cell>
          <cell r="H586" t="str">
            <v/>
          </cell>
          <cell r="I586" t="str">
            <v/>
          </cell>
        </row>
        <row r="587">
          <cell r="F587" t="str">
            <v/>
          </cell>
          <cell r="H587" t="str">
            <v/>
          </cell>
          <cell r="I587" t="str">
            <v/>
          </cell>
        </row>
        <row r="588">
          <cell r="F588" t="str">
            <v/>
          </cell>
          <cell r="H588" t="str">
            <v/>
          </cell>
          <cell r="I588" t="str">
            <v/>
          </cell>
        </row>
        <row r="589">
          <cell r="F589" t="str">
            <v/>
          </cell>
          <cell r="H589" t="str">
            <v/>
          </cell>
          <cell r="I589" t="str">
            <v/>
          </cell>
        </row>
        <row r="590">
          <cell r="F590" t="str">
            <v/>
          </cell>
          <cell r="H590" t="str">
            <v/>
          </cell>
          <cell r="I590" t="str">
            <v/>
          </cell>
        </row>
        <row r="591">
          <cell r="F591" t="str">
            <v/>
          </cell>
          <cell r="H591" t="str">
            <v/>
          </cell>
          <cell r="I591" t="str">
            <v/>
          </cell>
        </row>
        <row r="592">
          <cell r="F592" t="str">
            <v/>
          </cell>
          <cell r="H592" t="str">
            <v/>
          </cell>
          <cell r="I592" t="str">
            <v/>
          </cell>
        </row>
        <row r="593">
          <cell r="F593" t="str">
            <v/>
          </cell>
          <cell r="H593" t="str">
            <v/>
          </cell>
          <cell r="I593" t="str">
            <v/>
          </cell>
        </row>
        <row r="594">
          <cell r="F594" t="str">
            <v/>
          </cell>
          <cell r="H594" t="str">
            <v/>
          </cell>
          <cell r="I594" t="str">
            <v/>
          </cell>
        </row>
        <row r="595">
          <cell r="F595" t="str">
            <v/>
          </cell>
          <cell r="H595" t="str">
            <v/>
          </cell>
          <cell r="I595" t="str">
            <v/>
          </cell>
        </row>
        <row r="596">
          <cell r="F596" t="str">
            <v/>
          </cell>
          <cell r="H596" t="str">
            <v/>
          </cell>
          <cell r="I596" t="str">
            <v/>
          </cell>
        </row>
        <row r="597">
          <cell r="F597" t="str">
            <v/>
          </cell>
          <cell r="H597" t="str">
            <v/>
          </cell>
          <cell r="I597" t="str">
            <v/>
          </cell>
        </row>
        <row r="598">
          <cell r="F598" t="str">
            <v/>
          </cell>
          <cell r="H598" t="str">
            <v/>
          </cell>
          <cell r="I598" t="str">
            <v/>
          </cell>
        </row>
        <row r="599">
          <cell r="F599" t="str">
            <v/>
          </cell>
          <cell r="H599" t="str">
            <v/>
          </cell>
          <cell r="I599" t="str">
            <v/>
          </cell>
        </row>
        <row r="600">
          <cell r="F600" t="str">
            <v/>
          </cell>
          <cell r="H600" t="str">
            <v/>
          </cell>
          <cell r="I600" t="str">
            <v/>
          </cell>
        </row>
        <row r="601">
          <cell r="F601" t="str">
            <v/>
          </cell>
          <cell r="H601" t="str">
            <v/>
          </cell>
          <cell r="I601" t="str">
            <v/>
          </cell>
        </row>
        <row r="602">
          <cell r="F602" t="str">
            <v/>
          </cell>
          <cell r="H602" t="str">
            <v/>
          </cell>
          <cell r="I602" t="str">
            <v/>
          </cell>
        </row>
        <row r="603">
          <cell r="F603" t="str">
            <v/>
          </cell>
          <cell r="H603" t="str">
            <v/>
          </cell>
          <cell r="I603" t="str">
            <v/>
          </cell>
        </row>
        <row r="604">
          <cell r="F604" t="str">
            <v>IAambC</v>
          </cell>
          <cell r="H604" t="str">
            <v>Inanspruchnahme (1401)</v>
          </cell>
          <cell r="I604" t="str">
            <v>Tagespatient im Krankenhaus i.d.l. 12 Mon.</v>
          </cell>
        </row>
        <row r="605">
          <cell r="F605" t="str">
            <v/>
          </cell>
          <cell r="H605" t="str">
            <v/>
          </cell>
          <cell r="I605" t="str">
            <v/>
          </cell>
        </row>
        <row r="606">
          <cell r="F606" t="str">
            <v/>
          </cell>
          <cell r="H606" t="str">
            <v/>
          </cell>
          <cell r="I606" t="str">
            <v/>
          </cell>
        </row>
        <row r="607">
          <cell r="F607" t="str">
            <v/>
          </cell>
          <cell r="H607" t="str">
            <v/>
          </cell>
          <cell r="I607" t="str">
            <v/>
          </cell>
        </row>
        <row r="608">
          <cell r="F608" t="str">
            <v>IAambC_k</v>
          </cell>
          <cell r="H608" t="str">
            <v>Inanspruchnahme (1401)</v>
          </cell>
          <cell r="I608" t="str">
            <v>Tagespatient im Krankenhaus i.d.l. 12 Mon.: Anzahl der Aufnahmen (top coding 10 oder mehr)</v>
          </cell>
        </row>
        <row r="609">
          <cell r="F609" t="str">
            <v/>
          </cell>
          <cell r="H609" t="str">
            <v/>
          </cell>
          <cell r="I609" t="str">
            <v/>
          </cell>
        </row>
        <row r="610">
          <cell r="F610" t="str">
            <v/>
          </cell>
          <cell r="H610" t="str">
            <v/>
          </cell>
          <cell r="I610" t="str">
            <v/>
          </cell>
        </row>
        <row r="611">
          <cell r="F611" t="str">
            <v>IAther2B</v>
          </cell>
          <cell r="H611" t="str">
            <v>Inanspruchnahme (1401)</v>
          </cell>
          <cell r="I611" t="str">
            <v>Besuch Physiotherapeuten i.d.l. 12 Mon</v>
          </cell>
        </row>
        <row r="612">
          <cell r="F612" t="str">
            <v/>
          </cell>
          <cell r="H612" t="str">
            <v/>
          </cell>
          <cell r="I612" t="str">
            <v/>
          </cell>
        </row>
        <row r="613">
          <cell r="F613" t="str">
            <v/>
          </cell>
          <cell r="H613" t="str">
            <v/>
          </cell>
          <cell r="I613" t="str">
            <v/>
          </cell>
        </row>
        <row r="614">
          <cell r="F614" t="str">
            <v/>
          </cell>
          <cell r="H614" t="str">
            <v/>
          </cell>
          <cell r="I614" t="str">
            <v/>
          </cell>
        </row>
        <row r="615">
          <cell r="F615" t="str">
            <v>IApflege</v>
          </cell>
          <cell r="H615" t="str">
            <v>Inanspruchnahme (1401)</v>
          </cell>
          <cell r="I615" t="str">
            <v>Inanspruchnahme häuslicher Pflegedienst: I.d.l. 12 Mon.</v>
          </cell>
        </row>
        <row r="616">
          <cell r="F616" t="str">
            <v/>
          </cell>
          <cell r="H616" t="str">
            <v/>
          </cell>
          <cell r="I616" t="str">
            <v/>
          </cell>
        </row>
        <row r="617">
          <cell r="F617" t="str">
            <v/>
          </cell>
          <cell r="H617" t="str">
            <v/>
          </cell>
          <cell r="I617" t="str">
            <v/>
          </cell>
        </row>
        <row r="618">
          <cell r="F618" t="str">
            <v/>
          </cell>
          <cell r="H618" t="str">
            <v/>
          </cell>
          <cell r="I618" t="str">
            <v/>
          </cell>
        </row>
        <row r="619">
          <cell r="F619" t="str">
            <v>IAkfutyp2B_lz</v>
          </cell>
          <cell r="H619" t="str">
            <v>Inanspruchnahme (1401)</v>
          </cell>
          <cell r="I619" t="str">
            <v>Letzter Stuhltest</v>
          </cell>
        </row>
        <row r="620">
          <cell r="F620" t="str">
            <v/>
          </cell>
          <cell r="H620" t="str">
            <v/>
          </cell>
          <cell r="I620" t="str">
            <v/>
          </cell>
        </row>
        <row r="621">
          <cell r="F621" t="str">
            <v/>
          </cell>
          <cell r="H621" t="str">
            <v/>
          </cell>
          <cell r="I621" t="str">
            <v/>
          </cell>
        </row>
        <row r="622">
          <cell r="F622" t="str">
            <v/>
          </cell>
          <cell r="H622" t="str">
            <v/>
          </cell>
          <cell r="I622" t="str">
            <v/>
          </cell>
        </row>
        <row r="623">
          <cell r="F623" t="str">
            <v/>
          </cell>
          <cell r="H623" t="str">
            <v/>
          </cell>
          <cell r="I623" t="str">
            <v/>
          </cell>
        </row>
        <row r="624">
          <cell r="F624" t="str">
            <v/>
          </cell>
          <cell r="H624" t="str">
            <v/>
          </cell>
          <cell r="I624" t="str">
            <v/>
          </cell>
        </row>
        <row r="625">
          <cell r="F625" t="str">
            <v>IAkfutyp4B_lz</v>
          </cell>
          <cell r="H625" t="str">
            <v>Inanspruchnahme (1401)</v>
          </cell>
          <cell r="I625" t="str">
            <v>Letzte Darmspiegelung</v>
          </cell>
        </row>
        <row r="626">
          <cell r="F626" t="str">
            <v/>
          </cell>
          <cell r="H626" t="str">
            <v/>
          </cell>
          <cell r="I626" t="str">
            <v/>
          </cell>
        </row>
        <row r="627">
          <cell r="F627" t="str">
            <v/>
          </cell>
          <cell r="H627" t="str">
            <v/>
          </cell>
          <cell r="I627" t="str">
            <v/>
          </cell>
        </row>
        <row r="628">
          <cell r="F628" t="str">
            <v/>
          </cell>
          <cell r="H628" t="str">
            <v/>
          </cell>
          <cell r="I628" t="str">
            <v/>
          </cell>
        </row>
        <row r="629">
          <cell r="F629" t="str">
            <v/>
          </cell>
          <cell r="H629" t="str">
            <v/>
          </cell>
          <cell r="I629" t="str">
            <v/>
          </cell>
        </row>
        <row r="630">
          <cell r="F630" t="str">
            <v/>
          </cell>
          <cell r="H630" t="str">
            <v/>
          </cell>
          <cell r="I630" t="str">
            <v/>
          </cell>
        </row>
        <row r="631">
          <cell r="F631" t="str">
            <v>IAkfutyp7B_lz</v>
          </cell>
          <cell r="H631" t="str">
            <v>Inanspruchnahme (1401)</v>
          </cell>
          <cell r="I631" t="str">
            <v>Letzte Mammografie</v>
          </cell>
        </row>
        <row r="632">
          <cell r="F632" t="str">
            <v/>
          </cell>
          <cell r="H632" t="str">
            <v/>
          </cell>
          <cell r="I632" t="str">
            <v/>
          </cell>
        </row>
        <row r="633">
          <cell r="F633" t="str">
            <v/>
          </cell>
          <cell r="H633" t="str">
            <v/>
          </cell>
          <cell r="I633" t="str">
            <v/>
          </cell>
        </row>
        <row r="634">
          <cell r="F634" t="str">
            <v/>
          </cell>
          <cell r="H634" t="str">
            <v/>
          </cell>
          <cell r="I634" t="str">
            <v/>
          </cell>
        </row>
        <row r="635">
          <cell r="F635" t="str">
            <v/>
          </cell>
          <cell r="H635" t="str">
            <v/>
          </cell>
          <cell r="I635" t="str">
            <v/>
          </cell>
        </row>
        <row r="636">
          <cell r="F636" t="str">
            <v/>
          </cell>
          <cell r="H636" t="str">
            <v/>
          </cell>
          <cell r="I636" t="str">
            <v/>
          </cell>
        </row>
        <row r="637">
          <cell r="F637" t="str">
            <v/>
          </cell>
          <cell r="H637" t="str">
            <v/>
          </cell>
          <cell r="I637" t="str">
            <v/>
          </cell>
        </row>
        <row r="638">
          <cell r="F638" t="str">
            <v>IAkfutyp7Bgr</v>
          </cell>
          <cell r="H638" t="str">
            <v>Inanspruchnahme (1401)</v>
          </cell>
          <cell r="I638" t="str">
            <v>Grund für die letzte Mammografie</v>
          </cell>
        </row>
        <row r="639">
          <cell r="F639" t="str">
            <v/>
          </cell>
          <cell r="H639" t="str">
            <v/>
          </cell>
          <cell r="I639" t="str">
            <v/>
          </cell>
        </row>
        <row r="640">
          <cell r="F640" t="str">
            <v/>
          </cell>
          <cell r="H640" t="str">
            <v/>
          </cell>
          <cell r="I640" t="str">
            <v/>
          </cell>
        </row>
        <row r="641">
          <cell r="F641" t="str">
            <v/>
          </cell>
          <cell r="H641" t="str">
            <v/>
          </cell>
          <cell r="I641" t="str">
            <v/>
          </cell>
        </row>
        <row r="642">
          <cell r="F642" t="str">
            <v/>
          </cell>
          <cell r="H642" t="str">
            <v/>
          </cell>
          <cell r="I642" t="str">
            <v/>
          </cell>
        </row>
        <row r="643">
          <cell r="F643" t="str">
            <v>IAkfutyp5B_lz</v>
          </cell>
          <cell r="H643" t="str">
            <v>Inanspruchnahme (1401)</v>
          </cell>
          <cell r="I643" t="str">
            <v>Letzter Gebärmutterhalsabstrich</v>
          </cell>
        </row>
        <row r="644">
          <cell r="F644" t="str">
            <v/>
          </cell>
          <cell r="H644" t="str">
            <v/>
          </cell>
          <cell r="I644" t="str">
            <v/>
          </cell>
        </row>
        <row r="645">
          <cell r="F645" t="str">
            <v/>
          </cell>
          <cell r="H645" t="str">
            <v/>
          </cell>
          <cell r="I645" t="str">
            <v/>
          </cell>
        </row>
        <row r="646">
          <cell r="F646" t="str">
            <v/>
          </cell>
          <cell r="H646" t="str">
            <v/>
          </cell>
          <cell r="I646" t="str">
            <v/>
          </cell>
        </row>
        <row r="647">
          <cell r="F647" t="str">
            <v/>
          </cell>
          <cell r="H647" t="str">
            <v/>
          </cell>
          <cell r="I647" t="str">
            <v/>
          </cell>
        </row>
        <row r="648">
          <cell r="F648" t="str">
            <v/>
          </cell>
          <cell r="H648" t="str">
            <v/>
          </cell>
          <cell r="I648" t="str">
            <v/>
          </cell>
        </row>
        <row r="649">
          <cell r="F649" t="str">
            <v/>
          </cell>
          <cell r="H649" t="str">
            <v/>
          </cell>
          <cell r="I649" t="str">
            <v/>
          </cell>
        </row>
        <row r="650">
          <cell r="F650" t="str">
            <v>IAkv1D</v>
          </cell>
          <cell r="H650" t="str">
            <v>Inanspruchnahme (1401)</v>
          </cell>
          <cell r="I650" t="str">
            <v>Krankenversicherung in 3 Kat.</v>
          </cell>
        </row>
        <row r="651">
          <cell r="F651" t="str">
            <v/>
          </cell>
          <cell r="H651" t="str">
            <v/>
          </cell>
          <cell r="I651" t="str">
            <v/>
          </cell>
        </row>
        <row r="652">
          <cell r="F652" t="str">
            <v/>
          </cell>
          <cell r="H652" t="str">
            <v/>
          </cell>
          <cell r="I652" t="str">
            <v/>
          </cell>
        </row>
        <row r="653">
          <cell r="F653" t="str">
            <v/>
          </cell>
          <cell r="H653" t="str">
            <v/>
          </cell>
          <cell r="I653" t="str">
            <v/>
          </cell>
        </row>
        <row r="654">
          <cell r="F654" t="str">
            <v>IAkv2D</v>
          </cell>
          <cell r="G654" t="str">
            <v>x</v>
          </cell>
          <cell r="H654" t="str">
            <v>Inanspruchnahme (1401)</v>
          </cell>
          <cell r="I654" t="str">
            <v>Krankenversicherung in 4 Kat.</v>
          </cell>
        </row>
        <row r="655">
          <cell r="F655" t="str">
            <v/>
          </cell>
          <cell r="H655" t="str">
            <v/>
          </cell>
          <cell r="I655" t="str">
            <v/>
          </cell>
        </row>
        <row r="656">
          <cell r="F656" t="str">
            <v/>
          </cell>
          <cell r="H656" t="str">
            <v/>
          </cell>
          <cell r="I656" t="str">
            <v/>
          </cell>
        </row>
        <row r="657">
          <cell r="F657" t="str">
            <v/>
          </cell>
          <cell r="H657" t="str">
            <v/>
          </cell>
          <cell r="I657" t="str">
            <v/>
          </cell>
        </row>
        <row r="658">
          <cell r="F658" t="str">
            <v/>
          </cell>
          <cell r="H658" t="str">
            <v/>
          </cell>
          <cell r="I658" t="str">
            <v/>
          </cell>
        </row>
        <row r="659">
          <cell r="F659" t="str">
            <v>IPinfl4</v>
          </cell>
          <cell r="H659" t="str">
            <v>Impfungen (1402)</v>
          </cell>
          <cell r="I659" t="str">
            <v>Letzte Grippeimpfung</v>
          </cell>
        </row>
        <row r="660">
          <cell r="F660" t="str">
            <v/>
          </cell>
          <cell r="H660" t="str">
            <v/>
          </cell>
          <cell r="I660" t="str">
            <v/>
          </cell>
        </row>
        <row r="661">
          <cell r="F661" t="str">
            <v/>
          </cell>
          <cell r="H661" t="str">
            <v/>
          </cell>
          <cell r="I661" t="str">
            <v/>
          </cell>
        </row>
        <row r="662">
          <cell r="F662" t="str">
            <v/>
          </cell>
          <cell r="H662" t="str">
            <v/>
          </cell>
          <cell r="I662" t="str">
            <v/>
          </cell>
        </row>
        <row r="663">
          <cell r="F663" t="str">
            <v>IPinfl4_mm</v>
          </cell>
          <cell r="H663" t="str">
            <v>Impfungen (1402)</v>
          </cell>
          <cell r="I663" t="str">
            <v>Letzte Grippeimpfung: Monat</v>
          </cell>
        </row>
        <row r="664">
          <cell r="F664" t="str">
            <v/>
          </cell>
          <cell r="H664" t="str">
            <v/>
          </cell>
          <cell r="I664" t="str">
            <v/>
          </cell>
        </row>
        <row r="665">
          <cell r="F665" t="str">
            <v>IPinfl4_jj</v>
          </cell>
          <cell r="H665" t="str">
            <v>Impfungen (1402)</v>
          </cell>
          <cell r="I665" t="str">
            <v>Letzte Grippeimpfung: Jahr</v>
          </cell>
        </row>
        <row r="666">
          <cell r="F666" t="str">
            <v/>
          </cell>
          <cell r="H666" t="str">
            <v/>
          </cell>
          <cell r="I666" t="str">
            <v/>
          </cell>
        </row>
        <row r="667">
          <cell r="F667" t="str">
            <v>IPinfl1415B</v>
          </cell>
          <cell r="H667" t="str">
            <v>Impfungen (1402)</v>
          </cell>
          <cell r="I667" t="str">
            <v>Grippeimpfung Wintersaison 2014/2015, generiert</v>
          </cell>
        </row>
        <row r="668">
          <cell r="F668" t="str">
            <v/>
          </cell>
          <cell r="H668" t="str">
            <v/>
          </cell>
          <cell r="I668" t="str">
            <v/>
          </cell>
        </row>
        <row r="669">
          <cell r="F669" t="str">
            <v/>
          </cell>
          <cell r="H669" t="str">
            <v/>
          </cell>
          <cell r="I669" t="str">
            <v/>
          </cell>
        </row>
        <row r="670">
          <cell r="F670" t="str">
            <v/>
          </cell>
          <cell r="H670" t="str">
            <v/>
          </cell>
          <cell r="I670" t="str">
            <v/>
          </cell>
        </row>
        <row r="671">
          <cell r="F671" t="str">
            <v>IPinfl1314B</v>
          </cell>
          <cell r="H671" t="str">
            <v>Impfungen (1402)</v>
          </cell>
          <cell r="I671" t="str">
            <v>Grippeimpfung Wintersaison 2013/2014 generiert</v>
          </cell>
        </row>
        <row r="672">
          <cell r="F672" t="str">
            <v/>
          </cell>
          <cell r="H672" t="str">
            <v/>
          </cell>
          <cell r="I672" t="str">
            <v/>
          </cell>
        </row>
        <row r="673">
          <cell r="F673" t="str">
            <v/>
          </cell>
          <cell r="H673" t="str">
            <v/>
          </cell>
          <cell r="I673" t="str">
            <v/>
          </cell>
        </row>
        <row r="674">
          <cell r="F674" t="str">
            <v/>
          </cell>
          <cell r="H674" t="str">
            <v/>
          </cell>
          <cell r="I674" t="str">
            <v/>
          </cell>
        </row>
        <row r="675">
          <cell r="F675" t="str">
            <v>IPinfl6B</v>
          </cell>
          <cell r="H675" t="str">
            <v>Impfungen (1402)</v>
          </cell>
          <cell r="I675" t="str">
            <v>Häufigkeit Grippeimpfung, generiert</v>
          </cell>
        </row>
        <row r="676">
          <cell r="F676" t="str">
            <v/>
          </cell>
          <cell r="H676" t="str">
            <v/>
          </cell>
          <cell r="I676" t="str">
            <v/>
          </cell>
        </row>
        <row r="677">
          <cell r="F677" t="str">
            <v/>
          </cell>
          <cell r="H677" t="str">
            <v/>
          </cell>
          <cell r="I677" t="str">
            <v/>
          </cell>
        </row>
        <row r="678">
          <cell r="F678" t="str">
            <v/>
          </cell>
          <cell r="H678" t="str">
            <v/>
          </cell>
          <cell r="I678" t="str">
            <v/>
          </cell>
        </row>
        <row r="679">
          <cell r="F679" t="str">
            <v/>
          </cell>
          <cell r="H679" t="str">
            <v/>
          </cell>
          <cell r="I679" t="str">
            <v/>
          </cell>
        </row>
        <row r="680">
          <cell r="F680" t="str">
            <v/>
          </cell>
          <cell r="H680" t="str">
            <v/>
          </cell>
          <cell r="I680" t="str">
            <v/>
          </cell>
        </row>
        <row r="681">
          <cell r="F681" t="str">
            <v>IPtet</v>
          </cell>
          <cell r="H681" t="str">
            <v>Impfungen (1402)</v>
          </cell>
          <cell r="I681" t="str">
            <v>Jemals Tetanusimpfung</v>
          </cell>
        </row>
        <row r="682">
          <cell r="F682" t="str">
            <v/>
          </cell>
          <cell r="H682" t="str">
            <v/>
          </cell>
          <cell r="I682" t="str">
            <v/>
          </cell>
        </row>
        <row r="683">
          <cell r="F683" t="str">
            <v/>
          </cell>
          <cell r="H683" t="str">
            <v/>
          </cell>
          <cell r="I683" t="str">
            <v/>
          </cell>
        </row>
        <row r="684">
          <cell r="F684" t="str">
            <v/>
          </cell>
          <cell r="H684" t="str">
            <v/>
          </cell>
          <cell r="I684" t="str">
            <v/>
          </cell>
        </row>
        <row r="685">
          <cell r="F685" t="str">
            <v/>
          </cell>
          <cell r="H685" t="str">
            <v/>
          </cell>
          <cell r="I685" t="str">
            <v/>
          </cell>
        </row>
        <row r="686">
          <cell r="F686" t="str">
            <v>IPtet_lz</v>
          </cell>
          <cell r="H686" t="str">
            <v>Impfungen (1402)</v>
          </cell>
          <cell r="I686" t="str">
            <v>Letzte Tetanusimpfung</v>
          </cell>
        </row>
        <row r="687">
          <cell r="F687" t="str">
            <v/>
          </cell>
          <cell r="H687" t="str">
            <v/>
          </cell>
          <cell r="I687" t="str">
            <v/>
          </cell>
        </row>
        <row r="688">
          <cell r="F688" t="str">
            <v/>
          </cell>
          <cell r="H688" t="str">
            <v/>
          </cell>
          <cell r="I688" t="str">
            <v/>
          </cell>
        </row>
        <row r="689">
          <cell r="F689" t="str">
            <v/>
          </cell>
          <cell r="H689" t="str">
            <v/>
          </cell>
          <cell r="I689" t="str">
            <v/>
          </cell>
        </row>
        <row r="690">
          <cell r="F690" t="str">
            <v/>
          </cell>
          <cell r="H690" t="str">
            <v/>
          </cell>
          <cell r="I690" t="str">
            <v/>
          </cell>
        </row>
        <row r="691">
          <cell r="F691" t="str">
            <v/>
          </cell>
          <cell r="H691" t="str">
            <v/>
          </cell>
          <cell r="I691" t="str">
            <v/>
          </cell>
        </row>
        <row r="692">
          <cell r="F692" t="str">
            <v>AMarztB</v>
          </cell>
          <cell r="H692" t="str">
            <v>Arzneimittel (1403)</v>
          </cell>
          <cell r="I692" t="str">
            <v>Einnahme Medikamente v. Arzt verschrieben i.d.l. 2 Wo</v>
          </cell>
        </row>
        <row r="693">
          <cell r="F693" t="str">
            <v/>
          </cell>
          <cell r="H693" t="str">
            <v/>
          </cell>
          <cell r="I693" t="str">
            <v/>
          </cell>
        </row>
        <row r="694">
          <cell r="F694" t="str">
            <v/>
          </cell>
          <cell r="H694" t="str">
            <v/>
          </cell>
          <cell r="I694" t="str">
            <v/>
          </cell>
        </row>
        <row r="695">
          <cell r="F695" t="str">
            <v/>
          </cell>
          <cell r="H695" t="str">
            <v/>
          </cell>
          <cell r="I695" t="str">
            <v/>
          </cell>
        </row>
        <row r="696">
          <cell r="F696" t="str">
            <v>AMfrei</v>
          </cell>
          <cell r="H696" t="str">
            <v>Arzneimittel (1403)</v>
          </cell>
          <cell r="I696" t="str">
            <v>Einnahme Medikamente nicht v. Arzt verschrieben i.d.l. 2 Wo</v>
          </cell>
        </row>
        <row r="697">
          <cell r="F697" t="str">
            <v/>
          </cell>
          <cell r="H697" t="str">
            <v/>
          </cell>
          <cell r="I697" t="str">
            <v/>
          </cell>
        </row>
        <row r="698">
          <cell r="F698" t="str">
            <v/>
          </cell>
          <cell r="H698" t="str">
            <v/>
          </cell>
          <cell r="I698" t="str">
            <v/>
          </cell>
        </row>
        <row r="699">
          <cell r="F699" t="str">
            <v/>
          </cell>
          <cell r="H699" t="str">
            <v/>
          </cell>
          <cell r="I699" t="str">
            <v/>
          </cell>
        </row>
        <row r="700">
          <cell r="F700" t="str">
            <v>AUarbC</v>
          </cell>
          <cell r="H700" t="str">
            <v>Arbeitsunfähigkeit (1404)</v>
          </cell>
          <cell r="I700" t="str">
            <v>Krankheitsbedingt nicht zur Arbeit: I.d.l. 12 Mon.</v>
          </cell>
        </row>
        <row r="701">
          <cell r="F701" t="str">
            <v/>
          </cell>
          <cell r="H701" t="str">
            <v/>
          </cell>
          <cell r="I701" t="str">
            <v/>
          </cell>
        </row>
        <row r="702">
          <cell r="F702" t="str">
            <v/>
          </cell>
          <cell r="H702" t="str">
            <v/>
          </cell>
          <cell r="I702" t="str">
            <v/>
          </cell>
        </row>
        <row r="703">
          <cell r="F703" t="str">
            <v/>
          </cell>
          <cell r="H703" t="str">
            <v/>
          </cell>
          <cell r="I703" t="str">
            <v/>
          </cell>
        </row>
        <row r="704">
          <cell r="F704" t="str">
            <v/>
          </cell>
          <cell r="H704" t="str">
            <v/>
          </cell>
          <cell r="I704" t="str">
            <v/>
          </cell>
        </row>
        <row r="705">
          <cell r="F705" t="str">
            <v>AUarbzD_k</v>
          </cell>
          <cell r="H705" t="str">
            <v>Arbeitsunfähigkeit (1404)</v>
          </cell>
          <cell r="I705" t="str">
            <v>Krankheitsbedingt nicht zur Arbeit: Wochen</v>
          </cell>
        </row>
        <row r="706">
          <cell r="F706" t="str">
            <v/>
          </cell>
          <cell r="H706" t="str">
            <v/>
          </cell>
          <cell r="I706" t="str">
            <v/>
          </cell>
        </row>
        <row r="707">
          <cell r="F707" t="str">
            <v/>
          </cell>
          <cell r="H707" t="str">
            <v/>
          </cell>
          <cell r="I707" t="str">
            <v/>
          </cell>
        </row>
        <row r="708">
          <cell r="F708" t="str">
            <v/>
          </cell>
          <cell r="H708" t="str">
            <v/>
          </cell>
          <cell r="I708" t="str">
            <v/>
          </cell>
        </row>
        <row r="709">
          <cell r="F709" t="str">
            <v/>
          </cell>
          <cell r="H709" t="str">
            <v/>
          </cell>
          <cell r="I709" t="str">
            <v/>
          </cell>
        </row>
        <row r="710">
          <cell r="F710" t="str">
            <v/>
          </cell>
          <cell r="H710" t="str">
            <v/>
          </cell>
          <cell r="I710" t="str">
            <v/>
          </cell>
        </row>
        <row r="711">
          <cell r="F711" t="str">
            <v/>
          </cell>
          <cell r="H711" t="str">
            <v/>
          </cell>
          <cell r="I711" t="str">
            <v/>
          </cell>
        </row>
        <row r="712">
          <cell r="F712" t="str">
            <v/>
          </cell>
          <cell r="H712" t="str">
            <v/>
          </cell>
          <cell r="I712" t="str">
            <v/>
          </cell>
        </row>
        <row r="713">
          <cell r="F713" t="str">
            <v/>
          </cell>
          <cell r="H713" t="str">
            <v/>
          </cell>
          <cell r="I713" t="str">
            <v/>
          </cell>
        </row>
        <row r="714">
          <cell r="F714" t="str">
            <v/>
          </cell>
          <cell r="H714" t="str">
            <v/>
          </cell>
          <cell r="I714" t="str">
            <v/>
          </cell>
        </row>
        <row r="715">
          <cell r="F715" t="str">
            <v/>
          </cell>
          <cell r="H715" t="str">
            <v/>
          </cell>
          <cell r="I715" t="str">
            <v/>
          </cell>
        </row>
        <row r="716">
          <cell r="F716" t="str">
            <v/>
          </cell>
          <cell r="H716" t="str">
            <v/>
          </cell>
          <cell r="I716" t="str">
            <v/>
          </cell>
        </row>
        <row r="717">
          <cell r="F717" t="str">
            <v/>
          </cell>
          <cell r="H717" t="str">
            <v/>
          </cell>
          <cell r="I717" t="str">
            <v/>
          </cell>
        </row>
        <row r="718">
          <cell r="F718" t="str">
            <v/>
          </cell>
          <cell r="H718" t="str">
            <v/>
          </cell>
          <cell r="I718" t="str">
            <v/>
          </cell>
        </row>
        <row r="719">
          <cell r="F719" t="str">
            <v/>
          </cell>
          <cell r="H719" t="str">
            <v/>
          </cell>
          <cell r="I719" t="str">
            <v/>
          </cell>
        </row>
        <row r="720">
          <cell r="F720" t="str">
            <v/>
          </cell>
          <cell r="H720" t="str">
            <v/>
          </cell>
          <cell r="I720" t="str">
            <v/>
          </cell>
        </row>
        <row r="721">
          <cell r="F721" t="str">
            <v/>
          </cell>
          <cell r="H721" t="str">
            <v/>
          </cell>
          <cell r="I721" t="str">
            <v/>
          </cell>
        </row>
        <row r="722">
          <cell r="F722" t="str">
            <v/>
          </cell>
          <cell r="H722" t="str">
            <v/>
          </cell>
          <cell r="I722" t="str">
            <v/>
          </cell>
        </row>
        <row r="723">
          <cell r="F723" t="str">
            <v/>
          </cell>
          <cell r="H723" t="str">
            <v/>
          </cell>
          <cell r="I723" t="str">
            <v/>
          </cell>
        </row>
        <row r="724">
          <cell r="F724" t="str">
            <v/>
          </cell>
          <cell r="H724" t="str">
            <v/>
          </cell>
          <cell r="I724" t="str">
            <v/>
          </cell>
        </row>
        <row r="725">
          <cell r="F725" t="str">
            <v/>
          </cell>
          <cell r="H725" t="str">
            <v/>
          </cell>
          <cell r="I725" t="str">
            <v/>
          </cell>
        </row>
        <row r="726">
          <cell r="F726" t="str">
            <v/>
          </cell>
          <cell r="H726" t="str">
            <v/>
          </cell>
          <cell r="I726" t="str">
            <v/>
          </cell>
        </row>
        <row r="727">
          <cell r="F727" t="str">
            <v/>
          </cell>
          <cell r="H727" t="str">
            <v/>
          </cell>
          <cell r="I727" t="str">
            <v/>
          </cell>
        </row>
        <row r="728">
          <cell r="F728" t="str">
            <v/>
          </cell>
          <cell r="H728" t="str">
            <v/>
          </cell>
          <cell r="I728" t="str">
            <v/>
          </cell>
        </row>
        <row r="729">
          <cell r="F729" t="str">
            <v/>
          </cell>
          <cell r="H729" t="str">
            <v/>
          </cell>
          <cell r="I729" t="str">
            <v/>
          </cell>
        </row>
        <row r="730">
          <cell r="F730" t="str">
            <v/>
          </cell>
          <cell r="H730" t="str">
            <v/>
          </cell>
          <cell r="I730" t="str">
            <v/>
          </cell>
        </row>
        <row r="731">
          <cell r="F731" t="str">
            <v/>
          </cell>
          <cell r="H731" t="str">
            <v/>
          </cell>
          <cell r="I731" t="str">
            <v/>
          </cell>
        </row>
        <row r="732">
          <cell r="F732" t="str">
            <v/>
          </cell>
          <cell r="H732" t="str">
            <v/>
          </cell>
          <cell r="I732" t="str">
            <v/>
          </cell>
        </row>
        <row r="733">
          <cell r="F733" t="str">
            <v/>
          </cell>
          <cell r="H733" t="str">
            <v/>
          </cell>
          <cell r="I733" t="str">
            <v/>
          </cell>
        </row>
        <row r="734">
          <cell r="F734" t="str">
            <v/>
          </cell>
          <cell r="H734" t="str">
            <v/>
          </cell>
          <cell r="I734" t="str">
            <v/>
          </cell>
        </row>
        <row r="735">
          <cell r="F735" t="str">
            <v/>
          </cell>
          <cell r="H735" t="str">
            <v/>
          </cell>
          <cell r="I735" t="str">
            <v/>
          </cell>
        </row>
        <row r="736">
          <cell r="F736" t="str">
            <v/>
          </cell>
          <cell r="H736" t="str">
            <v/>
          </cell>
          <cell r="I736" t="str">
            <v/>
          </cell>
        </row>
        <row r="737">
          <cell r="F737" t="str">
            <v/>
          </cell>
          <cell r="H737" t="str">
            <v/>
          </cell>
          <cell r="I737" t="str">
            <v/>
          </cell>
        </row>
        <row r="738">
          <cell r="F738" t="str">
            <v/>
          </cell>
          <cell r="H738" t="str">
            <v/>
          </cell>
          <cell r="I738" t="str">
            <v/>
          </cell>
        </row>
        <row r="739">
          <cell r="F739" t="str">
            <v/>
          </cell>
          <cell r="H739" t="str">
            <v/>
          </cell>
          <cell r="I739" t="str">
            <v/>
          </cell>
        </row>
        <row r="740">
          <cell r="F740" t="str">
            <v/>
          </cell>
          <cell r="H740" t="str">
            <v/>
          </cell>
          <cell r="I740" t="str">
            <v/>
          </cell>
        </row>
        <row r="741">
          <cell r="F741" t="str">
            <v/>
          </cell>
          <cell r="H741" t="str">
            <v/>
          </cell>
          <cell r="I741" t="str">
            <v/>
          </cell>
        </row>
        <row r="742">
          <cell r="F742" t="str">
            <v/>
          </cell>
          <cell r="H742" t="str">
            <v/>
          </cell>
          <cell r="I742" t="str">
            <v/>
          </cell>
        </row>
        <row r="743">
          <cell r="F743" t="str">
            <v/>
          </cell>
          <cell r="H743" t="str">
            <v/>
          </cell>
          <cell r="I743" t="str">
            <v/>
          </cell>
        </row>
        <row r="744">
          <cell r="F744" t="str">
            <v/>
          </cell>
          <cell r="H744" t="str">
            <v/>
          </cell>
          <cell r="I744" t="str">
            <v/>
          </cell>
        </row>
        <row r="745">
          <cell r="F745" t="str">
            <v/>
          </cell>
          <cell r="H745" t="str">
            <v/>
          </cell>
          <cell r="I745" t="str">
            <v/>
          </cell>
        </row>
        <row r="746">
          <cell r="F746" t="str">
            <v/>
          </cell>
          <cell r="H746" t="str">
            <v/>
          </cell>
          <cell r="I746" t="str">
            <v/>
          </cell>
        </row>
        <row r="747">
          <cell r="F747" t="str">
            <v/>
          </cell>
          <cell r="H747" t="str">
            <v/>
          </cell>
          <cell r="I747" t="str">
            <v/>
          </cell>
        </row>
        <row r="748">
          <cell r="F748" t="str">
            <v/>
          </cell>
          <cell r="H748" t="str">
            <v/>
          </cell>
          <cell r="I748" t="str">
            <v/>
          </cell>
        </row>
        <row r="749">
          <cell r="F749" t="str">
            <v/>
          </cell>
          <cell r="H749" t="str">
            <v/>
          </cell>
          <cell r="I749" t="str">
            <v/>
          </cell>
        </row>
        <row r="750">
          <cell r="F750" t="str">
            <v/>
          </cell>
          <cell r="H750" t="str">
            <v/>
          </cell>
          <cell r="I750" t="str">
            <v/>
          </cell>
        </row>
        <row r="751">
          <cell r="F751" t="str">
            <v/>
          </cell>
          <cell r="H751" t="str">
            <v/>
          </cell>
          <cell r="I751" t="str">
            <v/>
          </cell>
        </row>
        <row r="752">
          <cell r="F752" t="str">
            <v/>
          </cell>
          <cell r="H752" t="str">
            <v/>
          </cell>
          <cell r="I752" t="str">
            <v/>
          </cell>
        </row>
        <row r="753">
          <cell r="F753" t="str">
            <v/>
          </cell>
          <cell r="H753" t="str">
            <v/>
          </cell>
          <cell r="I753" t="str">
            <v/>
          </cell>
        </row>
        <row r="754">
          <cell r="F754" t="str">
            <v/>
          </cell>
          <cell r="H754" t="str">
            <v/>
          </cell>
          <cell r="I754" t="str">
            <v/>
          </cell>
        </row>
        <row r="755">
          <cell r="F755" t="str">
            <v/>
          </cell>
          <cell r="H755" t="str">
            <v/>
          </cell>
          <cell r="I755" t="str">
            <v/>
          </cell>
        </row>
        <row r="756">
          <cell r="F756" t="str">
            <v/>
          </cell>
          <cell r="H756" t="str">
            <v/>
          </cell>
          <cell r="I756" t="str">
            <v/>
          </cell>
        </row>
        <row r="757">
          <cell r="F757" t="str">
            <v/>
          </cell>
          <cell r="H757" t="str">
            <v/>
          </cell>
          <cell r="I757" t="str">
            <v/>
          </cell>
        </row>
        <row r="758">
          <cell r="F758" t="str">
            <v/>
          </cell>
          <cell r="H758" t="str">
            <v/>
          </cell>
          <cell r="I758" t="str">
            <v/>
          </cell>
        </row>
        <row r="759">
          <cell r="F759" t="str">
            <v/>
          </cell>
          <cell r="H759" t="str">
            <v/>
          </cell>
          <cell r="I759" t="str">
            <v/>
          </cell>
        </row>
        <row r="760">
          <cell r="F760" t="str">
            <v>KAehispaq1</v>
          </cell>
          <cell r="H760" t="str">
            <v>Körperliche Aktivität (1501)</v>
          </cell>
          <cell r="I760" t="str">
            <v>Tätigkeiten (Anstrengung)</v>
          </cell>
        </row>
        <row r="761">
          <cell r="F761" t="str">
            <v/>
          </cell>
          <cell r="H761" t="str">
            <v/>
          </cell>
          <cell r="I761" t="str">
            <v/>
          </cell>
        </row>
        <row r="762">
          <cell r="F762" t="str">
            <v/>
          </cell>
          <cell r="H762" t="str">
            <v/>
          </cell>
          <cell r="I762" t="str">
            <v/>
          </cell>
        </row>
        <row r="763">
          <cell r="F763" t="str">
            <v/>
          </cell>
          <cell r="H763" t="str">
            <v/>
          </cell>
          <cell r="I763" t="str">
            <v/>
          </cell>
        </row>
        <row r="764">
          <cell r="F764" t="str">
            <v/>
          </cell>
          <cell r="H764" t="str">
            <v/>
          </cell>
          <cell r="I764" t="str">
            <v/>
          </cell>
        </row>
        <row r="765">
          <cell r="F765" t="str">
            <v/>
          </cell>
          <cell r="H765" t="str">
            <v/>
          </cell>
          <cell r="I765" t="str">
            <v/>
          </cell>
        </row>
        <row r="766">
          <cell r="F766" t="str">
            <v>KAehispaq2</v>
          </cell>
          <cell r="H766" t="str">
            <v>Körperliche Aktivität (1501)</v>
          </cell>
          <cell r="I766" t="str">
            <v>Bewegung zu Fuß: Tage pro Woche</v>
          </cell>
        </row>
        <row r="767">
          <cell r="F767" t="str">
            <v/>
          </cell>
          <cell r="H767" t="str">
            <v/>
          </cell>
          <cell r="I767" t="str">
            <v/>
          </cell>
        </row>
        <row r="768">
          <cell r="F768" t="str">
            <v>KAehispaq3</v>
          </cell>
          <cell r="H768" t="str">
            <v>Körperliche Aktivität (1501)</v>
          </cell>
          <cell r="I768" t="str">
            <v>Bewegung zu Fuß: Dauer</v>
          </cell>
        </row>
        <row r="769">
          <cell r="F769" t="str">
            <v/>
          </cell>
          <cell r="H769" t="str">
            <v/>
          </cell>
          <cell r="I769" t="str">
            <v/>
          </cell>
        </row>
        <row r="770">
          <cell r="F770" t="str">
            <v/>
          </cell>
          <cell r="H770" t="str">
            <v/>
          </cell>
          <cell r="I770" t="str">
            <v/>
          </cell>
        </row>
        <row r="771">
          <cell r="F771" t="str">
            <v/>
          </cell>
          <cell r="H771" t="str">
            <v/>
          </cell>
          <cell r="I771" t="str">
            <v/>
          </cell>
        </row>
        <row r="772">
          <cell r="F772" t="str">
            <v/>
          </cell>
          <cell r="H772" t="str">
            <v/>
          </cell>
          <cell r="I772" t="str">
            <v/>
          </cell>
        </row>
        <row r="773">
          <cell r="F773" t="str">
            <v/>
          </cell>
          <cell r="H773" t="str">
            <v/>
          </cell>
          <cell r="I773" t="str">
            <v/>
          </cell>
        </row>
        <row r="774">
          <cell r="F774" t="str">
            <v/>
          </cell>
          <cell r="H774" t="str">
            <v/>
          </cell>
          <cell r="I774" t="str">
            <v/>
          </cell>
        </row>
        <row r="775">
          <cell r="F775" t="str">
            <v/>
          </cell>
          <cell r="H775" t="str">
            <v/>
          </cell>
          <cell r="I775" t="str">
            <v/>
          </cell>
        </row>
        <row r="776">
          <cell r="F776" t="str">
            <v/>
          </cell>
          <cell r="H776" t="str">
            <v/>
          </cell>
          <cell r="I776" t="str">
            <v/>
          </cell>
        </row>
        <row r="777">
          <cell r="F777" t="str">
            <v/>
          </cell>
          <cell r="H777" t="str">
            <v/>
          </cell>
          <cell r="I777" t="str">
            <v/>
          </cell>
        </row>
        <row r="778">
          <cell r="F778" t="str">
            <v/>
          </cell>
          <cell r="H778" t="str">
            <v/>
          </cell>
          <cell r="I778" t="str">
            <v/>
          </cell>
        </row>
        <row r="779">
          <cell r="F779" t="str">
            <v>KAehispaq4</v>
          </cell>
          <cell r="H779" t="str">
            <v>Körperliche Aktivität (1501)</v>
          </cell>
          <cell r="I779" t="str">
            <v>Bewegung mit Fahrrad: Tage pro Woche</v>
          </cell>
        </row>
        <row r="780">
          <cell r="F780" t="str">
            <v/>
          </cell>
          <cell r="H780" t="str">
            <v/>
          </cell>
          <cell r="I780" t="str">
            <v/>
          </cell>
        </row>
        <row r="781">
          <cell r="F781" t="str">
            <v>KAehispaq5</v>
          </cell>
          <cell r="H781" t="str">
            <v>Körperliche Aktivität (1501)</v>
          </cell>
          <cell r="I781" t="str">
            <v>Bewegung mit Fahrrad: Dauer</v>
          </cell>
        </row>
        <row r="782">
          <cell r="F782" t="str">
            <v/>
          </cell>
          <cell r="H782" t="str">
            <v/>
          </cell>
          <cell r="I782" t="str">
            <v/>
          </cell>
        </row>
        <row r="783">
          <cell r="F783" t="str">
            <v/>
          </cell>
          <cell r="H783" t="str">
            <v/>
          </cell>
          <cell r="I783" t="str">
            <v/>
          </cell>
        </row>
        <row r="784">
          <cell r="F784" t="str">
            <v/>
          </cell>
          <cell r="H784" t="str">
            <v/>
          </cell>
          <cell r="I784" t="str">
            <v/>
          </cell>
        </row>
        <row r="785">
          <cell r="F785" t="str">
            <v/>
          </cell>
          <cell r="H785" t="str">
            <v/>
          </cell>
          <cell r="I785" t="str">
            <v/>
          </cell>
        </row>
        <row r="786">
          <cell r="F786" t="str">
            <v/>
          </cell>
          <cell r="H786" t="str">
            <v/>
          </cell>
          <cell r="I786" t="str">
            <v/>
          </cell>
        </row>
        <row r="787">
          <cell r="F787" t="str">
            <v/>
          </cell>
          <cell r="H787" t="str">
            <v/>
          </cell>
          <cell r="I787" t="str">
            <v/>
          </cell>
        </row>
        <row r="788">
          <cell r="F788" t="str">
            <v/>
          </cell>
          <cell r="H788" t="str">
            <v/>
          </cell>
          <cell r="I788" t="str">
            <v/>
          </cell>
        </row>
        <row r="789">
          <cell r="F789" t="str">
            <v/>
          </cell>
          <cell r="H789" t="str">
            <v/>
          </cell>
          <cell r="I789" t="str">
            <v/>
          </cell>
        </row>
        <row r="790">
          <cell r="F790" t="str">
            <v/>
          </cell>
          <cell r="H790" t="str">
            <v/>
          </cell>
          <cell r="I790" t="str">
            <v/>
          </cell>
        </row>
        <row r="791">
          <cell r="F791" t="str">
            <v/>
          </cell>
          <cell r="H791" t="str">
            <v/>
          </cell>
          <cell r="I791" t="str">
            <v/>
          </cell>
        </row>
        <row r="792">
          <cell r="F792" t="str">
            <v>KAehispaq6</v>
          </cell>
          <cell r="H792" t="str">
            <v>Körperliche Aktivität (1501)</v>
          </cell>
          <cell r="I792" t="str">
            <v>Sport: Tage pro Woche</v>
          </cell>
        </row>
        <row r="793">
          <cell r="F793" t="str">
            <v/>
          </cell>
          <cell r="H793" t="str">
            <v/>
          </cell>
          <cell r="I793" t="str">
            <v/>
          </cell>
        </row>
        <row r="794">
          <cell r="F794" t="str">
            <v>KAspodauC_k</v>
          </cell>
          <cell r="H794" t="str">
            <v>Körperliche Aktivität (1501)</v>
          </cell>
          <cell r="I794" t="str">
            <v>Sport pro Woche insgesamt (in 30 min kategoriesiert)</v>
          </cell>
        </row>
        <row r="795">
          <cell r="F795" t="str">
            <v/>
          </cell>
          <cell r="H795" t="str">
            <v/>
          </cell>
          <cell r="I795" t="str">
            <v/>
          </cell>
        </row>
        <row r="796">
          <cell r="F796" t="str">
            <v/>
          </cell>
          <cell r="H796" t="str">
            <v/>
          </cell>
          <cell r="I796" t="str">
            <v/>
          </cell>
        </row>
        <row r="797">
          <cell r="F797" t="str">
            <v/>
          </cell>
          <cell r="H797" t="str">
            <v/>
          </cell>
          <cell r="I797" t="str">
            <v/>
          </cell>
        </row>
        <row r="798">
          <cell r="F798" t="str">
            <v/>
          </cell>
          <cell r="H798" t="str">
            <v/>
          </cell>
          <cell r="I798" t="str">
            <v/>
          </cell>
        </row>
        <row r="799">
          <cell r="F799" t="str">
            <v/>
          </cell>
          <cell r="H799" t="str">
            <v/>
          </cell>
          <cell r="I799" t="str">
            <v/>
          </cell>
        </row>
        <row r="800">
          <cell r="F800" t="str">
            <v/>
          </cell>
          <cell r="H800" t="str">
            <v/>
          </cell>
          <cell r="I800" t="str">
            <v/>
          </cell>
        </row>
        <row r="801">
          <cell r="F801" t="str">
            <v/>
          </cell>
          <cell r="H801" t="str">
            <v/>
          </cell>
          <cell r="I801" t="str">
            <v/>
          </cell>
        </row>
        <row r="802">
          <cell r="F802" t="str">
            <v/>
          </cell>
          <cell r="H802" t="str">
            <v/>
          </cell>
          <cell r="I802" t="str">
            <v/>
          </cell>
        </row>
        <row r="803">
          <cell r="F803" t="str">
            <v/>
          </cell>
          <cell r="H803" t="str">
            <v/>
          </cell>
          <cell r="I803" t="str">
            <v/>
          </cell>
        </row>
        <row r="804">
          <cell r="F804" t="str">
            <v/>
          </cell>
          <cell r="H804" t="str">
            <v/>
          </cell>
          <cell r="I804" t="str">
            <v/>
          </cell>
        </row>
        <row r="805">
          <cell r="F805" t="str">
            <v/>
          </cell>
          <cell r="H805" t="str">
            <v/>
          </cell>
          <cell r="I805" t="str">
            <v/>
          </cell>
        </row>
        <row r="806">
          <cell r="F806" t="str">
            <v/>
          </cell>
          <cell r="H806" t="str">
            <v/>
          </cell>
          <cell r="I806" t="str">
            <v/>
          </cell>
        </row>
        <row r="807">
          <cell r="F807" t="str">
            <v/>
          </cell>
          <cell r="H807" t="str">
            <v/>
          </cell>
          <cell r="I807" t="str">
            <v/>
          </cell>
        </row>
        <row r="808">
          <cell r="F808" t="str">
            <v/>
          </cell>
          <cell r="H808" t="str">
            <v/>
          </cell>
          <cell r="I808" t="str">
            <v/>
          </cell>
        </row>
        <row r="809">
          <cell r="F809" t="str">
            <v/>
          </cell>
          <cell r="H809" t="str">
            <v/>
          </cell>
          <cell r="I809" t="str">
            <v/>
          </cell>
        </row>
        <row r="810">
          <cell r="F810" t="str">
            <v/>
          </cell>
          <cell r="H810" t="str">
            <v/>
          </cell>
          <cell r="I810" t="str">
            <v/>
          </cell>
        </row>
        <row r="811">
          <cell r="F811" t="str">
            <v/>
          </cell>
          <cell r="H811" t="str">
            <v/>
          </cell>
          <cell r="I811" t="str">
            <v/>
          </cell>
        </row>
        <row r="812">
          <cell r="F812" t="str">
            <v/>
          </cell>
          <cell r="H812" t="str">
            <v/>
          </cell>
          <cell r="I812" t="str">
            <v/>
          </cell>
        </row>
        <row r="813">
          <cell r="F813" t="str">
            <v/>
          </cell>
          <cell r="H813" t="str">
            <v/>
          </cell>
          <cell r="I813" t="str">
            <v/>
          </cell>
        </row>
        <row r="814">
          <cell r="F814" t="str">
            <v/>
          </cell>
          <cell r="H814" t="str">
            <v/>
          </cell>
          <cell r="I814" t="str">
            <v/>
          </cell>
        </row>
        <row r="815">
          <cell r="F815" t="str">
            <v/>
          </cell>
          <cell r="H815" t="str">
            <v/>
          </cell>
          <cell r="I815" t="str">
            <v/>
          </cell>
        </row>
        <row r="816">
          <cell r="F816" t="str">
            <v/>
          </cell>
          <cell r="H816" t="str">
            <v/>
          </cell>
          <cell r="I816" t="str">
            <v/>
          </cell>
        </row>
        <row r="817">
          <cell r="F817" t="str">
            <v/>
          </cell>
          <cell r="H817" t="str">
            <v/>
          </cell>
          <cell r="I817" t="str">
            <v/>
          </cell>
        </row>
        <row r="818">
          <cell r="F818" t="str">
            <v/>
          </cell>
          <cell r="H818" t="str">
            <v/>
          </cell>
          <cell r="I818" t="str">
            <v/>
          </cell>
        </row>
        <row r="819">
          <cell r="F819" t="str">
            <v/>
          </cell>
          <cell r="H819" t="str">
            <v/>
          </cell>
          <cell r="I819" t="str">
            <v/>
          </cell>
        </row>
        <row r="820">
          <cell r="F820" t="str">
            <v/>
          </cell>
          <cell r="H820" t="str">
            <v/>
          </cell>
          <cell r="I820" t="str">
            <v/>
          </cell>
        </row>
        <row r="821">
          <cell r="F821" t="str">
            <v/>
          </cell>
          <cell r="H821" t="str">
            <v/>
          </cell>
          <cell r="I821" t="str">
            <v/>
          </cell>
        </row>
        <row r="822">
          <cell r="F822" t="str">
            <v/>
          </cell>
          <cell r="H822" t="str">
            <v/>
          </cell>
          <cell r="I822" t="str">
            <v/>
          </cell>
        </row>
        <row r="823">
          <cell r="F823" t="str">
            <v/>
          </cell>
          <cell r="H823" t="str">
            <v/>
          </cell>
          <cell r="I823" t="str">
            <v/>
          </cell>
        </row>
        <row r="824">
          <cell r="F824" t="str">
            <v/>
          </cell>
          <cell r="H824" t="str">
            <v/>
          </cell>
          <cell r="I824" t="str">
            <v/>
          </cell>
        </row>
        <row r="825">
          <cell r="F825" t="str">
            <v/>
          </cell>
          <cell r="H825" t="str">
            <v/>
          </cell>
          <cell r="I825" t="str">
            <v/>
          </cell>
        </row>
        <row r="826">
          <cell r="F826" t="str">
            <v/>
          </cell>
          <cell r="H826" t="str">
            <v/>
          </cell>
          <cell r="I826" t="str">
            <v/>
          </cell>
        </row>
        <row r="827">
          <cell r="F827" t="str">
            <v/>
          </cell>
          <cell r="H827" t="str">
            <v/>
          </cell>
          <cell r="I827" t="str">
            <v/>
          </cell>
        </row>
        <row r="828">
          <cell r="F828" t="str">
            <v/>
          </cell>
          <cell r="H828" t="str">
            <v/>
          </cell>
          <cell r="I828" t="str">
            <v/>
          </cell>
        </row>
        <row r="829">
          <cell r="F829" t="str">
            <v/>
          </cell>
          <cell r="H829" t="str">
            <v/>
          </cell>
          <cell r="I829" t="str">
            <v/>
          </cell>
        </row>
        <row r="830">
          <cell r="F830" t="str">
            <v/>
          </cell>
          <cell r="H830" t="str">
            <v/>
          </cell>
          <cell r="I830" t="str">
            <v/>
          </cell>
        </row>
        <row r="831">
          <cell r="F831" t="str">
            <v/>
          </cell>
          <cell r="H831" t="str">
            <v/>
          </cell>
          <cell r="I831" t="str">
            <v/>
          </cell>
        </row>
        <row r="832">
          <cell r="F832" t="str">
            <v/>
          </cell>
          <cell r="H832" t="str">
            <v/>
          </cell>
          <cell r="I832" t="str">
            <v/>
          </cell>
        </row>
        <row r="833">
          <cell r="F833" t="str">
            <v/>
          </cell>
          <cell r="H833" t="str">
            <v/>
          </cell>
          <cell r="I833" t="str">
            <v/>
          </cell>
        </row>
        <row r="834">
          <cell r="F834" t="str">
            <v/>
          </cell>
          <cell r="H834" t="str">
            <v/>
          </cell>
          <cell r="I834" t="str">
            <v/>
          </cell>
        </row>
        <row r="835">
          <cell r="F835" t="str">
            <v/>
          </cell>
          <cell r="H835" t="str">
            <v/>
          </cell>
          <cell r="I835" t="str">
            <v/>
          </cell>
        </row>
        <row r="836">
          <cell r="F836" t="str">
            <v/>
          </cell>
          <cell r="H836" t="str">
            <v/>
          </cell>
          <cell r="I836" t="str">
            <v/>
          </cell>
        </row>
        <row r="837">
          <cell r="F837" t="str">
            <v/>
          </cell>
          <cell r="H837" t="str">
            <v/>
          </cell>
          <cell r="I837" t="str">
            <v/>
          </cell>
        </row>
        <row r="838">
          <cell r="F838" t="str">
            <v/>
          </cell>
          <cell r="H838" t="str">
            <v/>
          </cell>
          <cell r="I838" t="str">
            <v/>
          </cell>
        </row>
        <row r="839">
          <cell r="F839" t="str">
            <v/>
          </cell>
          <cell r="H839" t="str">
            <v/>
          </cell>
          <cell r="I839" t="str">
            <v/>
          </cell>
        </row>
        <row r="840">
          <cell r="F840" t="str">
            <v/>
          </cell>
          <cell r="H840" t="str">
            <v/>
          </cell>
          <cell r="I840" t="str">
            <v/>
          </cell>
        </row>
        <row r="841">
          <cell r="F841" t="str">
            <v/>
          </cell>
          <cell r="H841" t="str">
            <v/>
          </cell>
          <cell r="I841" t="str">
            <v/>
          </cell>
        </row>
        <row r="842">
          <cell r="F842" t="str">
            <v/>
          </cell>
          <cell r="H842" t="str">
            <v/>
          </cell>
          <cell r="I842" t="str">
            <v/>
          </cell>
        </row>
        <row r="843">
          <cell r="F843" t="str">
            <v/>
          </cell>
          <cell r="H843" t="str">
            <v/>
          </cell>
          <cell r="I843" t="str">
            <v/>
          </cell>
        </row>
        <row r="844">
          <cell r="F844" t="str">
            <v/>
          </cell>
          <cell r="H844" t="str">
            <v/>
          </cell>
          <cell r="I844" t="str">
            <v/>
          </cell>
        </row>
        <row r="845">
          <cell r="F845" t="str">
            <v/>
          </cell>
          <cell r="H845" t="str">
            <v/>
          </cell>
          <cell r="I845" t="str">
            <v/>
          </cell>
        </row>
        <row r="846">
          <cell r="F846" t="str">
            <v/>
          </cell>
          <cell r="H846" t="str">
            <v/>
          </cell>
          <cell r="I846" t="str">
            <v/>
          </cell>
        </row>
        <row r="847">
          <cell r="F847" t="str">
            <v/>
          </cell>
          <cell r="H847" t="str">
            <v/>
          </cell>
          <cell r="I847" t="str">
            <v/>
          </cell>
        </row>
        <row r="848">
          <cell r="F848" t="str">
            <v/>
          </cell>
          <cell r="H848" t="str">
            <v/>
          </cell>
          <cell r="I848" t="str">
            <v/>
          </cell>
        </row>
        <row r="849">
          <cell r="F849" t="str">
            <v/>
          </cell>
          <cell r="H849" t="str">
            <v/>
          </cell>
          <cell r="I849" t="str">
            <v/>
          </cell>
        </row>
        <row r="850">
          <cell r="F850" t="str">
            <v/>
          </cell>
          <cell r="H850" t="str">
            <v/>
          </cell>
          <cell r="I850" t="str">
            <v/>
          </cell>
        </row>
        <row r="851">
          <cell r="F851" t="str">
            <v/>
          </cell>
          <cell r="H851" t="str">
            <v/>
          </cell>
          <cell r="I851" t="str">
            <v/>
          </cell>
        </row>
        <row r="852">
          <cell r="F852" t="str">
            <v/>
          </cell>
          <cell r="H852" t="str">
            <v/>
          </cell>
          <cell r="I852" t="str">
            <v/>
          </cell>
        </row>
        <row r="853">
          <cell r="F853" t="str">
            <v/>
          </cell>
          <cell r="H853" t="str">
            <v/>
          </cell>
          <cell r="I853" t="str">
            <v/>
          </cell>
        </row>
        <row r="854">
          <cell r="F854" t="str">
            <v/>
          </cell>
          <cell r="H854" t="str">
            <v/>
          </cell>
          <cell r="I854" t="str">
            <v/>
          </cell>
        </row>
        <row r="855">
          <cell r="F855" t="str">
            <v/>
          </cell>
          <cell r="H855" t="str">
            <v/>
          </cell>
          <cell r="I855" t="str">
            <v/>
          </cell>
        </row>
        <row r="856">
          <cell r="F856" t="str">
            <v/>
          </cell>
          <cell r="H856" t="str">
            <v/>
          </cell>
          <cell r="I856" t="str">
            <v/>
          </cell>
        </row>
        <row r="857">
          <cell r="F857" t="str">
            <v/>
          </cell>
          <cell r="H857" t="str">
            <v/>
          </cell>
          <cell r="I857" t="str">
            <v/>
          </cell>
        </row>
        <row r="858">
          <cell r="F858" t="str">
            <v>KAehispaq8</v>
          </cell>
          <cell r="H858" t="str">
            <v>Körperliche Aktivität (1501)</v>
          </cell>
          <cell r="I858" t="str">
            <v>Aufbau/Kräftigung: Tage pro Woche</v>
          </cell>
        </row>
        <row r="859">
          <cell r="F859" t="str">
            <v/>
          </cell>
          <cell r="H859" t="str">
            <v/>
          </cell>
          <cell r="I859" t="str">
            <v/>
          </cell>
        </row>
        <row r="860">
          <cell r="F860" t="str">
            <v>KAabka</v>
          </cell>
          <cell r="H860" t="str">
            <v>Körperliche Aktivität (1501)</v>
          </cell>
          <cell r="I860" t="str">
            <v>Mäßig bis sehr anstrengende arbeitsbez. körp. Aktivität</v>
          </cell>
        </row>
        <row r="861">
          <cell r="F861" t="str">
            <v/>
          </cell>
          <cell r="H861" t="str">
            <v/>
          </cell>
          <cell r="I861" t="str">
            <v/>
          </cell>
        </row>
        <row r="862">
          <cell r="F862" t="str">
            <v/>
          </cell>
          <cell r="H862" t="str">
            <v/>
          </cell>
          <cell r="I862" t="str">
            <v/>
          </cell>
        </row>
        <row r="863">
          <cell r="F863" t="str">
            <v/>
          </cell>
          <cell r="H863" t="str">
            <v/>
          </cell>
          <cell r="I863" t="str">
            <v/>
          </cell>
        </row>
        <row r="864">
          <cell r="F864" t="str">
            <v>KAsabka</v>
          </cell>
          <cell r="H864" t="str">
            <v>Körperliche Aktivität (1501)</v>
          </cell>
          <cell r="I864" t="str">
            <v>Sehr anstrengende arbeitsbezogene körperliche Aktivität</v>
          </cell>
        </row>
        <row r="865">
          <cell r="F865" t="str">
            <v/>
          </cell>
          <cell r="H865" t="str">
            <v/>
          </cell>
          <cell r="I865" t="str">
            <v/>
          </cell>
        </row>
        <row r="866">
          <cell r="F866" t="str">
            <v/>
          </cell>
          <cell r="H866" t="str">
            <v/>
          </cell>
          <cell r="I866" t="str">
            <v/>
          </cell>
        </row>
        <row r="867">
          <cell r="F867" t="str">
            <v/>
          </cell>
          <cell r="H867" t="str">
            <v/>
          </cell>
          <cell r="I867" t="str">
            <v/>
          </cell>
        </row>
        <row r="868">
          <cell r="F868" t="str">
            <v>KAtbka_k</v>
          </cell>
          <cell r="H868" t="str">
            <v>Körperliche Aktivität (1501)</v>
          </cell>
          <cell r="I868" t="str">
            <v>Transportbez. körp. Aktivität in MET/Stunden/Woche (top coding ab 100h)</v>
          </cell>
        </row>
        <row r="869">
          <cell r="F869" t="str">
            <v/>
          </cell>
          <cell r="H869" t="str">
            <v/>
          </cell>
          <cell r="I869" t="str">
            <v/>
          </cell>
        </row>
        <row r="870">
          <cell r="F870" t="str">
            <v/>
          </cell>
          <cell r="H870" t="str">
            <v/>
          </cell>
          <cell r="I870" t="str">
            <v/>
          </cell>
        </row>
        <row r="871">
          <cell r="F871" t="str">
            <v/>
          </cell>
          <cell r="H871" t="str">
            <v/>
          </cell>
          <cell r="I871" t="str">
            <v/>
          </cell>
        </row>
        <row r="872">
          <cell r="F872" t="str">
            <v/>
          </cell>
          <cell r="H872" t="str">
            <v/>
          </cell>
          <cell r="I872" t="str">
            <v/>
          </cell>
        </row>
        <row r="873">
          <cell r="F873" t="str">
            <v/>
          </cell>
          <cell r="H873" t="str">
            <v/>
          </cell>
          <cell r="I873" t="str">
            <v/>
          </cell>
        </row>
        <row r="874">
          <cell r="F874" t="str">
            <v/>
          </cell>
          <cell r="H874" t="str">
            <v/>
          </cell>
          <cell r="I874" t="str">
            <v/>
          </cell>
        </row>
        <row r="875">
          <cell r="F875" t="str">
            <v/>
          </cell>
          <cell r="H875" t="str">
            <v/>
          </cell>
          <cell r="I875" t="str">
            <v/>
          </cell>
        </row>
        <row r="876">
          <cell r="F876" t="str">
            <v/>
          </cell>
          <cell r="H876" t="str">
            <v/>
          </cell>
          <cell r="I876" t="str">
            <v/>
          </cell>
        </row>
        <row r="877">
          <cell r="F877" t="str">
            <v/>
          </cell>
          <cell r="H877" t="str">
            <v/>
          </cell>
          <cell r="I877" t="str">
            <v/>
          </cell>
        </row>
        <row r="878">
          <cell r="F878" t="str">
            <v/>
          </cell>
          <cell r="H878" t="str">
            <v/>
          </cell>
          <cell r="I878" t="str">
            <v/>
          </cell>
        </row>
        <row r="879">
          <cell r="F879" t="str">
            <v/>
          </cell>
          <cell r="H879" t="str">
            <v/>
          </cell>
          <cell r="I879" t="str">
            <v/>
          </cell>
        </row>
        <row r="880">
          <cell r="F880" t="str">
            <v/>
          </cell>
          <cell r="H880" t="str">
            <v/>
          </cell>
          <cell r="I880" t="str">
            <v/>
          </cell>
        </row>
        <row r="881">
          <cell r="F881" t="str">
            <v/>
          </cell>
          <cell r="H881" t="str">
            <v/>
          </cell>
          <cell r="I881" t="str">
            <v/>
          </cell>
        </row>
        <row r="882">
          <cell r="F882" t="str">
            <v/>
          </cell>
          <cell r="H882" t="str">
            <v/>
          </cell>
          <cell r="I882" t="str">
            <v/>
          </cell>
        </row>
        <row r="883">
          <cell r="F883" t="str">
            <v/>
          </cell>
          <cell r="H883" t="str">
            <v/>
          </cell>
          <cell r="I883" t="str">
            <v/>
          </cell>
        </row>
        <row r="884">
          <cell r="F884" t="str">
            <v/>
          </cell>
          <cell r="H884" t="str">
            <v/>
          </cell>
          <cell r="I884" t="str">
            <v/>
          </cell>
        </row>
        <row r="885">
          <cell r="F885" t="str">
            <v/>
          </cell>
          <cell r="H885" t="str">
            <v/>
          </cell>
          <cell r="I885" t="str">
            <v/>
          </cell>
        </row>
        <row r="886">
          <cell r="F886" t="str">
            <v/>
          </cell>
          <cell r="H886" t="str">
            <v/>
          </cell>
          <cell r="I886" t="str">
            <v/>
          </cell>
        </row>
        <row r="887">
          <cell r="F887" t="str">
            <v/>
          </cell>
          <cell r="H887" t="str">
            <v/>
          </cell>
          <cell r="I887" t="str">
            <v/>
          </cell>
        </row>
        <row r="888">
          <cell r="F888" t="str">
            <v/>
          </cell>
          <cell r="H888" t="str">
            <v/>
          </cell>
          <cell r="I888" t="str">
            <v/>
          </cell>
        </row>
        <row r="889">
          <cell r="F889" t="str">
            <v/>
          </cell>
          <cell r="H889" t="str">
            <v/>
          </cell>
          <cell r="I889" t="str">
            <v/>
          </cell>
        </row>
        <row r="890">
          <cell r="F890" t="str">
            <v/>
          </cell>
          <cell r="H890" t="str">
            <v/>
          </cell>
          <cell r="I890" t="str">
            <v/>
          </cell>
        </row>
        <row r="891">
          <cell r="F891" t="str">
            <v/>
          </cell>
          <cell r="H891" t="str">
            <v/>
          </cell>
          <cell r="I891" t="str">
            <v/>
          </cell>
        </row>
        <row r="892">
          <cell r="F892" t="str">
            <v/>
          </cell>
          <cell r="H892" t="str">
            <v/>
          </cell>
          <cell r="I892" t="str">
            <v/>
          </cell>
        </row>
        <row r="893">
          <cell r="F893" t="str">
            <v/>
          </cell>
          <cell r="H893" t="str">
            <v/>
          </cell>
          <cell r="I893" t="str">
            <v/>
          </cell>
        </row>
        <row r="894">
          <cell r="F894" t="str">
            <v/>
          </cell>
          <cell r="H894" t="str">
            <v/>
          </cell>
          <cell r="I894" t="str">
            <v/>
          </cell>
        </row>
        <row r="895">
          <cell r="F895" t="str">
            <v/>
          </cell>
          <cell r="H895" t="str">
            <v/>
          </cell>
          <cell r="I895" t="str">
            <v/>
          </cell>
        </row>
        <row r="896">
          <cell r="F896" t="str">
            <v/>
          </cell>
          <cell r="H896" t="str">
            <v/>
          </cell>
          <cell r="I896" t="str">
            <v/>
          </cell>
        </row>
        <row r="897">
          <cell r="F897" t="str">
            <v/>
          </cell>
          <cell r="H897" t="str">
            <v/>
          </cell>
          <cell r="I897" t="str">
            <v/>
          </cell>
        </row>
        <row r="898">
          <cell r="F898" t="str">
            <v/>
          </cell>
          <cell r="H898" t="str">
            <v/>
          </cell>
          <cell r="I898" t="str">
            <v/>
          </cell>
        </row>
        <row r="899">
          <cell r="F899" t="str">
            <v/>
          </cell>
          <cell r="H899" t="str">
            <v/>
          </cell>
          <cell r="I899" t="str">
            <v/>
          </cell>
        </row>
        <row r="900">
          <cell r="F900" t="str">
            <v/>
          </cell>
          <cell r="H900" t="str">
            <v/>
          </cell>
          <cell r="I900" t="str">
            <v/>
          </cell>
        </row>
        <row r="901">
          <cell r="F901" t="str">
            <v/>
          </cell>
          <cell r="H901" t="str">
            <v/>
          </cell>
          <cell r="I901" t="str">
            <v/>
          </cell>
        </row>
        <row r="902">
          <cell r="F902" t="str">
            <v/>
          </cell>
          <cell r="H902" t="str">
            <v/>
          </cell>
          <cell r="I902" t="str">
            <v/>
          </cell>
        </row>
        <row r="903">
          <cell r="F903" t="str">
            <v/>
          </cell>
          <cell r="H903" t="str">
            <v/>
          </cell>
          <cell r="I903" t="str">
            <v/>
          </cell>
        </row>
        <row r="904">
          <cell r="F904" t="str">
            <v/>
          </cell>
          <cell r="H904" t="str">
            <v/>
          </cell>
          <cell r="I904" t="str">
            <v/>
          </cell>
        </row>
        <row r="905">
          <cell r="F905" t="str">
            <v/>
          </cell>
          <cell r="H905" t="str">
            <v/>
          </cell>
          <cell r="I905" t="str">
            <v/>
          </cell>
        </row>
        <row r="906">
          <cell r="F906" t="str">
            <v/>
          </cell>
          <cell r="H906" t="str">
            <v/>
          </cell>
          <cell r="I906" t="str">
            <v/>
          </cell>
        </row>
        <row r="907">
          <cell r="F907" t="str">
            <v/>
          </cell>
          <cell r="H907" t="str">
            <v/>
          </cell>
          <cell r="I907" t="str">
            <v/>
          </cell>
        </row>
        <row r="908">
          <cell r="F908" t="str">
            <v/>
          </cell>
          <cell r="H908" t="str">
            <v/>
          </cell>
          <cell r="I908" t="str">
            <v/>
          </cell>
        </row>
        <row r="909">
          <cell r="F909" t="str">
            <v/>
          </cell>
          <cell r="H909" t="str">
            <v/>
          </cell>
          <cell r="I909" t="str">
            <v/>
          </cell>
        </row>
        <row r="910">
          <cell r="F910" t="str">
            <v/>
          </cell>
          <cell r="H910" t="str">
            <v/>
          </cell>
          <cell r="I910" t="str">
            <v/>
          </cell>
        </row>
        <row r="911">
          <cell r="F911" t="str">
            <v/>
          </cell>
          <cell r="H911" t="str">
            <v/>
          </cell>
          <cell r="I911" t="str">
            <v/>
          </cell>
        </row>
        <row r="912">
          <cell r="F912" t="str">
            <v/>
          </cell>
          <cell r="H912" t="str">
            <v/>
          </cell>
          <cell r="I912" t="str">
            <v/>
          </cell>
        </row>
        <row r="913">
          <cell r="F913" t="str">
            <v/>
          </cell>
          <cell r="H913" t="str">
            <v/>
          </cell>
          <cell r="I913" t="str">
            <v/>
          </cell>
        </row>
        <row r="914">
          <cell r="F914" t="str">
            <v/>
          </cell>
          <cell r="H914" t="str">
            <v/>
          </cell>
          <cell r="I914" t="str">
            <v/>
          </cell>
        </row>
        <row r="915">
          <cell r="F915" t="str">
            <v/>
          </cell>
          <cell r="H915" t="str">
            <v/>
          </cell>
          <cell r="I915" t="str">
            <v/>
          </cell>
        </row>
        <row r="916">
          <cell r="F916" t="str">
            <v/>
          </cell>
          <cell r="H916" t="str">
            <v/>
          </cell>
          <cell r="I916" t="str">
            <v/>
          </cell>
        </row>
        <row r="917">
          <cell r="F917" t="str">
            <v/>
          </cell>
          <cell r="H917" t="str">
            <v/>
          </cell>
          <cell r="I917" t="str">
            <v/>
          </cell>
        </row>
        <row r="918">
          <cell r="F918" t="str">
            <v/>
          </cell>
          <cell r="H918" t="str">
            <v/>
          </cell>
          <cell r="I918" t="str">
            <v/>
          </cell>
        </row>
        <row r="919">
          <cell r="F919" t="str">
            <v/>
          </cell>
          <cell r="H919" t="str">
            <v/>
          </cell>
          <cell r="I919" t="str">
            <v/>
          </cell>
        </row>
        <row r="920">
          <cell r="F920" t="str">
            <v/>
          </cell>
          <cell r="H920" t="str">
            <v/>
          </cell>
          <cell r="I920" t="str">
            <v/>
          </cell>
        </row>
        <row r="921">
          <cell r="F921" t="str">
            <v/>
          </cell>
          <cell r="H921" t="str">
            <v/>
          </cell>
          <cell r="I921" t="str">
            <v/>
          </cell>
        </row>
        <row r="922">
          <cell r="F922" t="str">
            <v/>
          </cell>
          <cell r="H922" t="str">
            <v/>
          </cell>
          <cell r="I922" t="str">
            <v/>
          </cell>
        </row>
        <row r="923">
          <cell r="F923" t="str">
            <v/>
          </cell>
          <cell r="H923" t="str">
            <v/>
          </cell>
          <cell r="I923" t="str">
            <v/>
          </cell>
        </row>
        <row r="924">
          <cell r="F924" t="str">
            <v/>
          </cell>
          <cell r="H924" t="str">
            <v/>
          </cell>
          <cell r="I924" t="str">
            <v/>
          </cell>
        </row>
        <row r="925">
          <cell r="F925" t="str">
            <v/>
          </cell>
          <cell r="H925" t="str">
            <v/>
          </cell>
          <cell r="I925" t="str">
            <v/>
          </cell>
        </row>
        <row r="926">
          <cell r="F926" t="str">
            <v/>
          </cell>
          <cell r="H926" t="str">
            <v/>
          </cell>
          <cell r="I926" t="str">
            <v/>
          </cell>
        </row>
        <row r="927">
          <cell r="F927" t="str">
            <v/>
          </cell>
          <cell r="H927" t="str">
            <v/>
          </cell>
          <cell r="I927" t="str">
            <v/>
          </cell>
        </row>
        <row r="928">
          <cell r="F928" t="str">
            <v/>
          </cell>
          <cell r="H928" t="str">
            <v/>
          </cell>
          <cell r="I928" t="str">
            <v/>
          </cell>
        </row>
        <row r="929">
          <cell r="F929" t="str">
            <v/>
          </cell>
          <cell r="H929" t="str">
            <v/>
          </cell>
          <cell r="I929" t="str">
            <v/>
          </cell>
        </row>
        <row r="930">
          <cell r="F930" t="str">
            <v/>
          </cell>
          <cell r="H930" t="str">
            <v/>
          </cell>
          <cell r="I930" t="str">
            <v/>
          </cell>
        </row>
        <row r="931">
          <cell r="F931" t="str">
            <v/>
          </cell>
          <cell r="H931" t="str">
            <v/>
          </cell>
          <cell r="I931" t="str">
            <v/>
          </cell>
        </row>
        <row r="932">
          <cell r="F932" t="str">
            <v/>
          </cell>
          <cell r="H932" t="str">
            <v/>
          </cell>
          <cell r="I932" t="str">
            <v/>
          </cell>
        </row>
        <row r="933">
          <cell r="F933" t="str">
            <v/>
          </cell>
          <cell r="H933" t="str">
            <v/>
          </cell>
          <cell r="I933" t="str">
            <v/>
          </cell>
        </row>
        <row r="934">
          <cell r="F934" t="str">
            <v/>
          </cell>
          <cell r="H934" t="str">
            <v/>
          </cell>
          <cell r="I934" t="str">
            <v/>
          </cell>
        </row>
        <row r="935">
          <cell r="F935" t="str">
            <v/>
          </cell>
          <cell r="H935" t="str">
            <v/>
          </cell>
          <cell r="I935" t="str">
            <v/>
          </cell>
        </row>
        <row r="936">
          <cell r="F936" t="str">
            <v/>
          </cell>
          <cell r="H936" t="str">
            <v/>
          </cell>
          <cell r="I936" t="str">
            <v/>
          </cell>
        </row>
        <row r="937">
          <cell r="F937" t="str">
            <v/>
          </cell>
          <cell r="H937" t="str">
            <v/>
          </cell>
          <cell r="I937" t="str">
            <v/>
          </cell>
        </row>
        <row r="938">
          <cell r="F938" t="str">
            <v/>
          </cell>
          <cell r="H938" t="str">
            <v/>
          </cell>
          <cell r="I938" t="str">
            <v/>
          </cell>
        </row>
        <row r="939">
          <cell r="F939" t="str">
            <v/>
          </cell>
          <cell r="H939" t="str">
            <v/>
          </cell>
          <cell r="I939" t="str">
            <v/>
          </cell>
        </row>
        <row r="940">
          <cell r="F940" t="str">
            <v/>
          </cell>
          <cell r="H940" t="str">
            <v/>
          </cell>
          <cell r="I940" t="str">
            <v/>
          </cell>
        </row>
        <row r="941">
          <cell r="F941" t="str">
            <v/>
          </cell>
          <cell r="H941" t="str">
            <v/>
          </cell>
          <cell r="I941" t="str">
            <v/>
          </cell>
        </row>
        <row r="942">
          <cell r="F942" t="str">
            <v/>
          </cell>
          <cell r="H942" t="str">
            <v/>
          </cell>
          <cell r="I942" t="str">
            <v/>
          </cell>
        </row>
        <row r="943">
          <cell r="F943" t="str">
            <v/>
          </cell>
          <cell r="H943" t="str">
            <v/>
          </cell>
          <cell r="I943" t="str">
            <v/>
          </cell>
        </row>
        <row r="944">
          <cell r="F944" t="str">
            <v/>
          </cell>
          <cell r="H944" t="str">
            <v/>
          </cell>
          <cell r="I944" t="str">
            <v/>
          </cell>
        </row>
        <row r="945">
          <cell r="F945" t="str">
            <v/>
          </cell>
          <cell r="H945" t="str">
            <v/>
          </cell>
          <cell r="I945" t="str">
            <v/>
          </cell>
        </row>
        <row r="946">
          <cell r="F946" t="str">
            <v/>
          </cell>
          <cell r="H946" t="str">
            <v/>
          </cell>
          <cell r="I946" t="str">
            <v/>
          </cell>
        </row>
        <row r="947">
          <cell r="F947" t="str">
            <v/>
          </cell>
          <cell r="H947" t="str">
            <v/>
          </cell>
          <cell r="I947" t="str">
            <v/>
          </cell>
        </row>
        <row r="948">
          <cell r="F948" t="str">
            <v/>
          </cell>
          <cell r="H948" t="str">
            <v/>
          </cell>
          <cell r="I948" t="str">
            <v/>
          </cell>
        </row>
        <row r="949">
          <cell r="F949" t="str">
            <v/>
          </cell>
          <cell r="H949" t="str">
            <v/>
          </cell>
          <cell r="I949" t="str">
            <v/>
          </cell>
        </row>
        <row r="950">
          <cell r="F950" t="str">
            <v/>
          </cell>
          <cell r="H950" t="str">
            <v/>
          </cell>
          <cell r="I950" t="str">
            <v/>
          </cell>
        </row>
        <row r="951">
          <cell r="F951" t="str">
            <v/>
          </cell>
          <cell r="H951" t="str">
            <v/>
          </cell>
          <cell r="I951" t="str">
            <v/>
          </cell>
        </row>
        <row r="952">
          <cell r="F952" t="str">
            <v/>
          </cell>
          <cell r="H952" t="str">
            <v/>
          </cell>
          <cell r="I952" t="str">
            <v/>
          </cell>
        </row>
        <row r="953">
          <cell r="F953" t="str">
            <v/>
          </cell>
          <cell r="H953" t="str">
            <v/>
          </cell>
          <cell r="I953" t="str">
            <v/>
          </cell>
        </row>
        <row r="954">
          <cell r="F954" t="str">
            <v/>
          </cell>
          <cell r="H954" t="str">
            <v/>
          </cell>
          <cell r="I954" t="str">
            <v/>
          </cell>
        </row>
        <row r="955">
          <cell r="F955" t="str">
            <v/>
          </cell>
          <cell r="H955" t="str">
            <v/>
          </cell>
          <cell r="I955" t="str">
            <v/>
          </cell>
        </row>
        <row r="956">
          <cell r="F956" t="str">
            <v/>
          </cell>
          <cell r="H956" t="str">
            <v/>
          </cell>
          <cell r="I956" t="str">
            <v/>
          </cell>
        </row>
        <row r="957">
          <cell r="F957" t="str">
            <v/>
          </cell>
          <cell r="H957" t="str">
            <v/>
          </cell>
          <cell r="I957" t="str">
            <v/>
          </cell>
        </row>
        <row r="958">
          <cell r="F958" t="str">
            <v/>
          </cell>
          <cell r="H958" t="str">
            <v/>
          </cell>
          <cell r="I958" t="str">
            <v/>
          </cell>
        </row>
        <row r="959">
          <cell r="F959" t="str">
            <v/>
          </cell>
          <cell r="H959" t="str">
            <v/>
          </cell>
          <cell r="I959" t="str">
            <v/>
          </cell>
        </row>
        <row r="960">
          <cell r="F960" t="str">
            <v/>
          </cell>
          <cell r="H960" t="str">
            <v/>
          </cell>
          <cell r="I960" t="str">
            <v/>
          </cell>
        </row>
        <row r="961">
          <cell r="F961" t="str">
            <v/>
          </cell>
          <cell r="H961" t="str">
            <v/>
          </cell>
          <cell r="I961" t="str">
            <v/>
          </cell>
        </row>
        <row r="962">
          <cell r="F962" t="str">
            <v/>
          </cell>
          <cell r="H962" t="str">
            <v/>
          </cell>
          <cell r="I962" t="str">
            <v/>
          </cell>
        </row>
        <row r="963">
          <cell r="F963" t="str">
            <v/>
          </cell>
          <cell r="H963" t="str">
            <v/>
          </cell>
          <cell r="I963" t="str">
            <v/>
          </cell>
        </row>
        <row r="964">
          <cell r="F964" t="str">
            <v/>
          </cell>
          <cell r="H964" t="str">
            <v/>
          </cell>
          <cell r="I964" t="str">
            <v/>
          </cell>
        </row>
        <row r="965">
          <cell r="F965" t="str">
            <v/>
          </cell>
          <cell r="H965" t="str">
            <v/>
          </cell>
          <cell r="I965" t="str">
            <v/>
          </cell>
        </row>
        <row r="966">
          <cell r="F966" t="str">
            <v/>
          </cell>
          <cell r="H966" t="str">
            <v/>
          </cell>
          <cell r="I966" t="str">
            <v/>
          </cell>
        </row>
        <row r="967">
          <cell r="F967" t="str">
            <v/>
          </cell>
          <cell r="H967" t="str">
            <v/>
          </cell>
          <cell r="I967" t="str">
            <v/>
          </cell>
        </row>
        <row r="968">
          <cell r="F968" t="str">
            <v/>
          </cell>
          <cell r="H968" t="str">
            <v/>
          </cell>
          <cell r="I968" t="str">
            <v/>
          </cell>
        </row>
        <row r="969">
          <cell r="F969" t="str">
            <v/>
          </cell>
          <cell r="H969" t="str">
            <v/>
          </cell>
          <cell r="I969" t="str">
            <v/>
          </cell>
        </row>
        <row r="970">
          <cell r="F970" t="str">
            <v/>
          </cell>
          <cell r="H970" t="str">
            <v/>
          </cell>
          <cell r="I970" t="str">
            <v/>
          </cell>
        </row>
        <row r="971">
          <cell r="F971" t="str">
            <v>KAgfka</v>
          </cell>
          <cell r="H971" t="str">
            <v>Körperliche Aktivität (1501)</v>
          </cell>
          <cell r="I971" t="str">
            <v>Einhalt. aerobe WHO-Bew.empf. (mit Gehen &gt;= 150 Min. aerobe körp. Aktiv./Wo)</v>
          </cell>
        </row>
        <row r="972">
          <cell r="F972" t="str">
            <v/>
          </cell>
          <cell r="H972" t="str">
            <v/>
          </cell>
          <cell r="I972" t="str">
            <v/>
          </cell>
        </row>
        <row r="973">
          <cell r="F973" t="str">
            <v/>
          </cell>
          <cell r="H973" t="str">
            <v/>
          </cell>
          <cell r="I973" t="str">
            <v/>
          </cell>
        </row>
        <row r="974">
          <cell r="F974" t="str">
            <v/>
          </cell>
          <cell r="H974" t="str">
            <v/>
          </cell>
          <cell r="I974" t="str">
            <v/>
          </cell>
        </row>
        <row r="975">
          <cell r="F975" t="str">
            <v>KAgfa</v>
          </cell>
          <cell r="H975" t="str">
            <v>Körperliche Aktivität (1501)</v>
          </cell>
          <cell r="I975" t="str">
            <v>&gt;= 150 min Ausdaueraktiv.und 2 x/ Woche Aktiv. zur Muskelkräft.(Einhalt. beider WHO-Empf.)</v>
          </cell>
        </row>
        <row r="976">
          <cell r="F976" t="str">
            <v/>
          </cell>
          <cell r="H976" t="str">
            <v/>
          </cell>
          <cell r="I976" t="str">
            <v/>
          </cell>
        </row>
        <row r="977">
          <cell r="F977" t="str">
            <v/>
          </cell>
          <cell r="H977" t="str">
            <v/>
          </cell>
          <cell r="I977" t="str">
            <v/>
          </cell>
        </row>
        <row r="978">
          <cell r="F978" t="str">
            <v/>
          </cell>
          <cell r="H978" t="str">
            <v/>
          </cell>
          <cell r="I978" t="str">
            <v/>
          </cell>
        </row>
        <row r="979">
          <cell r="F979" t="str">
            <v>KAgfka1</v>
          </cell>
          <cell r="H979" t="str">
            <v>Körperliche Aktivität (1501)</v>
          </cell>
          <cell r="I979" t="str">
            <v>Einhalt. aerobe WHO-Bew.empf. (o. Gehen &gt;= 150 Min. aerobe körp. Aktiv./Wo)</v>
          </cell>
        </row>
        <row r="980">
          <cell r="F980" t="str">
            <v/>
          </cell>
          <cell r="H980" t="str">
            <v/>
          </cell>
          <cell r="I980" t="str">
            <v/>
          </cell>
        </row>
        <row r="981">
          <cell r="F981" t="str">
            <v/>
          </cell>
          <cell r="H981" t="str">
            <v/>
          </cell>
          <cell r="I981" t="str">
            <v/>
          </cell>
        </row>
        <row r="982">
          <cell r="F982" t="str">
            <v/>
          </cell>
          <cell r="H982" t="str">
            <v/>
          </cell>
          <cell r="I982" t="str">
            <v/>
          </cell>
        </row>
        <row r="983">
          <cell r="F983" t="str">
            <v>KAgfmk</v>
          </cell>
          <cell r="H983" t="str">
            <v>Körperliche Aktivität (1501)</v>
          </cell>
          <cell r="I983" t="str">
            <v>WHO-Empf. zur Muskelkräft. (&gt;= 2x/Wo. Aktivit. zur Muskelkräftigung)</v>
          </cell>
        </row>
        <row r="984">
          <cell r="F984" t="str">
            <v/>
          </cell>
          <cell r="H984" t="str">
            <v/>
          </cell>
          <cell r="I984" t="str">
            <v/>
          </cell>
        </row>
        <row r="985">
          <cell r="F985" t="str">
            <v/>
          </cell>
          <cell r="H985" t="str">
            <v/>
          </cell>
          <cell r="I985" t="str">
            <v/>
          </cell>
        </row>
        <row r="986">
          <cell r="F986" t="str">
            <v/>
          </cell>
          <cell r="H986" t="str">
            <v/>
          </cell>
          <cell r="I986" t="str">
            <v/>
          </cell>
        </row>
        <row r="987">
          <cell r="F987" t="str">
            <v>KAgka</v>
          </cell>
          <cell r="H987" t="str">
            <v>Körperliche Aktivität (1501)</v>
          </cell>
          <cell r="I987" t="str">
            <v>Ausreichend körp. aktiv während Arbeit oder Freizeit</v>
          </cell>
        </row>
        <row r="988">
          <cell r="F988" t="str">
            <v/>
          </cell>
          <cell r="H988" t="str">
            <v/>
          </cell>
          <cell r="I988" t="str">
            <v/>
          </cell>
        </row>
        <row r="989">
          <cell r="F989" t="str">
            <v/>
          </cell>
          <cell r="H989" t="str">
            <v/>
          </cell>
          <cell r="I989" t="str">
            <v/>
          </cell>
        </row>
        <row r="990">
          <cell r="F990" t="str">
            <v/>
          </cell>
          <cell r="H990" t="str">
            <v/>
          </cell>
          <cell r="I990" t="str">
            <v/>
          </cell>
        </row>
        <row r="991">
          <cell r="F991" t="str">
            <v>KAgka_k</v>
          </cell>
          <cell r="H991" t="str">
            <v>Körperliche Aktivität (1501)</v>
          </cell>
          <cell r="I991" t="str">
            <v>Gesamtaktivität</v>
          </cell>
        </row>
        <row r="992">
          <cell r="F992" t="str">
            <v/>
          </cell>
          <cell r="H992" t="str">
            <v/>
          </cell>
          <cell r="I992" t="str">
            <v/>
          </cell>
        </row>
        <row r="993">
          <cell r="F993" t="str">
            <v/>
          </cell>
          <cell r="H993" t="str">
            <v/>
          </cell>
          <cell r="I993" t="str">
            <v/>
          </cell>
        </row>
        <row r="994">
          <cell r="F994" t="str">
            <v/>
          </cell>
          <cell r="H994" t="str">
            <v/>
          </cell>
          <cell r="I994" t="str">
            <v/>
          </cell>
        </row>
        <row r="995">
          <cell r="F995" t="str">
            <v/>
          </cell>
          <cell r="H995" t="str">
            <v/>
          </cell>
          <cell r="I995" t="str">
            <v/>
          </cell>
        </row>
        <row r="996">
          <cell r="F996" t="str">
            <v>ENobstB</v>
          </cell>
          <cell r="H996" t="str">
            <v>Ernährung (1502)</v>
          </cell>
          <cell r="I996" t="str">
            <v>Verzehr von Obst</v>
          </cell>
        </row>
        <row r="997">
          <cell r="F997" t="str">
            <v/>
          </cell>
          <cell r="H997" t="str">
            <v/>
          </cell>
          <cell r="I997" t="str">
            <v/>
          </cell>
        </row>
        <row r="998">
          <cell r="F998" t="str">
            <v/>
          </cell>
          <cell r="H998" t="str">
            <v/>
          </cell>
          <cell r="I998" t="str">
            <v/>
          </cell>
        </row>
        <row r="999">
          <cell r="F999" t="str">
            <v/>
          </cell>
          <cell r="H999" t="str">
            <v/>
          </cell>
          <cell r="I999" t="str">
            <v/>
          </cell>
        </row>
        <row r="1000">
          <cell r="F1000" t="str">
            <v/>
          </cell>
          <cell r="H1000" t="str">
            <v/>
          </cell>
          <cell r="I1000" t="str">
            <v/>
          </cell>
        </row>
        <row r="1001">
          <cell r="F1001" t="str">
            <v/>
          </cell>
          <cell r="H1001" t="str">
            <v/>
          </cell>
          <cell r="I1001" t="str">
            <v/>
          </cell>
        </row>
        <row r="1002">
          <cell r="F1002" t="str">
            <v>ENobstBz1</v>
          </cell>
          <cell r="H1002" t="str">
            <v>Ernährung (1502)</v>
          </cell>
          <cell r="I1002" t="str">
            <v>Verzehr von Obst: pro Tag</v>
          </cell>
        </row>
        <row r="1003">
          <cell r="F1003" t="str">
            <v/>
          </cell>
          <cell r="H1003" t="str">
            <v/>
          </cell>
          <cell r="I1003" t="str">
            <v/>
          </cell>
        </row>
        <row r="1004">
          <cell r="F1004" t="str">
            <v/>
          </cell>
          <cell r="H1004" t="str">
            <v/>
          </cell>
          <cell r="I1004" t="str">
            <v/>
          </cell>
        </row>
        <row r="1005">
          <cell r="F1005" t="str">
            <v/>
          </cell>
          <cell r="H1005" t="str">
            <v/>
          </cell>
          <cell r="I1005" t="str">
            <v/>
          </cell>
        </row>
        <row r="1006">
          <cell r="F1006" t="str">
            <v/>
          </cell>
          <cell r="H1006" t="str">
            <v/>
          </cell>
          <cell r="I1006" t="str">
            <v/>
          </cell>
        </row>
        <row r="1007">
          <cell r="F1007" t="str">
            <v/>
          </cell>
          <cell r="H1007" t="str">
            <v/>
          </cell>
          <cell r="I1007" t="str">
            <v/>
          </cell>
        </row>
        <row r="1008">
          <cell r="F1008" t="str">
            <v/>
          </cell>
          <cell r="H1008" t="str">
            <v/>
          </cell>
          <cell r="I1008" t="str">
            <v/>
          </cell>
        </row>
        <row r="1009">
          <cell r="F1009" t="str">
            <v>ENgemB</v>
          </cell>
          <cell r="H1009" t="str">
            <v>Ernährung (1502)</v>
          </cell>
          <cell r="I1009" t="str">
            <v>Verzehr von Gemüse</v>
          </cell>
        </row>
        <row r="1010">
          <cell r="F1010" t="str">
            <v/>
          </cell>
          <cell r="H1010" t="str">
            <v/>
          </cell>
          <cell r="I1010" t="str">
            <v/>
          </cell>
        </row>
        <row r="1011">
          <cell r="F1011" t="str">
            <v/>
          </cell>
          <cell r="H1011" t="str">
            <v/>
          </cell>
          <cell r="I1011" t="str">
            <v/>
          </cell>
        </row>
        <row r="1012">
          <cell r="F1012" t="str">
            <v/>
          </cell>
          <cell r="H1012" t="str">
            <v/>
          </cell>
          <cell r="I1012" t="str">
            <v/>
          </cell>
        </row>
        <row r="1013">
          <cell r="F1013" t="str">
            <v/>
          </cell>
          <cell r="H1013" t="str">
            <v/>
          </cell>
          <cell r="I1013" t="str">
            <v/>
          </cell>
        </row>
        <row r="1014">
          <cell r="F1014" t="str">
            <v/>
          </cell>
          <cell r="H1014" t="str">
            <v/>
          </cell>
          <cell r="I1014" t="str">
            <v/>
          </cell>
        </row>
        <row r="1015">
          <cell r="F1015" t="str">
            <v>ENgemBz1</v>
          </cell>
          <cell r="H1015" t="str">
            <v>Ernährung (1502)</v>
          </cell>
          <cell r="I1015" t="str">
            <v>Verzehr von Gemüse: pro Tag</v>
          </cell>
        </row>
        <row r="1016">
          <cell r="F1016" t="str">
            <v/>
          </cell>
          <cell r="H1016" t="str">
            <v/>
          </cell>
          <cell r="I1016" t="str">
            <v/>
          </cell>
        </row>
        <row r="1017">
          <cell r="F1017" t="str">
            <v/>
          </cell>
          <cell r="H1017" t="str">
            <v/>
          </cell>
          <cell r="I1017" t="str">
            <v/>
          </cell>
        </row>
        <row r="1018">
          <cell r="F1018" t="str">
            <v/>
          </cell>
          <cell r="H1018" t="str">
            <v/>
          </cell>
          <cell r="I1018" t="str">
            <v/>
          </cell>
        </row>
        <row r="1019">
          <cell r="F1019" t="str">
            <v/>
          </cell>
          <cell r="H1019" t="str">
            <v/>
          </cell>
          <cell r="I1019" t="str">
            <v/>
          </cell>
        </row>
        <row r="1020">
          <cell r="F1020" t="str">
            <v/>
          </cell>
          <cell r="H1020" t="str">
            <v/>
          </cell>
          <cell r="I1020" t="str">
            <v/>
          </cell>
        </row>
        <row r="1021">
          <cell r="F1021" t="str">
            <v/>
          </cell>
          <cell r="H1021" t="str">
            <v/>
          </cell>
          <cell r="I1021" t="str">
            <v/>
          </cell>
        </row>
        <row r="1022">
          <cell r="F1022" t="str">
            <v>AKoft12_k</v>
          </cell>
          <cell r="H1022" t="str">
            <v>Alkohol (1504)</v>
          </cell>
          <cell r="I1022" t="str">
            <v>Alkohol i.d.l. 12 Mon. in 6 Kat.</v>
          </cell>
        </row>
        <row r="1023">
          <cell r="F1023" t="str">
            <v/>
          </cell>
          <cell r="H1023" t="str">
            <v/>
          </cell>
          <cell r="I1023" t="str">
            <v/>
          </cell>
        </row>
        <row r="1024">
          <cell r="F1024" t="str">
            <v/>
          </cell>
          <cell r="H1024" t="str">
            <v/>
          </cell>
          <cell r="I1024" t="str">
            <v/>
          </cell>
        </row>
        <row r="1025">
          <cell r="F1025" t="str">
            <v/>
          </cell>
          <cell r="H1025" t="str">
            <v/>
          </cell>
          <cell r="I1025" t="str">
            <v/>
          </cell>
        </row>
        <row r="1026">
          <cell r="F1026" t="str">
            <v/>
          </cell>
          <cell r="H1026" t="str">
            <v/>
          </cell>
          <cell r="I1026" t="str">
            <v/>
          </cell>
        </row>
        <row r="1027">
          <cell r="F1027" t="str">
            <v/>
          </cell>
          <cell r="H1027" t="str">
            <v/>
          </cell>
          <cell r="I1027" t="str">
            <v/>
          </cell>
        </row>
        <row r="1028">
          <cell r="F1028" t="str">
            <v/>
          </cell>
          <cell r="H1028" t="str">
            <v/>
          </cell>
          <cell r="I1028" t="str">
            <v/>
          </cell>
        </row>
        <row r="1029">
          <cell r="F1029" t="str">
            <v>AKechi47</v>
          </cell>
          <cell r="H1029" t="str">
            <v>Alkohol (1504)</v>
          </cell>
          <cell r="I1029" t="str">
            <v>Gefährlicher Alkoholkonsum (ECHI 47; &gt; 20/40 g/Tag)</v>
          </cell>
        </row>
        <row r="1030">
          <cell r="F1030" t="str">
            <v/>
          </cell>
          <cell r="H1030" t="str">
            <v/>
          </cell>
          <cell r="I1030" t="str">
            <v/>
          </cell>
        </row>
        <row r="1031">
          <cell r="F1031" t="str">
            <v/>
          </cell>
          <cell r="H1031" t="str">
            <v/>
          </cell>
          <cell r="I1031" t="str">
            <v/>
          </cell>
        </row>
        <row r="1032">
          <cell r="F1032" t="str">
            <v/>
          </cell>
          <cell r="H1032" t="str">
            <v/>
          </cell>
          <cell r="I1032" t="str">
            <v/>
          </cell>
        </row>
        <row r="1033">
          <cell r="F1033" t="str">
            <v>AKbingeC_k</v>
          </cell>
          <cell r="H1033" t="str">
            <v>Alkohol (1504)</v>
          </cell>
          <cell r="I1033" t="str">
            <v>Binge-Drinking (&gt;= 6 alk. Getr. bei einer Gelegenheit) in 4 Kat.</v>
          </cell>
        </row>
        <row r="1034">
          <cell r="F1034" t="str">
            <v/>
          </cell>
          <cell r="H1034" t="str">
            <v/>
          </cell>
          <cell r="I1034" t="str">
            <v/>
          </cell>
        </row>
        <row r="1035">
          <cell r="F1035" t="str">
            <v/>
          </cell>
          <cell r="H1035" t="str">
            <v/>
          </cell>
          <cell r="I1035" t="str">
            <v/>
          </cell>
        </row>
        <row r="1036">
          <cell r="F1036" t="str">
            <v/>
          </cell>
          <cell r="H1036" t="str">
            <v/>
          </cell>
          <cell r="I1036" t="str">
            <v/>
          </cell>
        </row>
        <row r="1037">
          <cell r="F1037" t="str">
            <v/>
          </cell>
          <cell r="H1037" t="str">
            <v/>
          </cell>
          <cell r="I1037" t="str">
            <v/>
          </cell>
        </row>
        <row r="1038">
          <cell r="F1038" t="str">
            <v>AKbingeC_k3</v>
          </cell>
          <cell r="G1038" t="str">
            <v>x</v>
          </cell>
          <cell r="H1038" t="str">
            <v>Alkohol (1504)</v>
          </cell>
          <cell r="I1038" t="str">
            <v>Mind. 1 Mal pro Monat Rauschtrinken</v>
          </cell>
        </row>
        <row r="1039">
          <cell r="F1039" t="str">
            <v/>
          </cell>
          <cell r="H1039" t="str">
            <v/>
          </cell>
          <cell r="I1039" t="str">
            <v/>
          </cell>
        </row>
        <row r="1040">
          <cell r="F1040" t="str">
            <v/>
          </cell>
          <cell r="H1040" t="str">
            <v/>
          </cell>
          <cell r="I1040" t="str">
            <v/>
          </cell>
        </row>
        <row r="1041">
          <cell r="F1041" t="str">
            <v>AKrisiko</v>
          </cell>
          <cell r="H1041" t="str">
            <v>Alkohol (1504)</v>
          </cell>
          <cell r="I1041" t="str">
            <v>Riskanter Alkoholkonsum (&gt;10/20 g/Tag)</v>
          </cell>
        </row>
        <row r="1042">
          <cell r="F1042" t="str">
            <v/>
          </cell>
          <cell r="H1042" t="str">
            <v/>
          </cell>
          <cell r="I1042" t="str">
            <v/>
          </cell>
        </row>
        <row r="1043">
          <cell r="F1043" t="str">
            <v/>
          </cell>
          <cell r="H1043" t="str">
            <v/>
          </cell>
          <cell r="I1043" t="str">
            <v/>
          </cell>
        </row>
        <row r="1044">
          <cell r="F1044" t="str">
            <v/>
          </cell>
          <cell r="H1044" t="str">
            <v/>
          </cell>
          <cell r="I1044" t="str">
            <v/>
          </cell>
        </row>
        <row r="1045">
          <cell r="F1045" t="str">
            <v>AKrisiko2</v>
          </cell>
          <cell r="H1045" t="str">
            <v>Alkohol (1504)</v>
          </cell>
          <cell r="I1045" t="str">
            <v>Riskanter Alkoholkonsum (&gt;10/20 g/Tag) 4 Kat.</v>
          </cell>
        </row>
        <row r="1046">
          <cell r="F1046" t="str">
            <v/>
          </cell>
          <cell r="H1046" t="str">
            <v/>
          </cell>
          <cell r="I1046" t="str">
            <v/>
          </cell>
        </row>
        <row r="1047">
          <cell r="F1047" t="str">
            <v/>
          </cell>
          <cell r="H1047" t="str">
            <v/>
          </cell>
          <cell r="I1047" t="str">
            <v/>
          </cell>
        </row>
        <row r="1048">
          <cell r="F1048" t="str">
            <v/>
          </cell>
          <cell r="H1048" t="str">
            <v/>
          </cell>
          <cell r="I1048" t="str">
            <v/>
          </cell>
        </row>
        <row r="1049">
          <cell r="F1049" t="str">
            <v/>
          </cell>
          <cell r="H1049" t="str">
            <v/>
          </cell>
          <cell r="I1049" t="str">
            <v/>
          </cell>
        </row>
        <row r="1050">
          <cell r="F1050" t="str">
            <v>RCstat</v>
          </cell>
          <cell r="H1050" t="str">
            <v>Rauchen (1505)</v>
          </cell>
          <cell r="I1050" t="str">
            <v>Rauchen</v>
          </cell>
        </row>
        <row r="1051">
          <cell r="F1051" t="str">
            <v/>
          </cell>
          <cell r="H1051" t="str">
            <v/>
          </cell>
          <cell r="I1051" t="str">
            <v/>
          </cell>
        </row>
        <row r="1052">
          <cell r="F1052" t="str">
            <v/>
          </cell>
          <cell r="H1052" t="str">
            <v/>
          </cell>
          <cell r="I1052" t="str">
            <v/>
          </cell>
        </row>
        <row r="1053">
          <cell r="F1053" t="str">
            <v/>
          </cell>
          <cell r="H1053" t="str">
            <v/>
          </cell>
          <cell r="I1053" t="str">
            <v/>
          </cell>
        </row>
        <row r="1054">
          <cell r="F1054" t="str">
            <v/>
          </cell>
          <cell r="H1054" t="str">
            <v/>
          </cell>
          <cell r="I1054" t="str">
            <v/>
          </cell>
        </row>
        <row r="1055">
          <cell r="F1055" t="str">
            <v/>
          </cell>
          <cell r="H1055" t="str">
            <v/>
          </cell>
          <cell r="I1055" t="str">
            <v/>
          </cell>
        </row>
        <row r="1056">
          <cell r="F1056" t="str">
            <v/>
          </cell>
          <cell r="H1056" t="str">
            <v/>
          </cell>
          <cell r="I1056" t="str">
            <v/>
          </cell>
        </row>
        <row r="1057">
          <cell r="F1057" t="str">
            <v>RCstat_k2</v>
          </cell>
          <cell r="G1057" t="str">
            <v>x</v>
          </cell>
          <cell r="H1057" t="str">
            <v>Rauchen (1505)</v>
          </cell>
          <cell r="I1057" t="str">
            <v>Rauchstatus in 3 Kat.</v>
          </cell>
        </row>
        <row r="1058">
          <cell r="F1058" t="str">
            <v/>
          </cell>
          <cell r="H1058" t="str">
            <v/>
          </cell>
          <cell r="I1058" t="str">
            <v/>
          </cell>
        </row>
        <row r="1059">
          <cell r="F1059" t="str">
            <v/>
          </cell>
          <cell r="H1059" t="str">
            <v/>
          </cell>
          <cell r="I1059" t="str">
            <v/>
          </cell>
        </row>
        <row r="1060">
          <cell r="F1060" t="str">
            <v/>
          </cell>
          <cell r="H1060" t="str">
            <v/>
          </cell>
          <cell r="I1060" t="str">
            <v/>
          </cell>
        </row>
        <row r="1061">
          <cell r="F1061" t="str">
            <v>RCtyp_m1</v>
          </cell>
          <cell r="H1061" t="str">
            <v>Rauchen (1505)</v>
          </cell>
          <cell r="I1061" t="str">
            <v>Tabakprodukte: Fabrikfertige Zigaretten</v>
          </cell>
        </row>
        <row r="1062">
          <cell r="F1062" t="str">
            <v/>
          </cell>
          <cell r="H1062" t="str">
            <v/>
          </cell>
          <cell r="I1062" t="str">
            <v/>
          </cell>
        </row>
        <row r="1063">
          <cell r="F1063" t="str">
            <v/>
          </cell>
          <cell r="H1063" t="str">
            <v/>
          </cell>
          <cell r="I1063" t="str">
            <v/>
          </cell>
        </row>
        <row r="1064">
          <cell r="F1064" t="str">
            <v/>
          </cell>
          <cell r="H1064" t="str">
            <v/>
          </cell>
          <cell r="I1064" t="str">
            <v/>
          </cell>
        </row>
        <row r="1065">
          <cell r="F1065" t="str">
            <v>RCtyp_m2</v>
          </cell>
          <cell r="H1065" t="str">
            <v>Rauchen (1505)</v>
          </cell>
          <cell r="I1065" t="str">
            <v>Tabakprodukte: Selbstgedrehte Zigaretten</v>
          </cell>
        </row>
        <row r="1066">
          <cell r="F1066" t="str">
            <v/>
          </cell>
          <cell r="H1066" t="str">
            <v/>
          </cell>
          <cell r="I1066" t="str">
            <v/>
          </cell>
        </row>
        <row r="1067">
          <cell r="F1067" t="str">
            <v/>
          </cell>
          <cell r="H1067" t="str">
            <v/>
          </cell>
          <cell r="I1067" t="str">
            <v/>
          </cell>
        </row>
        <row r="1068">
          <cell r="F1068" t="str">
            <v/>
          </cell>
          <cell r="H1068" t="str">
            <v/>
          </cell>
          <cell r="I1068" t="str">
            <v/>
          </cell>
        </row>
        <row r="1069">
          <cell r="F1069" t="str">
            <v>RCtyp_m3</v>
          </cell>
          <cell r="H1069" t="str">
            <v>Rauchen (1505)</v>
          </cell>
          <cell r="I1069" t="str">
            <v>Tabakprodukte: Zigarren, Zigarillos</v>
          </cell>
        </row>
        <row r="1070">
          <cell r="F1070" t="str">
            <v/>
          </cell>
          <cell r="H1070" t="str">
            <v/>
          </cell>
          <cell r="I1070" t="str">
            <v/>
          </cell>
        </row>
        <row r="1071">
          <cell r="F1071" t="str">
            <v/>
          </cell>
          <cell r="H1071" t="str">
            <v/>
          </cell>
          <cell r="I1071" t="str">
            <v/>
          </cell>
        </row>
        <row r="1072">
          <cell r="F1072" t="str">
            <v/>
          </cell>
          <cell r="H1072" t="str">
            <v/>
          </cell>
          <cell r="I1072" t="str">
            <v/>
          </cell>
        </row>
        <row r="1073">
          <cell r="F1073" t="str">
            <v>RCtyp_m4</v>
          </cell>
          <cell r="H1073" t="str">
            <v>Rauchen (1505)</v>
          </cell>
          <cell r="I1073" t="str">
            <v>Tabakprodukte: Pfeifentabak</v>
          </cell>
        </row>
        <row r="1074">
          <cell r="F1074" t="str">
            <v/>
          </cell>
          <cell r="H1074" t="str">
            <v/>
          </cell>
          <cell r="I1074" t="str">
            <v/>
          </cell>
        </row>
        <row r="1075">
          <cell r="F1075" t="str">
            <v/>
          </cell>
          <cell r="H1075" t="str">
            <v/>
          </cell>
          <cell r="I1075" t="str">
            <v/>
          </cell>
        </row>
        <row r="1076">
          <cell r="F1076" t="str">
            <v/>
          </cell>
          <cell r="H1076" t="str">
            <v/>
          </cell>
          <cell r="I1076" t="str">
            <v/>
          </cell>
        </row>
        <row r="1077">
          <cell r="F1077" t="str">
            <v>RCtyp_m6</v>
          </cell>
          <cell r="H1077" t="str">
            <v>Rauchen (1505)</v>
          </cell>
          <cell r="I1077" t="str">
            <v>Tabakprodukte: Sonstiges</v>
          </cell>
        </row>
        <row r="1078">
          <cell r="F1078" t="str">
            <v/>
          </cell>
          <cell r="H1078" t="str">
            <v/>
          </cell>
          <cell r="I1078" t="str">
            <v/>
          </cell>
        </row>
        <row r="1079">
          <cell r="F1079" t="str">
            <v/>
          </cell>
          <cell r="H1079" t="str">
            <v/>
          </cell>
          <cell r="I1079" t="str">
            <v/>
          </cell>
        </row>
        <row r="1080">
          <cell r="F1080" t="str">
            <v/>
          </cell>
          <cell r="H1080" t="str">
            <v/>
          </cell>
          <cell r="I1080" t="str">
            <v/>
          </cell>
        </row>
        <row r="1081">
          <cell r="F1081" t="str">
            <v>RCtyp_m7</v>
          </cell>
          <cell r="H1081" t="str">
            <v>Rauchen (1505)</v>
          </cell>
          <cell r="I1081" t="str">
            <v>Tabakprodukte: E-Zigarette</v>
          </cell>
        </row>
        <row r="1082">
          <cell r="F1082" t="str">
            <v/>
          </cell>
          <cell r="H1082" t="str">
            <v/>
          </cell>
          <cell r="I1082" t="str">
            <v/>
          </cell>
        </row>
        <row r="1083">
          <cell r="F1083" t="str">
            <v/>
          </cell>
          <cell r="H1083" t="str">
            <v/>
          </cell>
          <cell r="I1083" t="str">
            <v/>
          </cell>
        </row>
        <row r="1084">
          <cell r="F1084" t="str">
            <v/>
          </cell>
          <cell r="H1084" t="str">
            <v/>
          </cell>
          <cell r="I1084" t="str">
            <v/>
          </cell>
        </row>
        <row r="1085">
          <cell r="F1085" t="str">
            <v>RCtyphaupt</v>
          </cell>
          <cell r="H1085" t="str">
            <v>Rauchen (1505)</v>
          </cell>
          <cell r="I1085" t="str">
            <v>Hauptsächlich gerauchtes Takabprodukt</v>
          </cell>
        </row>
        <row r="1086">
          <cell r="F1086" t="str">
            <v/>
          </cell>
          <cell r="H1086" t="str">
            <v/>
          </cell>
          <cell r="I1086" t="str">
            <v/>
          </cell>
        </row>
        <row r="1087">
          <cell r="F1087" t="str">
            <v/>
          </cell>
          <cell r="H1087" t="str">
            <v/>
          </cell>
          <cell r="I1087" t="str">
            <v/>
          </cell>
        </row>
        <row r="1088">
          <cell r="F1088" t="str">
            <v/>
          </cell>
          <cell r="H1088" t="str">
            <v/>
          </cell>
          <cell r="I1088" t="str">
            <v/>
          </cell>
        </row>
        <row r="1089">
          <cell r="F1089" t="str">
            <v/>
          </cell>
          <cell r="H1089" t="str">
            <v/>
          </cell>
          <cell r="I1089" t="str">
            <v/>
          </cell>
        </row>
        <row r="1090">
          <cell r="F1090" t="str">
            <v/>
          </cell>
          <cell r="H1090" t="str">
            <v/>
          </cell>
          <cell r="I1090" t="str">
            <v/>
          </cell>
        </row>
        <row r="1091">
          <cell r="F1091" t="str">
            <v>RCzA_ttk</v>
          </cell>
          <cell r="H1091" t="str">
            <v>Rauchen (1505)</v>
          </cell>
          <cell r="I1091" t="str">
            <v>Tgl. Raucher: Tgl. Anzahl Zigaretten (kat.)</v>
          </cell>
        </row>
        <row r="1092">
          <cell r="F1092" t="str">
            <v/>
          </cell>
          <cell r="H1092" t="str">
            <v/>
          </cell>
          <cell r="I1092" t="str">
            <v/>
          </cell>
        </row>
        <row r="1093">
          <cell r="F1093" t="str">
            <v/>
          </cell>
          <cell r="H1093" t="str">
            <v/>
          </cell>
          <cell r="I1093" t="str">
            <v/>
          </cell>
        </row>
        <row r="1094">
          <cell r="F1094" t="str">
            <v/>
          </cell>
          <cell r="H1094" t="str">
            <v/>
          </cell>
          <cell r="I1094" t="str">
            <v/>
          </cell>
        </row>
        <row r="1095">
          <cell r="F1095" t="str">
            <v/>
          </cell>
          <cell r="H1095" t="str">
            <v/>
          </cell>
          <cell r="I1095" t="str">
            <v/>
          </cell>
        </row>
        <row r="1096">
          <cell r="F1096" t="str">
            <v/>
          </cell>
          <cell r="H1096" t="str">
            <v/>
          </cell>
          <cell r="I1096" t="str">
            <v/>
          </cell>
        </row>
        <row r="1097">
          <cell r="F1097" t="str">
            <v/>
          </cell>
          <cell r="H1097" t="str">
            <v/>
          </cell>
          <cell r="I1097" t="str">
            <v/>
          </cell>
        </row>
        <row r="1098">
          <cell r="F1098" t="str">
            <v/>
          </cell>
          <cell r="H1098" t="str">
            <v/>
          </cell>
          <cell r="I1098" t="str">
            <v/>
          </cell>
        </row>
        <row r="1099">
          <cell r="F1099" t="str">
            <v/>
          </cell>
          <cell r="H1099" t="str">
            <v/>
          </cell>
          <cell r="I1099" t="str">
            <v/>
          </cell>
        </row>
        <row r="1100">
          <cell r="F1100" t="str">
            <v/>
          </cell>
          <cell r="H1100" t="str">
            <v/>
          </cell>
          <cell r="I1100" t="str">
            <v/>
          </cell>
        </row>
        <row r="1101">
          <cell r="F1101" t="str">
            <v/>
          </cell>
          <cell r="H1101" t="str">
            <v/>
          </cell>
          <cell r="I1101" t="str">
            <v/>
          </cell>
        </row>
        <row r="1102">
          <cell r="F1102" t="str">
            <v/>
          </cell>
          <cell r="H1102" t="str">
            <v/>
          </cell>
          <cell r="I1102" t="str">
            <v/>
          </cell>
        </row>
        <row r="1103">
          <cell r="F1103" t="str">
            <v/>
          </cell>
          <cell r="H1103" t="str">
            <v/>
          </cell>
          <cell r="I1103" t="str">
            <v/>
          </cell>
        </row>
        <row r="1104">
          <cell r="F1104" t="str">
            <v/>
          </cell>
          <cell r="H1104" t="str">
            <v/>
          </cell>
          <cell r="I1104" t="str">
            <v/>
          </cell>
        </row>
        <row r="1105">
          <cell r="F1105" t="str">
            <v/>
          </cell>
          <cell r="H1105" t="str">
            <v/>
          </cell>
          <cell r="I1105" t="str">
            <v/>
          </cell>
        </row>
        <row r="1106">
          <cell r="F1106" t="str">
            <v/>
          </cell>
          <cell r="H1106" t="str">
            <v/>
          </cell>
          <cell r="I1106" t="str">
            <v/>
          </cell>
        </row>
        <row r="1107">
          <cell r="F1107" t="str">
            <v/>
          </cell>
          <cell r="H1107" t="str">
            <v/>
          </cell>
          <cell r="I1107" t="str">
            <v/>
          </cell>
        </row>
        <row r="1108">
          <cell r="F1108" t="str">
            <v/>
          </cell>
          <cell r="H1108" t="str">
            <v/>
          </cell>
          <cell r="I1108" t="str">
            <v/>
          </cell>
        </row>
        <row r="1109">
          <cell r="F1109" t="str">
            <v/>
          </cell>
          <cell r="H1109" t="str">
            <v/>
          </cell>
          <cell r="I1109" t="str">
            <v/>
          </cell>
        </row>
        <row r="1110">
          <cell r="F1110" t="str">
            <v/>
          </cell>
          <cell r="H1110" t="str">
            <v/>
          </cell>
          <cell r="I1110" t="str">
            <v/>
          </cell>
        </row>
        <row r="1111">
          <cell r="F1111" t="str">
            <v/>
          </cell>
          <cell r="H1111" t="str">
            <v/>
          </cell>
          <cell r="I1111" t="str">
            <v/>
          </cell>
        </row>
        <row r="1112">
          <cell r="F1112" t="str">
            <v/>
          </cell>
          <cell r="H1112" t="str">
            <v/>
          </cell>
          <cell r="I1112" t="str">
            <v/>
          </cell>
        </row>
        <row r="1113">
          <cell r="F1113" t="str">
            <v/>
          </cell>
          <cell r="H1113" t="str">
            <v/>
          </cell>
          <cell r="I1113" t="str">
            <v/>
          </cell>
        </row>
        <row r="1114">
          <cell r="F1114" t="str">
            <v>RCz2B_ttk</v>
          </cell>
          <cell r="H1114" t="str">
            <v>Rauchen (1505)</v>
          </cell>
          <cell r="I1114" t="str">
            <v>Selbstgedrehte Zigaretten täglich: Anzahl (kat.)</v>
          </cell>
        </row>
        <row r="1115">
          <cell r="F1115" t="str">
            <v/>
          </cell>
          <cell r="H1115" t="str">
            <v/>
          </cell>
          <cell r="I1115" t="str">
            <v/>
          </cell>
        </row>
        <row r="1116">
          <cell r="F1116" t="str">
            <v/>
          </cell>
          <cell r="H1116" t="str">
            <v/>
          </cell>
          <cell r="I1116" t="str">
            <v/>
          </cell>
        </row>
        <row r="1117">
          <cell r="F1117" t="str">
            <v/>
          </cell>
          <cell r="H1117" t="str">
            <v/>
          </cell>
          <cell r="I1117" t="str">
            <v/>
          </cell>
        </row>
        <row r="1118">
          <cell r="F1118" t="str">
            <v/>
          </cell>
          <cell r="H1118" t="str">
            <v/>
          </cell>
          <cell r="I1118" t="str">
            <v/>
          </cell>
        </row>
        <row r="1119">
          <cell r="F1119" t="str">
            <v/>
          </cell>
          <cell r="H1119" t="str">
            <v/>
          </cell>
          <cell r="I1119" t="str">
            <v/>
          </cell>
        </row>
        <row r="1120">
          <cell r="F1120" t="str">
            <v/>
          </cell>
          <cell r="H1120" t="str">
            <v/>
          </cell>
          <cell r="I1120" t="str">
            <v/>
          </cell>
        </row>
        <row r="1121">
          <cell r="F1121" t="str">
            <v/>
          </cell>
          <cell r="H1121" t="str">
            <v/>
          </cell>
          <cell r="I1121" t="str">
            <v/>
          </cell>
        </row>
        <row r="1122">
          <cell r="F1122" t="str">
            <v/>
          </cell>
          <cell r="H1122" t="str">
            <v/>
          </cell>
          <cell r="I1122" t="str">
            <v/>
          </cell>
        </row>
        <row r="1123">
          <cell r="F1123" t="str">
            <v/>
          </cell>
          <cell r="H1123" t="str">
            <v/>
          </cell>
          <cell r="I1123" t="str">
            <v/>
          </cell>
        </row>
        <row r="1124">
          <cell r="F1124" t="str">
            <v/>
          </cell>
          <cell r="H1124" t="str">
            <v/>
          </cell>
          <cell r="I1124" t="str">
            <v/>
          </cell>
        </row>
        <row r="1125">
          <cell r="F1125" t="str">
            <v/>
          </cell>
          <cell r="H1125" t="str">
            <v/>
          </cell>
          <cell r="I1125" t="str">
            <v/>
          </cell>
        </row>
        <row r="1126">
          <cell r="F1126" t="str">
            <v/>
          </cell>
          <cell r="H1126" t="str">
            <v/>
          </cell>
          <cell r="I1126" t="str">
            <v/>
          </cell>
        </row>
        <row r="1127">
          <cell r="F1127" t="str">
            <v/>
          </cell>
          <cell r="H1127" t="str">
            <v/>
          </cell>
          <cell r="I1127" t="str">
            <v/>
          </cell>
        </row>
        <row r="1128">
          <cell r="F1128" t="str">
            <v/>
          </cell>
          <cell r="H1128" t="str">
            <v/>
          </cell>
          <cell r="I1128" t="str">
            <v/>
          </cell>
        </row>
        <row r="1129">
          <cell r="F1129" t="str">
            <v/>
          </cell>
          <cell r="H1129" t="str">
            <v/>
          </cell>
          <cell r="I1129" t="str">
            <v/>
          </cell>
        </row>
        <row r="1130">
          <cell r="F1130" t="str">
            <v/>
          </cell>
          <cell r="H1130" t="str">
            <v/>
          </cell>
          <cell r="I1130" t="str">
            <v/>
          </cell>
        </row>
        <row r="1131">
          <cell r="F1131" t="str">
            <v/>
          </cell>
          <cell r="H1131" t="str">
            <v/>
          </cell>
          <cell r="I1131" t="str">
            <v/>
          </cell>
        </row>
        <row r="1132">
          <cell r="F1132" t="str">
            <v/>
          </cell>
          <cell r="H1132" t="str">
            <v/>
          </cell>
          <cell r="I1132" t="str">
            <v/>
          </cell>
        </row>
        <row r="1133">
          <cell r="F1133" t="str">
            <v/>
          </cell>
          <cell r="H1133" t="str">
            <v/>
          </cell>
          <cell r="I1133" t="str">
            <v/>
          </cell>
        </row>
        <row r="1134">
          <cell r="F1134" t="str">
            <v/>
          </cell>
          <cell r="H1134" t="str">
            <v/>
          </cell>
          <cell r="I1134" t="str">
            <v/>
          </cell>
        </row>
        <row r="1135">
          <cell r="F1135" t="str">
            <v/>
          </cell>
          <cell r="H1135" t="str">
            <v/>
          </cell>
          <cell r="I1135" t="str">
            <v/>
          </cell>
        </row>
        <row r="1136">
          <cell r="F1136" t="str">
            <v/>
          </cell>
          <cell r="H1136" t="str">
            <v/>
          </cell>
          <cell r="I1136" t="str">
            <v/>
          </cell>
        </row>
        <row r="1137">
          <cell r="F1137" t="str">
            <v>RCzA_wwk</v>
          </cell>
          <cell r="H1137" t="str">
            <v>Rauchen (1505)</v>
          </cell>
          <cell r="I1137" t="str">
            <v>Zigaretten wöchentlich Anzahl (kat.)</v>
          </cell>
        </row>
        <row r="1138">
          <cell r="F1138" t="str">
            <v/>
          </cell>
          <cell r="H1138" t="str">
            <v/>
          </cell>
          <cell r="I1138" t="str">
            <v/>
          </cell>
        </row>
        <row r="1139">
          <cell r="F1139" t="str">
            <v/>
          </cell>
          <cell r="H1139" t="str">
            <v/>
          </cell>
          <cell r="I1139" t="str">
            <v/>
          </cell>
        </row>
        <row r="1140">
          <cell r="F1140" t="str">
            <v/>
          </cell>
          <cell r="H1140" t="str">
            <v/>
          </cell>
          <cell r="I1140" t="str">
            <v/>
          </cell>
        </row>
        <row r="1141">
          <cell r="F1141" t="str">
            <v/>
          </cell>
          <cell r="H1141" t="str">
            <v/>
          </cell>
          <cell r="I1141" t="str">
            <v/>
          </cell>
        </row>
        <row r="1142">
          <cell r="F1142" t="str">
            <v/>
          </cell>
          <cell r="H1142" t="str">
            <v/>
          </cell>
          <cell r="I1142" t="str">
            <v/>
          </cell>
        </row>
        <row r="1143">
          <cell r="F1143" t="str">
            <v/>
          </cell>
          <cell r="H1143" t="str">
            <v/>
          </cell>
          <cell r="I1143" t="str">
            <v/>
          </cell>
        </row>
        <row r="1144">
          <cell r="F1144" t="str">
            <v/>
          </cell>
          <cell r="H1144" t="str">
            <v/>
          </cell>
          <cell r="I1144" t="str">
            <v/>
          </cell>
        </row>
        <row r="1145">
          <cell r="F1145" t="str">
            <v/>
          </cell>
          <cell r="H1145" t="str">
            <v/>
          </cell>
          <cell r="I1145" t="str">
            <v/>
          </cell>
        </row>
        <row r="1146">
          <cell r="F1146" t="str">
            <v/>
          </cell>
          <cell r="H1146" t="str">
            <v/>
          </cell>
          <cell r="I1146" t="str">
            <v/>
          </cell>
        </row>
        <row r="1147">
          <cell r="F1147" t="str">
            <v/>
          </cell>
          <cell r="H1147" t="str">
            <v/>
          </cell>
          <cell r="I1147" t="str">
            <v/>
          </cell>
        </row>
        <row r="1148">
          <cell r="F1148" t="str">
            <v/>
          </cell>
          <cell r="H1148" t="str">
            <v/>
          </cell>
          <cell r="I1148" t="str">
            <v/>
          </cell>
        </row>
        <row r="1149">
          <cell r="F1149" t="str">
            <v/>
          </cell>
          <cell r="H1149" t="str">
            <v/>
          </cell>
          <cell r="I1149" t="str">
            <v/>
          </cell>
        </row>
        <row r="1150">
          <cell r="F1150" t="str">
            <v/>
          </cell>
          <cell r="H1150" t="str">
            <v/>
          </cell>
          <cell r="I1150" t="str">
            <v/>
          </cell>
        </row>
        <row r="1151">
          <cell r="F1151" t="str">
            <v/>
          </cell>
          <cell r="H1151" t="str">
            <v/>
          </cell>
          <cell r="I1151" t="str">
            <v/>
          </cell>
        </row>
        <row r="1152">
          <cell r="F1152" t="str">
            <v/>
          </cell>
          <cell r="H1152" t="str">
            <v/>
          </cell>
          <cell r="I1152" t="str">
            <v/>
          </cell>
        </row>
        <row r="1153">
          <cell r="F1153" t="str">
            <v/>
          </cell>
          <cell r="H1153" t="str">
            <v/>
          </cell>
          <cell r="I1153" t="str">
            <v/>
          </cell>
        </row>
        <row r="1154">
          <cell r="F1154" t="str">
            <v/>
          </cell>
          <cell r="H1154" t="str">
            <v/>
          </cell>
          <cell r="I1154" t="str">
            <v/>
          </cell>
        </row>
        <row r="1155">
          <cell r="F1155" t="str">
            <v/>
          </cell>
          <cell r="H1155" t="str">
            <v/>
          </cell>
          <cell r="I1155" t="str">
            <v/>
          </cell>
        </row>
        <row r="1156">
          <cell r="F1156" t="str">
            <v/>
          </cell>
          <cell r="H1156" t="str">
            <v/>
          </cell>
          <cell r="I1156" t="str">
            <v/>
          </cell>
        </row>
        <row r="1157">
          <cell r="F1157" t="str">
            <v/>
          </cell>
          <cell r="H1157" t="str">
            <v/>
          </cell>
          <cell r="I1157" t="str">
            <v/>
          </cell>
        </row>
        <row r="1158">
          <cell r="F1158" t="str">
            <v/>
          </cell>
          <cell r="H1158" t="str">
            <v/>
          </cell>
          <cell r="I1158" t="str">
            <v/>
          </cell>
        </row>
        <row r="1159">
          <cell r="F1159" t="str">
            <v/>
          </cell>
          <cell r="H1159" t="str">
            <v/>
          </cell>
          <cell r="I1159" t="str">
            <v/>
          </cell>
        </row>
        <row r="1160">
          <cell r="F1160" t="str">
            <v>RCz2B_wwk</v>
          </cell>
          <cell r="H1160" t="str">
            <v>Rauchen (1505)</v>
          </cell>
          <cell r="I1160" t="str">
            <v>Selbstgedrehte Zigaretten wöchentlich: Anzahl (kat,)</v>
          </cell>
        </row>
        <row r="1161">
          <cell r="F1161" t="str">
            <v/>
          </cell>
          <cell r="H1161" t="str">
            <v/>
          </cell>
          <cell r="I1161" t="str">
            <v/>
          </cell>
        </row>
        <row r="1162">
          <cell r="F1162" t="str">
            <v/>
          </cell>
          <cell r="H1162" t="str">
            <v/>
          </cell>
          <cell r="I1162" t="str">
            <v/>
          </cell>
        </row>
        <row r="1163">
          <cell r="F1163" t="str">
            <v/>
          </cell>
          <cell r="H1163" t="str">
            <v/>
          </cell>
          <cell r="I1163" t="str">
            <v/>
          </cell>
        </row>
        <row r="1164">
          <cell r="F1164" t="str">
            <v/>
          </cell>
          <cell r="H1164" t="str">
            <v/>
          </cell>
          <cell r="I1164" t="str">
            <v/>
          </cell>
        </row>
        <row r="1165">
          <cell r="F1165" t="str">
            <v/>
          </cell>
          <cell r="H1165" t="str">
            <v/>
          </cell>
          <cell r="I1165" t="str">
            <v/>
          </cell>
        </row>
        <row r="1166">
          <cell r="F1166" t="str">
            <v/>
          </cell>
          <cell r="H1166" t="str">
            <v/>
          </cell>
          <cell r="I1166" t="str">
            <v/>
          </cell>
        </row>
        <row r="1167">
          <cell r="F1167" t="str">
            <v/>
          </cell>
          <cell r="H1167" t="str">
            <v/>
          </cell>
          <cell r="I1167" t="str">
            <v/>
          </cell>
        </row>
        <row r="1168">
          <cell r="F1168" t="str">
            <v/>
          </cell>
          <cell r="H1168" t="str">
            <v/>
          </cell>
          <cell r="I1168" t="str">
            <v/>
          </cell>
        </row>
        <row r="1169">
          <cell r="F1169" t="str">
            <v/>
          </cell>
          <cell r="H1169" t="str">
            <v/>
          </cell>
          <cell r="I1169" t="str">
            <v/>
          </cell>
        </row>
        <row r="1170">
          <cell r="F1170" t="str">
            <v/>
          </cell>
          <cell r="H1170" t="str">
            <v/>
          </cell>
          <cell r="I1170" t="str">
            <v/>
          </cell>
        </row>
        <row r="1171">
          <cell r="F1171" t="str">
            <v/>
          </cell>
          <cell r="H1171" t="str">
            <v/>
          </cell>
          <cell r="I1171" t="str">
            <v/>
          </cell>
        </row>
        <row r="1172">
          <cell r="F1172" t="str">
            <v/>
          </cell>
          <cell r="H1172" t="str">
            <v/>
          </cell>
          <cell r="I1172" t="str">
            <v/>
          </cell>
        </row>
        <row r="1173">
          <cell r="F1173" t="str">
            <v/>
          </cell>
          <cell r="H1173" t="str">
            <v/>
          </cell>
          <cell r="I1173" t="str">
            <v/>
          </cell>
        </row>
        <row r="1174">
          <cell r="F1174" t="str">
            <v/>
          </cell>
          <cell r="H1174" t="str">
            <v/>
          </cell>
          <cell r="I1174" t="str">
            <v/>
          </cell>
        </row>
        <row r="1175">
          <cell r="F1175" t="str">
            <v/>
          </cell>
          <cell r="H1175" t="str">
            <v/>
          </cell>
          <cell r="I1175" t="str">
            <v/>
          </cell>
        </row>
        <row r="1176">
          <cell r="F1176" t="str">
            <v/>
          </cell>
          <cell r="H1176" t="str">
            <v/>
          </cell>
          <cell r="I1176" t="str">
            <v/>
          </cell>
        </row>
        <row r="1177">
          <cell r="F1177" t="str">
            <v/>
          </cell>
          <cell r="H1177" t="str">
            <v/>
          </cell>
          <cell r="I1177" t="str">
            <v/>
          </cell>
        </row>
        <row r="1178">
          <cell r="F1178" t="str">
            <v/>
          </cell>
          <cell r="H1178" t="str">
            <v/>
          </cell>
          <cell r="I1178" t="str">
            <v/>
          </cell>
        </row>
        <row r="1179">
          <cell r="F1179" t="str">
            <v/>
          </cell>
          <cell r="H1179" t="str">
            <v/>
          </cell>
          <cell r="I1179" t="str">
            <v/>
          </cell>
        </row>
        <row r="1180">
          <cell r="F1180" t="str">
            <v/>
          </cell>
          <cell r="H1180" t="str">
            <v/>
          </cell>
          <cell r="I1180" t="str">
            <v/>
          </cell>
        </row>
        <row r="1181">
          <cell r="F1181" t="str">
            <v/>
          </cell>
          <cell r="H1181" t="str">
            <v/>
          </cell>
          <cell r="I1181" t="str">
            <v/>
          </cell>
        </row>
        <row r="1182">
          <cell r="F1182" t="str">
            <v/>
          </cell>
          <cell r="H1182" t="str">
            <v/>
          </cell>
          <cell r="I1182" t="str">
            <v/>
          </cell>
        </row>
        <row r="1183">
          <cell r="F1183" t="str">
            <v>RC_ak</v>
          </cell>
          <cell r="H1183" t="str">
            <v>Rauchen (1505)</v>
          </cell>
          <cell r="I1183" t="str">
            <v>Beginn Rauchen: Alter (kat.)</v>
          </cell>
        </row>
        <row r="1184">
          <cell r="F1184" t="str">
            <v/>
          </cell>
          <cell r="H1184" t="str">
            <v/>
          </cell>
          <cell r="I1184" t="str">
            <v/>
          </cell>
        </row>
        <row r="1185">
          <cell r="F1185" t="str">
            <v/>
          </cell>
          <cell r="H1185" t="str">
            <v/>
          </cell>
          <cell r="I1185" t="str">
            <v/>
          </cell>
        </row>
        <row r="1186">
          <cell r="F1186" t="str">
            <v/>
          </cell>
          <cell r="H1186" t="str">
            <v/>
          </cell>
          <cell r="I1186" t="str">
            <v/>
          </cell>
        </row>
        <row r="1187">
          <cell r="F1187" t="str">
            <v/>
          </cell>
          <cell r="H1187" t="str">
            <v/>
          </cell>
          <cell r="I1187" t="str">
            <v/>
          </cell>
        </row>
        <row r="1188">
          <cell r="F1188" t="str">
            <v/>
          </cell>
          <cell r="H1188" t="str">
            <v/>
          </cell>
          <cell r="I1188" t="str">
            <v/>
          </cell>
        </row>
        <row r="1189">
          <cell r="F1189" t="str">
            <v/>
          </cell>
          <cell r="H1189" t="str">
            <v/>
          </cell>
          <cell r="I1189" t="str">
            <v/>
          </cell>
        </row>
        <row r="1190">
          <cell r="F1190" t="str">
            <v/>
          </cell>
          <cell r="H1190" t="str">
            <v/>
          </cell>
          <cell r="I1190" t="str">
            <v/>
          </cell>
        </row>
        <row r="1191">
          <cell r="F1191" t="str">
            <v/>
          </cell>
          <cell r="H1191" t="str">
            <v/>
          </cell>
          <cell r="I1191" t="str">
            <v/>
          </cell>
        </row>
        <row r="1192">
          <cell r="F1192" t="str">
            <v/>
          </cell>
          <cell r="H1192" t="str">
            <v/>
          </cell>
          <cell r="I1192" t="str">
            <v/>
          </cell>
        </row>
        <row r="1193">
          <cell r="F1193" t="str">
            <v/>
          </cell>
          <cell r="H1193" t="str">
            <v/>
          </cell>
          <cell r="I1193" t="str">
            <v/>
          </cell>
        </row>
        <row r="1194">
          <cell r="F1194" t="str">
            <v/>
          </cell>
          <cell r="H1194" t="str">
            <v/>
          </cell>
          <cell r="I1194" t="str">
            <v/>
          </cell>
        </row>
        <row r="1195">
          <cell r="F1195" t="str">
            <v/>
          </cell>
          <cell r="H1195" t="str">
            <v/>
          </cell>
          <cell r="I1195" t="str">
            <v/>
          </cell>
        </row>
        <row r="1196">
          <cell r="F1196" t="str">
            <v/>
          </cell>
          <cell r="H1196" t="str">
            <v/>
          </cell>
          <cell r="I1196" t="str">
            <v/>
          </cell>
        </row>
        <row r="1197">
          <cell r="F1197" t="str">
            <v/>
          </cell>
          <cell r="H1197" t="str">
            <v/>
          </cell>
          <cell r="I1197" t="str">
            <v/>
          </cell>
        </row>
        <row r="1198">
          <cell r="F1198" t="str">
            <v/>
          </cell>
          <cell r="H1198" t="str">
            <v/>
          </cell>
          <cell r="I1198" t="str">
            <v/>
          </cell>
        </row>
        <row r="1199">
          <cell r="F1199" t="str">
            <v/>
          </cell>
          <cell r="H1199" t="str">
            <v/>
          </cell>
          <cell r="I1199" t="str">
            <v/>
          </cell>
        </row>
        <row r="1200">
          <cell r="F1200" t="str">
            <v/>
          </cell>
          <cell r="H1200" t="str">
            <v/>
          </cell>
          <cell r="I1200" t="str">
            <v/>
          </cell>
        </row>
        <row r="1201">
          <cell r="F1201" t="str">
            <v/>
          </cell>
          <cell r="H1201" t="str">
            <v/>
          </cell>
          <cell r="I1201" t="str">
            <v/>
          </cell>
        </row>
        <row r="1202">
          <cell r="F1202" t="str">
            <v/>
          </cell>
          <cell r="H1202" t="str">
            <v/>
          </cell>
          <cell r="I1202" t="str">
            <v/>
          </cell>
        </row>
        <row r="1203">
          <cell r="F1203" t="str">
            <v/>
          </cell>
          <cell r="H1203" t="str">
            <v/>
          </cell>
          <cell r="I1203" t="str">
            <v/>
          </cell>
        </row>
        <row r="1204">
          <cell r="F1204" t="str">
            <v/>
          </cell>
          <cell r="H1204" t="str">
            <v/>
          </cell>
          <cell r="I1204" t="str">
            <v/>
          </cell>
        </row>
        <row r="1205">
          <cell r="F1205" t="str">
            <v/>
          </cell>
          <cell r="H1205" t="str">
            <v/>
          </cell>
          <cell r="I1205" t="str">
            <v/>
          </cell>
        </row>
        <row r="1206">
          <cell r="F1206" t="str">
            <v>RCex_ak</v>
          </cell>
          <cell r="H1206" t="str">
            <v>Rauchen (1505)</v>
          </cell>
          <cell r="I1206" t="str">
            <v>Ende Rauchen: Alter (kat.)</v>
          </cell>
        </row>
        <row r="1207">
          <cell r="F1207" t="str">
            <v/>
          </cell>
          <cell r="H1207" t="str">
            <v/>
          </cell>
          <cell r="I1207" t="str">
            <v/>
          </cell>
        </row>
        <row r="1208">
          <cell r="F1208" t="str">
            <v/>
          </cell>
          <cell r="H1208" t="str">
            <v/>
          </cell>
          <cell r="I1208" t="str">
            <v/>
          </cell>
        </row>
        <row r="1209">
          <cell r="F1209" t="str">
            <v/>
          </cell>
          <cell r="H1209" t="str">
            <v/>
          </cell>
          <cell r="I1209" t="str">
            <v/>
          </cell>
        </row>
        <row r="1210">
          <cell r="F1210" t="str">
            <v/>
          </cell>
          <cell r="H1210" t="str">
            <v/>
          </cell>
          <cell r="I1210" t="str">
            <v/>
          </cell>
        </row>
        <row r="1211">
          <cell r="F1211" t="str">
            <v/>
          </cell>
          <cell r="H1211" t="str">
            <v/>
          </cell>
          <cell r="I1211" t="str">
            <v/>
          </cell>
        </row>
        <row r="1212">
          <cell r="F1212" t="str">
            <v/>
          </cell>
          <cell r="H1212" t="str">
            <v/>
          </cell>
          <cell r="I1212" t="str">
            <v/>
          </cell>
        </row>
        <row r="1213">
          <cell r="F1213" t="str">
            <v/>
          </cell>
          <cell r="H1213" t="str">
            <v/>
          </cell>
          <cell r="I1213" t="str">
            <v/>
          </cell>
        </row>
        <row r="1214">
          <cell r="F1214" t="str">
            <v/>
          </cell>
          <cell r="H1214" t="str">
            <v/>
          </cell>
          <cell r="I1214" t="str">
            <v/>
          </cell>
        </row>
        <row r="1215">
          <cell r="F1215" t="str">
            <v/>
          </cell>
          <cell r="H1215" t="str">
            <v/>
          </cell>
          <cell r="I1215" t="str">
            <v/>
          </cell>
        </row>
        <row r="1216">
          <cell r="F1216" t="str">
            <v/>
          </cell>
          <cell r="H1216" t="str">
            <v/>
          </cell>
          <cell r="I1216" t="str">
            <v/>
          </cell>
        </row>
        <row r="1217">
          <cell r="F1217" t="str">
            <v/>
          </cell>
          <cell r="H1217" t="str">
            <v/>
          </cell>
          <cell r="I1217" t="str">
            <v/>
          </cell>
        </row>
        <row r="1218">
          <cell r="F1218" t="str">
            <v/>
          </cell>
          <cell r="H1218" t="str">
            <v/>
          </cell>
          <cell r="I1218" t="str">
            <v/>
          </cell>
        </row>
        <row r="1219">
          <cell r="F1219" t="str">
            <v/>
          </cell>
          <cell r="H1219" t="str">
            <v/>
          </cell>
          <cell r="I1219" t="str">
            <v/>
          </cell>
        </row>
        <row r="1220">
          <cell r="F1220" t="str">
            <v/>
          </cell>
          <cell r="H1220" t="str">
            <v/>
          </cell>
          <cell r="I1220" t="str">
            <v/>
          </cell>
        </row>
        <row r="1221">
          <cell r="F1221" t="str">
            <v/>
          </cell>
          <cell r="H1221" t="str">
            <v/>
          </cell>
          <cell r="I1221" t="str">
            <v/>
          </cell>
        </row>
        <row r="1222">
          <cell r="F1222" t="str">
            <v/>
          </cell>
          <cell r="H1222" t="str">
            <v/>
          </cell>
          <cell r="I1222" t="str">
            <v/>
          </cell>
        </row>
        <row r="1223">
          <cell r="F1223" t="str">
            <v/>
          </cell>
          <cell r="H1223" t="str">
            <v/>
          </cell>
          <cell r="I1223" t="str">
            <v/>
          </cell>
        </row>
        <row r="1224">
          <cell r="F1224" t="str">
            <v/>
          </cell>
          <cell r="H1224" t="str">
            <v/>
          </cell>
          <cell r="I1224" t="str">
            <v/>
          </cell>
        </row>
        <row r="1225">
          <cell r="F1225" t="str">
            <v/>
          </cell>
          <cell r="H1225" t="str">
            <v/>
          </cell>
          <cell r="I1225" t="str">
            <v/>
          </cell>
        </row>
        <row r="1226">
          <cell r="F1226" t="str">
            <v/>
          </cell>
          <cell r="H1226" t="str">
            <v/>
          </cell>
          <cell r="I1226" t="str">
            <v/>
          </cell>
        </row>
        <row r="1227">
          <cell r="F1227" t="str">
            <v/>
          </cell>
          <cell r="H1227" t="str">
            <v/>
          </cell>
          <cell r="I1227" t="str">
            <v/>
          </cell>
        </row>
        <row r="1228">
          <cell r="F1228" t="str">
            <v/>
          </cell>
          <cell r="H1228" t="str">
            <v/>
          </cell>
          <cell r="I1228" t="str">
            <v/>
          </cell>
        </row>
        <row r="1229">
          <cell r="F1229" t="str">
            <v>RCpass4</v>
          </cell>
          <cell r="H1229" t="str">
            <v>Rauchen (1505)</v>
          </cell>
          <cell r="I1229" t="str">
            <v>Rauchen in geschlossenen Räumen</v>
          </cell>
        </row>
        <row r="1230">
          <cell r="F1230" t="str">
            <v/>
          </cell>
          <cell r="H1230" t="str">
            <v/>
          </cell>
          <cell r="I1230" t="str">
            <v/>
          </cell>
        </row>
        <row r="1231">
          <cell r="F1231" t="str">
            <v/>
          </cell>
          <cell r="H1231" t="str">
            <v/>
          </cell>
          <cell r="I1231" t="str">
            <v/>
          </cell>
        </row>
        <row r="1232">
          <cell r="F1232" t="str">
            <v/>
          </cell>
          <cell r="H1232" t="str">
            <v/>
          </cell>
          <cell r="I1232" t="str">
            <v/>
          </cell>
        </row>
        <row r="1233">
          <cell r="F1233" t="str">
            <v>RCpassort_m2</v>
          </cell>
          <cell r="H1233" t="str">
            <v>Rauchen (1505)</v>
          </cell>
          <cell r="I1233" t="str">
            <v>Passivrauchen: zu Hause</v>
          </cell>
        </row>
        <row r="1234">
          <cell r="F1234" t="str">
            <v/>
          </cell>
          <cell r="H1234" t="str">
            <v/>
          </cell>
          <cell r="I1234" t="str">
            <v/>
          </cell>
        </row>
        <row r="1235">
          <cell r="F1235" t="str">
            <v/>
          </cell>
          <cell r="H1235" t="str">
            <v/>
          </cell>
          <cell r="I1235" t="str">
            <v/>
          </cell>
        </row>
        <row r="1236">
          <cell r="F1236" t="str">
            <v/>
          </cell>
          <cell r="H1236" t="str">
            <v/>
          </cell>
          <cell r="I1236" t="str">
            <v/>
          </cell>
        </row>
        <row r="1237">
          <cell r="F1237" t="str">
            <v>RCpassort_m1</v>
          </cell>
          <cell r="H1237" t="str">
            <v>Rauchen (1505)</v>
          </cell>
          <cell r="I1237" t="str">
            <v>Passivrauchen: Arbeit</v>
          </cell>
        </row>
        <row r="1238">
          <cell r="F1238" t="str">
            <v/>
          </cell>
          <cell r="H1238" t="str">
            <v/>
          </cell>
          <cell r="I1238" t="str">
            <v/>
          </cell>
        </row>
        <row r="1239">
          <cell r="F1239" t="str">
            <v/>
          </cell>
          <cell r="H1239" t="str">
            <v/>
          </cell>
          <cell r="I1239" t="str">
            <v/>
          </cell>
        </row>
        <row r="1240">
          <cell r="F1240" t="str">
            <v/>
          </cell>
          <cell r="H1240" t="str">
            <v/>
          </cell>
          <cell r="I1240" t="str">
            <v/>
          </cell>
        </row>
        <row r="1241">
          <cell r="F1241" t="str">
            <v>RCpassort_m7</v>
          </cell>
          <cell r="H1241" t="str">
            <v>Rauchen (1505)</v>
          </cell>
          <cell r="I1241" t="str">
            <v>Passivrauchen: öffentl. Gebäude</v>
          </cell>
        </row>
        <row r="1242">
          <cell r="F1242" t="str">
            <v/>
          </cell>
          <cell r="H1242" t="str">
            <v/>
          </cell>
          <cell r="I1242" t="str">
            <v/>
          </cell>
        </row>
        <row r="1243">
          <cell r="F1243" t="str">
            <v/>
          </cell>
          <cell r="H1243" t="str">
            <v/>
          </cell>
          <cell r="I1243" t="str">
            <v/>
          </cell>
        </row>
        <row r="1244">
          <cell r="F1244" t="str">
            <v/>
          </cell>
          <cell r="H1244" t="str">
            <v/>
          </cell>
          <cell r="I1244" t="str">
            <v/>
          </cell>
        </row>
        <row r="1245">
          <cell r="F1245" t="str">
            <v>RCpassort_m4</v>
          </cell>
          <cell r="H1245" t="str">
            <v>Rauchen (1505)</v>
          </cell>
          <cell r="I1245" t="str">
            <v>Passivrauchen: Restaurant</v>
          </cell>
        </row>
        <row r="1246">
          <cell r="F1246" t="str">
            <v/>
          </cell>
          <cell r="H1246" t="str">
            <v/>
          </cell>
          <cell r="I1246" t="str">
            <v/>
          </cell>
        </row>
        <row r="1247">
          <cell r="F1247" t="str">
            <v/>
          </cell>
          <cell r="H1247" t="str">
            <v/>
          </cell>
          <cell r="I1247" t="str">
            <v/>
          </cell>
        </row>
        <row r="1248">
          <cell r="F1248" t="str">
            <v/>
          </cell>
          <cell r="H1248" t="str">
            <v/>
          </cell>
          <cell r="I1248" t="str">
            <v/>
          </cell>
        </row>
        <row r="1249">
          <cell r="F1249" t="str">
            <v>RCpassort_m3</v>
          </cell>
          <cell r="H1249" t="str">
            <v>Rauchen (1505)</v>
          </cell>
          <cell r="I1249" t="str">
            <v>Passivrauchen: Kneipen/Cafés/Bars/Disco</v>
          </cell>
        </row>
        <row r="1250">
          <cell r="F1250" t="str">
            <v/>
          </cell>
          <cell r="H1250" t="str">
            <v/>
          </cell>
          <cell r="I1250" t="str">
            <v/>
          </cell>
        </row>
        <row r="1251">
          <cell r="F1251" t="str">
            <v/>
          </cell>
          <cell r="H1251" t="str">
            <v/>
          </cell>
          <cell r="I1251" t="str">
            <v/>
          </cell>
        </row>
        <row r="1252">
          <cell r="F1252" t="str">
            <v/>
          </cell>
          <cell r="H1252" t="str">
            <v/>
          </cell>
          <cell r="I1252" t="str">
            <v/>
          </cell>
        </row>
        <row r="1253">
          <cell r="F1253" t="str">
            <v>RCpassort_m5</v>
          </cell>
          <cell r="H1253" t="str">
            <v>Rauchen (1505)</v>
          </cell>
          <cell r="I1253" t="str">
            <v>Passivrauchen: Freunden/Bekannten</v>
          </cell>
        </row>
        <row r="1254">
          <cell r="F1254" t="str">
            <v/>
          </cell>
          <cell r="H1254" t="str">
            <v/>
          </cell>
          <cell r="I1254" t="str">
            <v/>
          </cell>
        </row>
        <row r="1255">
          <cell r="F1255" t="str">
            <v/>
          </cell>
          <cell r="H1255" t="str">
            <v/>
          </cell>
          <cell r="I1255" t="str">
            <v/>
          </cell>
        </row>
        <row r="1256">
          <cell r="F1256" t="str">
            <v/>
          </cell>
          <cell r="H1256" t="str">
            <v/>
          </cell>
          <cell r="I1256" t="str">
            <v/>
          </cell>
        </row>
        <row r="1257">
          <cell r="F1257" t="str">
            <v>RCpassort_m6</v>
          </cell>
          <cell r="H1257" t="str">
            <v>Rauchen (1505)</v>
          </cell>
          <cell r="I1257" t="str">
            <v>Passivrauchen: Anderen Ort</v>
          </cell>
        </row>
        <row r="1258">
          <cell r="F1258" t="str">
            <v/>
          </cell>
          <cell r="H1258" t="str">
            <v/>
          </cell>
          <cell r="I1258" t="str">
            <v/>
          </cell>
        </row>
        <row r="1259">
          <cell r="F1259" t="str">
            <v/>
          </cell>
          <cell r="H1259" t="str">
            <v/>
          </cell>
          <cell r="I1259" t="str">
            <v/>
          </cell>
        </row>
        <row r="1260">
          <cell r="F1260" t="str">
            <v/>
          </cell>
          <cell r="H1260" t="str">
            <v/>
          </cell>
          <cell r="I1260" t="str">
            <v/>
          </cell>
        </row>
        <row r="1261">
          <cell r="F1261" t="str">
            <v>GVasku1</v>
          </cell>
          <cell r="H1261" t="str">
            <v>Gesundheitsverhalten (1507)</v>
          </cell>
          <cell r="I1261" t="str">
            <v>Verlass auf eig. Fähigkeiten in schwier. Situationen</v>
          </cell>
        </row>
        <row r="1262">
          <cell r="F1262" t="str">
            <v/>
          </cell>
          <cell r="H1262" t="str">
            <v/>
          </cell>
          <cell r="I1262" t="str">
            <v/>
          </cell>
        </row>
        <row r="1263">
          <cell r="F1263" t="str">
            <v/>
          </cell>
          <cell r="H1263" t="str">
            <v/>
          </cell>
          <cell r="I1263" t="str">
            <v/>
          </cell>
        </row>
        <row r="1264">
          <cell r="F1264" t="str">
            <v/>
          </cell>
          <cell r="H1264" t="str">
            <v/>
          </cell>
          <cell r="I1264" t="str">
            <v/>
          </cell>
        </row>
        <row r="1265">
          <cell r="F1265" t="str">
            <v/>
          </cell>
          <cell r="H1265" t="str">
            <v/>
          </cell>
          <cell r="I1265" t="str">
            <v/>
          </cell>
        </row>
        <row r="1266">
          <cell r="F1266" t="str">
            <v/>
          </cell>
          <cell r="H1266" t="str">
            <v/>
          </cell>
          <cell r="I1266" t="str">
            <v/>
          </cell>
        </row>
        <row r="1267">
          <cell r="F1267" t="str">
            <v/>
          </cell>
          <cell r="H1267" t="str">
            <v/>
          </cell>
          <cell r="I1267" t="str">
            <v/>
          </cell>
        </row>
        <row r="1268">
          <cell r="F1268" t="str">
            <v>GVasku2</v>
          </cell>
          <cell r="G1268" t="str">
            <v>x</v>
          </cell>
          <cell r="H1268" t="str">
            <v>Gesundheitsverhalten (1507)</v>
          </cell>
          <cell r="I1268" t="str">
            <v>Aus eigener Kraft Probleme gut meistern</v>
          </cell>
        </row>
        <row r="1269">
          <cell r="F1269" t="str">
            <v/>
          </cell>
          <cell r="H1269" t="str">
            <v/>
          </cell>
          <cell r="I1269" t="str">
            <v/>
          </cell>
        </row>
        <row r="1270">
          <cell r="F1270" t="str">
            <v/>
          </cell>
          <cell r="H1270" t="str">
            <v/>
          </cell>
          <cell r="I1270" t="str">
            <v/>
          </cell>
        </row>
        <row r="1271">
          <cell r="F1271" t="str">
            <v/>
          </cell>
          <cell r="H1271" t="str">
            <v/>
          </cell>
          <cell r="I1271" t="str">
            <v/>
          </cell>
        </row>
        <row r="1272">
          <cell r="F1272" t="str">
            <v/>
          </cell>
          <cell r="H1272" t="str">
            <v/>
          </cell>
          <cell r="I1272" t="str">
            <v/>
          </cell>
        </row>
        <row r="1273">
          <cell r="F1273" t="str">
            <v/>
          </cell>
          <cell r="H1273" t="str">
            <v/>
          </cell>
          <cell r="I1273" t="str">
            <v/>
          </cell>
        </row>
        <row r="1274">
          <cell r="F1274" t="str">
            <v/>
          </cell>
          <cell r="H1274" t="str">
            <v/>
          </cell>
          <cell r="I1274" t="str">
            <v/>
          </cell>
        </row>
        <row r="1275">
          <cell r="F1275" t="str">
            <v>GVasku3</v>
          </cell>
          <cell r="G1275" t="str">
            <v>x</v>
          </cell>
          <cell r="H1275" t="str">
            <v>Gesundheitsverhalten (1507)</v>
          </cell>
          <cell r="I1275" t="str">
            <v>I.d.R. anstr. und komplizierte Aufgaben gut lösen</v>
          </cell>
        </row>
        <row r="1276">
          <cell r="F1276" t="str">
            <v/>
          </cell>
          <cell r="H1276" t="str">
            <v/>
          </cell>
          <cell r="I1276" t="str">
            <v/>
          </cell>
        </row>
        <row r="1277">
          <cell r="F1277" t="str">
            <v/>
          </cell>
          <cell r="H1277" t="str">
            <v/>
          </cell>
          <cell r="I1277" t="str">
            <v/>
          </cell>
        </row>
        <row r="1278">
          <cell r="F1278" t="str">
            <v/>
          </cell>
          <cell r="H1278" t="str">
            <v/>
          </cell>
          <cell r="I1278" t="str">
            <v/>
          </cell>
        </row>
        <row r="1279">
          <cell r="F1279" t="str">
            <v/>
          </cell>
          <cell r="H1279" t="str">
            <v/>
          </cell>
          <cell r="I1279" t="str">
            <v/>
          </cell>
        </row>
        <row r="1280">
          <cell r="F1280" t="str">
            <v/>
          </cell>
          <cell r="H1280" t="str">
            <v/>
          </cell>
          <cell r="I1280" t="str">
            <v/>
          </cell>
        </row>
        <row r="1281">
          <cell r="F1281" t="str">
            <v/>
          </cell>
          <cell r="H1281" t="str">
            <v/>
          </cell>
          <cell r="I1281" t="str">
            <v/>
          </cell>
        </row>
        <row r="1282">
          <cell r="F1282" t="str">
            <v>ABtragen</v>
          </cell>
          <cell r="H1282" t="str">
            <v>Arbeitsplatz (1602)</v>
          </cell>
          <cell r="I1282" t="str">
            <v xml:space="preserve">Heben und/oder Tragen von schweren Lasten </v>
          </cell>
        </row>
        <row r="1283">
          <cell r="F1283" t="str">
            <v/>
          </cell>
          <cell r="H1283" t="str">
            <v/>
          </cell>
          <cell r="I1283" t="str">
            <v/>
          </cell>
        </row>
        <row r="1284">
          <cell r="F1284" t="str">
            <v/>
          </cell>
          <cell r="H1284" t="str">
            <v/>
          </cell>
          <cell r="I1284" t="str">
            <v/>
          </cell>
        </row>
        <row r="1285">
          <cell r="F1285" t="str">
            <v/>
          </cell>
          <cell r="H1285" t="str">
            <v/>
          </cell>
          <cell r="I1285" t="str">
            <v/>
          </cell>
        </row>
        <row r="1286">
          <cell r="F1286" t="str">
            <v/>
          </cell>
          <cell r="H1286" t="str">
            <v/>
          </cell>
          <cell r="I1286" t="str">
            <v/>
          </cell>
        </row>
        <row r="1287">
          <cell r="F1287" t="str">
            <v/>
          </cell>
          <cell r="H1287" t="str">
            <v/>
          </cell>
          <cell r="I1287" t="str">
            <v/>
          </cell>
        </row>
        <row r="1288">
          <cell r="F1288" t="str">
            <v/>
          </cell>
          <cell r="H1288" t="str">
            <v/>
          </cell>
          <cell r="I1288" t="str">
            <v/>
          </cell>
        </row>
        <row r="1289">
          <cell r="F1289" t="str">
            <v/>
          </cell>
          <cell r="H1289" t="str">
            <v/>
          </cell>
          <cell r="I1289" t="str">
            <v/>
          </cell>
        </row>
        <row r="1290">
          <cell r="F1290" t="str">
            <v>ABschichtC</v>
          </cell>
          <cell r="H1290" t="str">
            <v>Arbeitsplatz (1602)</v>
          </cell>
          <cell r="I1290" t="str">
            <v>Schicht- oder Nachtarbeit</v>
          </cell>
        </row>
        <row r="1291">
          <cell r="F1291" t="str">
            <v/>
          </cell>
          <cell r="H1291" t="str">
            <v/>
          </cell>
          <cell r="I1291" t="str">
            <v/>
          </cell>
        </row>
        <row r="1292">
          <cell r="F1292" t="str">
            <v/>
          </cell>
          <cell r="H1292" t="str">
            <v/>
          </cell>
          <cell r="I1292" t="str">
            <v/>
          </cell>
        </row>
        <row r="1293">
          <cell r="F1293" t="str">
            <v/>
          </cell>
          <cell r="H1293" t="str">
            <v/>
          </cell>
          <cell r="I1293" t="str">
            <v/>
          </cell>
        </row>
        <row r="1294">
          <cell r="F1294" t="str">
            <v/>
          </cell>
          <cell r="H1294" t="str">
            <v/>
          </cell>
          <cell r="I1294" t="str">
            <v/>
          </cell>
        </row>
        <row r="1295">
          <cell r="F1295" t="str">
            <v/>
          </cell>
          <cell r="H1295" t="str">
            <v/>
          </cell>
          <cell r="I1295" t="str">
            <v/>
          </cell>
        </row>
        <row r="1296">
          <cell r="F1296" t="str">
            <v/>
          </cell>
          <cell r="H1296" t="str">
            <v/>
          </cell>
          <cell r="I1296" t="str">
            <v/>
          </cell>
        </row>
        <row r="1297">
          <cell r="F1297" t="str">
            <v/>
          </cell>
          <cell r="H1297" t="str">
            <v/>
          </cell>
          <cell r="I1297" t="str">
            <v/>
          </cell>
        </row>
        <row r="1298">
          <cell r="F1298" t="str">
            <v/>
          </cell>
          <cell r="H1298" t="str">
            <v/>
          </cell>
          <cell r="I1298" t="str">
            <v/>
          </cell>
        </row>
        <row r="1299">
          <cell r="F1299" t="str">
            <v>ABsubjB</v>
          </cell>
          <cell r="H1299" t="str">
            <v>Arbeitsplatz (1602)</v>
          </cell>
          <cell r="I1299" t="str">
            <v>Gesundheit durch Arbeit gefährdet</v>
          </cell>
        </row>
        <row r="1300">
          <cell r="F1300" t="str">
            <v/>
          </cell>
          <cell r="H1300" t="str">
            <v/>
          </cell>
          <cell r="I1300" t="str">
            <v/>
          </cell>
        </row>
        <row r="1301">
          <cell r="F1301" t="str">
            <v/>
          </cell>
          <cell r="H1301" t="str">
            <v/>
          </cell>
          <cell r="I1301" t="str">
            <v/>
          </cell>
        </row>
        <row r="1302">
          <cell r="F1302" t="str">
            <v/>
          </cell>
          <cell r="H1302" t="str">
            <v/>
          </cell>
          <cell r="I1302" t="str">
            <v/>
          </cell>
        </row>
        <row r="1303">
          <cell r="F1303" t="str">
            <v/>
          </cell>
          <cell r="H1303" t="str">
            <v/>
          </cell>
          <cell r="I1303" t="str">
            <v/>
          </cell>
        </row>
        <row r="1304">
          <cell r="F1304" t="str">
            <v/>
          </cell>
          <cell r="H1304" t="str">
            <v/>
          </cell>
          <cell r="I1304" t="str">
            <v/>
          </cell>
        </row>
        <row r="1305">
          <cell r="F1305" t="str">
            <v/>
          </cell>
          <cell r="H1305" t="str">
            <v/>
          </cell>
          <cell r="I1305" t="str">
            <v/>
          </cell>
        </row>
        <row r="1306">
          <cell r="F1306" t="str">
            <v/>
          </cell>
          <cell r="H1306" t="str">
            <v/>
          </cell>
          <cell r="I1306" t="str">
            <v/>
          </cell>
        </row>
        <row r="1307">
          <cell r="F1307" t="str">
            <v/>
          </cell>
          <cell r="H1307" t="str">
            <v/>
          </cell>
          <cell r="I1307" t="str">
            <v/>
          </cell>
        </row>
        <row r="1308">
          <cell r="F1308" t="str">
            <v>BLpflege2C</v>
          </cell>
          <cell r="H1308" t="str">
            <v>Familiäre Belastungen (1603)</v>
          </cell>
          <cell r="I1308" t="str">
            <v>Unterstützung/Pflege anderer Personen</v>
          </cell>
        </row>
        <row r="1309">
          <cell r="F1309" t="str">
            <v/>
          </cell>
          <cell r="H1309" t="str">
            <v/>
          </cell>
          <cell r="I1309" t="str">
            <v/>
          </cell>
        </row>
        <row r="1310">
          <cell r="F1310" t="str">
            <v/>
          </cell>
          <cell r="H1310" t="str">
            <v/>
          </cell>
          <cell r="I1310" t="str">
            <v/>
          </cell>
        </row>
        <row r="1311">
          <cell r="F1311" t="str">
            <v/>
          </cell>
          <cell r="H1311" t="str">
            <v/>
          </cell>
          <cell r="I1311" t="str">
            <v/>
          </cell>
        </row>
        <row r="1312">
          <cell r="F1312" t="str">
            <v>BLpers</v>
          </cell>
          <cell r="G1312" t="str">
            <v>x</v>
          </cell>
          <cell r="H1312" t="str">
            <v>Familiäre Belastungen (1603)</v>
          </cell>
          <cell r="I1312" t="str">
            <v>Unterstützung/Pflege anderer Personen: Personenkreis</v>
          </cell>
        </row>
        <row r="1313">
          <cell r="F1313" t="str">
            <v/>
          </cell>
          <cell r="H1313" t="str">
            <v/>
          </cell>
          <cell r="I1313" t="str">
            <v/>
          </cell>
        </row>
        <row r="1314">
          <cell r="F1314" t="str">
            <v/>
          </cell>
          <cell r="H1314" t="str">
            <v/>
          </cell>
          <cell r="I1314" t="str">
            <v/>
          </cell>
        </row>
        <row r="1315">
          <cell r="F1315" t="str">
            <v/>
          </cell>
          <cell r="H1315" t="str">
            <v/>
          </cell>
          <cell r="I1315" t="str">
            <v/>
          </cell>
        </row>
        <row r="1316">
          <cell r="F1316" t="str">
            <v>BLpflegedauB</v>
          </cell>
          <cell r="H1316" t="str">
            <v>Familiäre Belastungen (1603)</v>
          </cell>
          <cell r="I1316" t="str">
            <v>Unterstützung/Pflege: Stunden pro Woche</v>
          </cell>
        </row>
        <row r="1317">
          <cell r="F1317" t="str">
            <v/>
          </cell>
          <cell r="H1317" t="str">
            <v/>
          </cell>
          <cell r="I1317" t="str">
            <v/>
          </cell>
        </row>
        <row r="1318">
          <cell r="F1318" t="str">
            <v/>
          </cell>
          <cell r="H1318" t="str">
            <v/>
          </cell>
          <cell r="I1318" t="str">
            <v/>
          </cell>
        </row>
        <row r="1319">
          <cell r="F1319" t="str">
            <v/>
          </cell>
          <cell r="H1319" t="str">
            <v/>
          </cell>
          <cell r="I1319" t="str">
            <v/>
          </cell>
        </row>
        <row r="1320">
          <cell r="F1320" t="str">
            <v/>
          </cell>
          <cell r="H1320" t="str">
            <v/>
          </cell>
          <cell r="I1320" t="str">
            <v/>
          </cell>
        </row>
        <row r="1321">
          <cell r="F1321" t="str">
            <v>sex</v>
          </cell>
          <cell r="H1321" t="str">
            <v>Alter und Geschlecht (1701)</v>
          </cell>
          <cell r="I1321" t="str">
            <v>Geschlecht</v>
          </cell>
        </row>
        <row r="1322">
          <cell r="F1322" t="str">
            <v/>
          </cell>
          <cell r="H1322" t="str">
            <v/>
          </cell>
          <cell r="I1322" t="str">
            <v/>
          </cell>
        </row>
        <row r="1323">
          <cell r="F1323" t="str">
            <v/>
          </cell>
          <cell r="H1323" t="str">
            <v/>
          </cell>
          <cell r="I1323" t="str">
            <v/>
          </cell>
        </row>
        <row r="1324">
          <cell r="F1324" t="str">
            <v/>
          </cell>
          <cell r="H1324" t="str">
            <v/>
          </cell>
          <cell r="I1324" t="str">
            <v/>
          </cell>
        </row>
        <row r="1325">
          <cell r="F1325" t="str">
            <v/>
          </cell>
          <cell r="H1325" t="str">
            <v/>
          </cell>
          <cell r="I1325" t="str">
            <v/>
          </cell>
        </row>
        <row r="1326">
          <cell r="F1326" t="str">
            <v>sexb</v>
          </cell>
          <cell r="G1326" t="str">
            <v>x</v>
          </cell>
          <cell r="H1326" t="str">
            <v>Alter und Geschlecht (1701)</v>
          </cell>
          <cell r="I1326" t="str">
            <v>Geschlecht</v>
          </cell>
        </row>
        <row r="1327">
          <cell r="F1327" t="str">
            <v/>
          </cell>
          <cell r="H1327" t="str">
            <v/>
          </cell>
          <cell r="I1327" t="str">
            <v/>
          </cell>
        </row>
        <row r="1328">
          <cell r="F1328" t="str">
            <v/>
          </cell>
          <cell r="H1328" t="str">
            <v/>
          </cell>
          <cell r="I1328" t="str">
            <v/>
          </cell>
        </row>
        <row r="1329">
          <cell r="F1329" t="str">
            <v/>
          </cell>
          <cell r="H1329" t="str">
            <v/>
          </cell>
          <cell r="I1329" t="str">
            <v/>
          </cell>
        </row>
        <row r="1330">
          <cell r="F1330" t="str">
            <v/>
          </cell>
          <cell r="H1330" t="str">
            <v/>
          </cell>
          <cell r="I1330" t="str">
            <v/>
          </cell>
        </row>
        <row r="1331">
          <cell r="F1331" t="str">
            <v>age5B</v>
          </cell>
          <cell r="H1331" t="str">
            <v>Alter und Geschlecht (1701)</v>
          </cell>
          <cell r="I1331" t="str">
            <v>Alter (5-Jahres-Gruppen)</v>
          </cell>
        </row>
        <row r="1332">
          <cell r="F1332" t="str">
            <v/>
          </cell>
          <cell r="H1332" t="str">
            <v/>
          </cell>
          <cell r="I1332" t="str">
            <v/>
          </cell>
        </row>
        <row r="1333">
          <cell r="F1333" t="str">
            <v/>
          </cell>
          <cell r="H1333" t="str">
            <v/>
          </cell>
          <cell r="I1333" t="str">
            <v/>
          </cell>
        </row>
        <row r="1334">
          <cell r="F1334" t="str">
            <v/>
          </cell>
          <cell r="H1334" t="str">
            <v/>
          </cell>
          <cell r="I1334" t="str">
            <v/>
          </cell>
        </row>
        <row r="1335">
          <cell r="F1335" t="str">
            <v/>
          </cell>
          <cell r="H1335" t="str">
            <v/>
          </cell>
          <cell r="I1335" t="str">
            <v/>
          </cell>
        </row>
        <row r="1336">
          <cell r="F1336" t="str">
            <v/>
          </cell>
          <cell r="H1336" t="str">
            <v/>
          </cell>
          <cell r="I1336" t="str">
            <v/>
          </cell>
        </row>
        <row r="1337">
          <cell r="F1337" t="str">
            <v/>
          </cell>
          <cell r="H1337" t="str">
            <v/>
          </cell>
          <cell r="I1337" t="str">
            <v/>
          </cell>
        </row>
        <row r="1338">
          <cell r="F1338" t="str">
            <v/>
          </cell>
          <cell r="H1338" t="str">
            <v/>
          </cell>
          <cell r="I1338" t="str">
            <v/>
          </cell>
        </row>
        <row r="1339">
          <cell r="F1339" t="str">
            <v/>
          </cell>
          <cell r="H1339" t="str">
            <v/>
          </cell>
          <cell r="I1339" t="str">
            <v/>
          </cell>
        </row>
        <row r="1340">
          <cell r="F1340" t="str">
            <v/>
          </cell>
          <cell r="H1340" t="str">
            <v/>
          </cell>
          <cell r="I1340" t="str">
            <v/>
          </cell>
        </row>
        <row r="1341">
          <cell r="F1341" t="str">
            <v/>
          </cell>
          <cell r="H1341" t="str">
            <v/>
          </cell>
          <cell r="I1341" t="str">
            <v/>
          </cell>
        </row>
        <row r="1342">
          <cell r="F1342" t="str">
            <v/>
          </cell>
          <cell r="H1342" t="str">
            <v/>
          </cell>
          <cell r="I1342" t="str">
            <v/>
          </cell>
        </row>
        <row r="1343">
          <cell r="F1343" t="str">
            <v/>
          </cell>
          <cell r="H1343" t="str">
            <v/>
          </cell>
          <cell r="I1343" t="str">
            <v/>
          </cell>
        </row>
        <row r="1344">
          <cell r="F1344" t="str">
            <v/>
          </cell>
          <cell r="H1344" t="str">
            <v/>
          </cell>
          <cell r="I1344" t="str">
            <v/>
          </cell>
        </row>
        <row r="1345">
          <cell r="F1345" t="str">
            <v/>
          </cell>
          <cell r="H1345" t="str">
            <v/>
          </cell>
          <cell r="I1345" t="str">
            <v/>
          </cell>
        </row>
        <row r="1346">
          <cell r="F1346" t="str">
            <v/>
          </cell>
          <cell r="H1346" t="str">
            <v/>
          </cell>
          <cell r="I1346" t="str">
            <v/>
          </cell>
        </row>
        <row r="1347">
          <cell r="F1347" t="str">
            <v/>
          </cell>
          <cell r="H1347" t="str">
            <v/>
          </cell>
          <cell r="I1347" t="str">
            <v/>
          </cell>
        </row>
        <row r="1348">
          <cell r="F1348" t="str">
            <v>age10B</v>
          </cell>
          <cell r="G1348" t="str">
            <v>x</v>
          </cell>
          <cell r="H1348" t="str">
            <v>Alter und Geschlecht (1701)</v>
          </cell>
          <cell r="I1348" t="str">
            <v>Alter (10-Jahres-Gruppen)</v>
          </cell>
        </row>
        <row r="1349">
          <cell r="F1349" t="str">
            <v/>
          </cell>
          <cell r="H1349" t="str">
            <v/>
          </cell>
          <cell r="I1349" t="str">
            <v/>
          </cell>
        </row>
        <row r="1350">
          <cell r="F1350" t="str">
            <v/>
          </cell>
          <cell r="H1350" t="str">
            <v/>
          </cell>
          <cell r="I1350" t="str">
            <v/>
          </cell>
        </row>
        <row r="1351">
          <cell r="F1351" t="str">
            <v/>
          </cell>
          <cell r="H1351" t="str">
            <v/>
          </cell>
          <cell r="I1351" t="str">
            <v/>
          </cell>
        </row>
        <row r="1352">
          <cell r="F1352" t="str">
            <v/>
          </cell>
          <cell r="H1352" t="str">
            <v/>
          </cell>
          <cell r="I1352" t="str">
            <v/>
          </cell>
        </row>
        <row r="1353">
          <cell r="F1353" t="str">
            <v/>
          </cell>
          <cell r="H1353" t="str">
            <v/>
          </cell>
          <cell r="I1353" t="str">
            <v/>
          </cell>
        </row>
        <row r="1354">
          <cell r="F1354" t="str">
            <v/>
          </cell>
          <cell r="H1354" t="str">
            <v/>
          </cell>
          <cell r="I1354" t="str">
            <v/>
          </cell>
        </row>
        <row r="1355">
          <cell r="F1355" t="str">
            <v/>
          </cell>
          <cell r="H1355" t="str">
            <v/>
          </cell>
          <cell r="I1355" t="str">
            <v/>
          </cell>
        </row>
        <row r="1356">
          <cell r="F1356" t="str">
            <v/>
          </cell>
          <cell r="H1356" t="str">
            <v/>
          </cell>
          <cell r="I1356" t="str">
            <v/>
          </cell>
        </row>
        <row r="1357">
          <cell r="F1357" t="str">
            <v/>
          </cell>
          <cell r="H1357" t="str">
            <v/>
          </cell>
          <cell r="I1357" t="str">
            <v/>
          </cell>
        </row>
        <row r="1358">
          <cell r="F1358" t="str">
            <v>agegrp1</v>
          </cell>
          <cell r="G1358" t="str">
            <v>x</v>
          </cell>
          <cell r="H1358" t="str">
            <v>Alter und Geschlecht (1701)</v>
          </cell>
          <cell r="I1358" t="str">
            <v>Altersgruppe 1</v>
          </cell>
        </row>
        <row r="1359">
          <cell r="F1359" t="str">
            <v/>
          </cell>
          <cell r="H1359" t="str">
            <v/>
          </cell>
          <cell r="I1359" t="str">
            <v/>
          </cell>
        </row>
        <row r="1360">
          <cell r="F1360" t="str">
            <v/>
          </cell>
          <cell r="H1360" t="str">
            <v/>
          </cell>
          <cell r="I1360" t="str">
            <v/>
          </cell>
        </row>
        <row r="1361">
          <cell r="F1361" t="str">
            <v/>
          </cell>
          <cell r="H1361" t="str">
            <v/>
          </cell>
          <cell r="I1361" t="str">
            <v/>
          </cell>
        </row>
        <row r="1362">
          <cell r="F1362" t="str">
            <v/>
          </cell>
          <cell r="H1362" t="str">
            <v/>
          </cell>
          <cell r="I1362" t="str">
            <v/>
          </cell>
        </row>
        <row r="1363">
          <cell r="F1363" t="str">
            <v>agegrp2</v>
          </cell>
          <cell r="G1363" t="str">
            <v>x</v>
          </cell>
          <cell r="H1363" t="str">
            <v>Alter und Geschlecht (1701)</v>
          </cell>
          <cell r="I1363" t="str">
            <v>Altersgruppe 2</v>
          </cell>
        </row>
        <row r="1364">
          <cell r="F1364" t="str">
            <v/>
          </cell>
          <cell r="H1364" t="str">
            <v/>
          </cell>
          <cell r="I1364" t="str">
            <v/>
          </cell>
        </row>
        <row r="1365">
          <cell r="F1365" t="str">
            <v/>
          </cell>
          <cell r="H1365" t="str">
            <v/>
          </cell>
          <cell r="I1365" t="str">
            <v/>
          </cell>
        </row>
        <row r="1366">
          <cell r="F1366" t="str">
            <v/>
          </cell>
          <cell r="H1366" t="str">
            <v/>
          </cell>
          <cell r="I1366" t="str">
            <v/>
          </cell>
        </row>
        <row r="1367">
          <cell r="F1367" t="str">
            <v>agegrp4</v>
          </cell>
          <cell r="G1367" t="str">
            <v>x</v>
          </cell>
          <cell r="H1367" t="str">
            <v>Alter und Geschlecht (1701)</v>
          </cell>
          <cell r="I1367" t="str">
            <v>Altersgruppe 4</v>
          </cell>
        </row>
        <row r="1368">
          <cell r="F1368" t="str">
            <v/>
          </cell>
          <cell r="H1368" t="str">
            <v/>
          </cell>
          <cell r="I1368" t="str">
            <v/>
          </cell>
        </row>
        <row r="1369">
          <cell r="F1369" t="str">
            <v/>
          </cell>
          <cell r="H1369" t="str">
            <v/>
          </cell>
          <cell r="I1369" t="str">
            <v/>
          </cell>
        </row>
        <row r="1370">
          <cell r="F1370" t="str">
            <v/>
          </cell>
          <cell r="H1370" t="str">
            <v/>
          </cell>
          <cell r="I1370" t="str">
            <v/>
          </cell>
        </row>
        <row r="1371">
          <cell r="F1371" t="str">
            <v/>
          </cell>
          <cell r="H1371" t="str">
            <v/>
          </cell>
          <cell r="I1371" t="str">
            <v/>
          </cell>
        </row>
        <row r="1372">
          <cell r="F1372" t="str">
            <v/>
          </cell>
          <cell r="H1372" t="str">
            <v/>
          </cell>
          <cell r="I1372" t="str">
            <v/>
          </cell>
        </row>
        <row r="1373">
          <cell r="F1373" t="str">
            <v/>
          </cell>
          <cell r="H1373" t="str">
            <v/>
          </cell>
          <cell r="I1373" t="str">
            <v/>
          </cell>
        </row>
        <row r="1374">
          <cell r="F1374" t="str">
            <v/>
          </cell>
          <cell r="H1374" t="str">
            <v/>
          </cell>
          <cell r="I1374" t="str">
            <v/>
          </cell>
        </row>
        <row r="1375">
          <cell r="F1375" t="str">
            <v/>
          </cell>
          <cell r="H1375" t="str">
            <v/>
          </cell>
          <cell r="I1375" t="str">
            <v/>
          </cell>
        </row>
        <row r="1376">
          <cell r="F1376" t="str">
            <v>agegrp6</v>
          </cell>
          <cell r="G1376" t="str">
            <v>x</v>
          </cell>
          <cell r="H1376" t="str">
            <v>Alter und Geschlecht (1701)</v>
          </cell>
          <cell r="I1376" t="str">
            <v>Altersgruppe 6</v>
          </cell>
        </row>
        <row r="1377">
          <cell r="F1377" t="str">
            <v/>
          </cell>
          <cell r="H1377" t="str">
            <v/>
          </cell>
          <cell r="I1377" t="str">
            <v/>
          </cell>
        </row>
        <row r="1378">
          <cell r="F1378" t="str">
            <v/>
          </cell>
          <cell r="H1378" t="str">
            <v/>
          </cell>
          <cell r="I1378" t="str">
            <v/>
          </cell>
        </row>
        <row r="1379">
          <cell r="F1379" t="str">
            <v/>
          </cell>
          <cell r="H1379" t="str">
            <v/>
          </cell>
          <cell r="I1379" t="str">
            <v/>
          </cell>
        </row>
        <row r="1380">
          <cell r="F1380" t="str">
            <v/>
          </cell>
          <cell r="H1380" t="str">
            <v/>
          </cell>
          <cell r="I1380" t="str">
            <v/>
          </cell>
        </row>
        <row r="1381">
          <cell r="F1381" t="str">
            <v/>
          </cell>
          <cell r="H1381" t="str">
            <v/>
          </cell>
          <cell r="I1381" t="str">
            <v/>
          </cell>
        </row>
        <row r="1382">
          <cell r="F1382" t="str">
            <v/>
          </cell>
          <cell r="H1382" t="str">
            <v/>
          </cell>
          <cell r="I1382" t="str">
            <v/>
          </cell>
        </row>
        <row r="1383">
          <cell r="F1383" t="str">
            <v/>
          </cell>
          <cell r="H1383" t="str">
            <v/>
          </cell>
          <cell r="I1383" t="str">
            <v/>
          </cell>
        </row>
        <row r="1384">
          <cell r="F1384" t="str">
            <v>agegrp7</v>
          </cell>
          <cell r="G1384" t="str">
            <v>x</v>
          </cell>
          <cell r="H1384" t="str">
            <v>Alter und Geschlecht (1701)</v>
          </cell>
          <cell r="I1384" t="str">
            <v>Altersgruppe 7</v>
          </cell>
        </row>
        <row r="1385">
          <cell r="F1385" t="str">
            <v/>
          </cell>
          <cell r="H1385" t="str">
            <v/>
          </cell>
          <cell r="I1385" t="str">
            <v/>
          </cell>
        </row>
        <row r="1386">
          <cell r="F1386" t="str">
            <v/>
          </cell>
          <cell r="H1386" t="str">
            <v/>
          </cell>
          <cell r="I1386" t="str">
            <v/>
          </cell>
        </row>
        <row r="1387">
          <cell r="F1387" t="str">
            <v/>
          </cell>
          <cell r="H1387" t="str">
            <v/>
          </cell>
          <cell r="I1387" t="str">
            <v/>
          </cell>
        </row>
        <row r="1388">
          <cell r="F1388" t="str">
            <v/>
          </cell>
          <cell r="H1388" t="str">
            <v/>
          </cell>
          <cell r="I1388" t="str">
            <v/>
          </cell>
        </row>
        <row r="1389">
          <cell r="F1389" t="str">
            <v/>
          </cell>
          <cell r="H1389" t="str">
            <v/>
          </cell>
          <cell r="I1389" t="str">
            <v/>
          </cell>
        </row>
        <row r="1390">
          <cell r="F1390" t="str">
            <v/>
          </cell>
          <cell r="H1390" t="str">
            <v/>
          </cell>
          <cell r="I1390" t="str">
            <v/>
          </cell>
        </row>
        <row r="1391">
          <cell r="F1391" t="str">
            <v/>
          </cell>
          <cell r="H1391" t="str">
            <v/>
          </cell>
          <cell r="I1391" t="str">
            <v/>
          </cell>
        </row>
        <row r="1392">
          <cell r="F1392" t="str">
            <v/>
          </cell>
          <cell r="H1392" t="str">
            <v/>
          </cell>
          <cell r="I1392" t="str">
            <v/>
          </cell>
        </row>
        <row r="1393">
          <cell r="F1393" t="str">
            <v>agegrp8</v>
          </cell>
          <cell r="G1393" t="str">
            <v>x</v>
          </cell>
          <cell r="H1393" t="str">
            <v>Alter und Geschlecht (1701)</v>
          </cell>
          <cell r="I1393" t="str">
            <v>Altersgruppe 8</v>
          </cell>
        </row>
        <row r="1394">
          <cell r="F1394" t="str">
            <v/>
          </cell>
          <cell r="H1394" t="str">
            <v/>
          </cell>
          <cell r="I1394" t="str">
            <v/>
          </cell>
        </row>
        <row r="1395">
          <cell r="F1395" t="str">
            <v/>
          </cell>
          <cell r="H1395" t="str">
            <v/>
          </cell>
          <cell r="I1395" t="str">
            <v/>
          </cell>
        </row>
        <row r="1396">
          <cell r="F1396" t="str">
            <v/>
          </cell>
          <cell r="H1396" t="str">
            <v/>
          </cell>
          <cell r="I1396" t="str">
            <v/>
          </cell>
        </row>
        <row r="1397">
          <cell r="F1397" t="str">
            <v/>
          </cell>
          <cell r="H1397" t="str">
            <v/>
          </cell>
          <cell r="I1397" t="str">
            <v/>
          </cell>
        </row>
        <row r="1398">
          <cell r="F1398" t="str">
            <v/>
          </cell>
          <cell r="H1398" t="str">
            <v/>
          </cell>
          <cell r="I1398" t="str">
            <v/>
          </cell>
        </row>
        <row r="1399">
          <cell r="F1399" t="str">
            <v>agegrp9</v>
          </cell>
          <cell r="G1399" t="str">
            <v>x</v>
          </cell>
          <cell r="H1399" t="str">
            <v>Alter und Geschlecht (1701)</v>
          </cell>
          <cell r="I1399" t="str">
            <v>Altersgruppe 9</v>
          </cell>
        </row>
        <row r="1400">
          <cell r="F1400" t="str">
            <v/>
          </cell>
          <cell r="H1400" t="str">
            <v/>
          </cell>
          <cell r="I1400" t="str">
            <v/>
          </cell>
        </row>
        <row r="1401">
          <cell r="F1401" t="str">
            <v/>
          </cell>
          <cell r="H1401" t="str">
            <v/>
          </cell>
          <cell r="I1401" t="str">
            <v/>
          </cell>
        </row>
        <row r="1402">
          <cell r="F1402" t="str">
            <v/>
          </cell>
          <cell r="H1402" t="str">
            <v/>
          </cell>
          <cell r="I1402" t="str">
            <v/>
          </cell>
        </row>
        <row r="1403">
          <cell r="F1403" t="str">
            <v/>
          </cell>
          <cell r="H1403" t="str">
            <v/>
          </cell>
          <cell r="I1403" t="str">
            <v/>
          </cell>
        </row>
        <row r="1404">
          <cell r="F1404" t="str">
            <v/>
          </cell>
          <cell r="H1404" t="str">
            <v/>
          </cell>
          <cell r="I1404" t="str">
            <v/>
          </cell>
        </row>
        <row r="1405">
          <cell r="F1405" t="str">
            <v/>
          </cell>
          <cell r="H1405" t="str">
            <v/>
          </cell>
          <cell r="I1405" t="str">
            <v/>
          </cell>
        </row>
        <row r="1406">
          <cell r="F1406" t="str">
            <v>agegrp10</v>
          </cell>
          <cell r="G1406" t="str">
            <v>x</v>
          </cell>
          <cell r="H1406" t="str">
            <v>Alter und Geschlecht (1701)</v>
          </cell>
          <cell r="I1406" t="str">
            <v>Altersgruppe 10</v>
          </cell>
        </row>
        <row r="1407">
          <cell r="F1407" t="str">
            <v/>
          </cell>
          <cell r="H1407" t="str">
            <v/>
          </cell>
          <cell r="I1407" t="str">
            <v/>
          </cell>
        </row>
        <row r="1408">
          <cell r="F1408" t="str">
            <v/>
          </cell>
          <cell r="H1408" t="str">
            <v/>
          </cell>
          <cell r="I1408" t="str">
            <v/>
          </cell>
        </row>
        <row r="1409">
          <cell r="F1409" t="str">
            <v/>
          </cell>
          <cell r="H1409" t="str">
            <v/>
          </cell>
          <cell r="I1409" t="str">
            <v/>
          </cell>
        </row>
        <row r="1410">
          <cell r="F1410" t="str">
            <v/>
          </cell>
          <cell r="H1410" t="str">
            <v/>
          </cell>
          <cell r="I1410" t="str">
            <v/>
          </cell>
        </row>
        <row r="1411">
          <cell r="F1411" t="str">
            <v/>
          </cell>
          <cell r="H1411" t="str">
            <v/>
          </cell>
          <cell r="I1411" t="str">
            <v/>
          </cell>
        </row>
        <row r="1412">
          <cell r="F1412" t="str">
            <v/>
          </cell>
          <cell r="H1412" t="str">
            <v/>
          </cell>
          <cell r="I1412" t="str">
            <v/>
          </cell>
        </row>
        <row r="1413">
          <cell r="F1413" t="str">
            <v/>
          </cell>
          <cell r="H1413" t="str">
            <v/>
          </cell>
          <cell r="I1413" t="str">
            <v/>
          </cell>
        </row>
        <row r="1414">
          <cell r="F1414" t="str">
            <v/>
          </cell>
          <cell r="H1414" t="str">
            <v/>
          </cell>
          <cell r="I1414" t="str">
            <v/>
          </cell>
        </row>
        <row r="1415">
          <cell r="F1415" t="str">
            <v>agegrp11</v>
          </cell>
          <cell r="G1415" t="str">
            <v>x</v>
          </cell>
          <cell r="H1415" t="str">
            <v>Alter und Geschlecht (1701)</v>
          </cell>
          <cell r="I1415" t="str">
            <v>Altersgruppe 11</v>
          </cell>
        </row>
        <row r="1416">
          <cell r="F1416" t="str">
            <v/>
          </cell>
          <cell r="H1416" t="str">
            <v/>
          </cell>
          <cell r="I1416" t="str">
            <v/>
          </cell>
        </row>
        <row r="1417">
          <cell r="F1417" t="str">
            <v/>
          </cell>
          <cell r="H1417" t="str">
            <v/>
          </cell>
          <cell r="I1417" t="str">
            <v/>
          </cell>
        </row>
        <row r="1418">
          <cell r="F1418" t="str">
            <v/>
          </cell>
          <cell r="H1418" t="str">
            <v/>
          </cell>
          <cell r="I1418" t="str">
            <v/>
          </cell>
        </row>
        <row r="1419">
          <cell r="F1419" t="str">
            <v/>
          </cell>
          <cell r="H1419" t="str">
            <v/>
          </cell>
          <cell r="I1419" t="str">
            <v/>
          </cell>
        </row>
        <row r="1420">
          <cell r="F1420" t="str">
            <v/>
          </cell>
          <cell r="H1420" t="str">
            <v/>
          </cell>
          <cell r="I1420" t="str">
            <v/>
          </cell>
        </row>
        <row r="1421">
          <cell r="F1421" t="str">
            <v/>
          </cell>
          <cell r="H1421" t="str">
            <v/>
          </cell>
          <cell r="I1421" t="str">
            <v/>
          </cell>
        </row>
        <row r="1422">
          <cell r="F1422" t="str">
            <v/>
          </cell>
          <cell r="H1422" t="str">
            <v/>
          </cell>
          <cell r="I1422" t="str">
            <v/>
          </cell>
        </row>
        <row r="1423">
          <cell r="F1423" t="str">
            <v>agegrp12</v>
          </cell>
          <cell r="G1423" t="str">
            <v>x</v>
          </cell>
          <cell r="H1423" t="str">
            <v>Alter und Geschlecht (1701)</v>
          </cell>
          <cell r="I1423" t="str">
            <v>Altersgruppe 12</v>
          </cell>
        </row>
        <row r="1424">
          <cell r="F1424" t="str">
            <v/>
          </cell>
          <cell r="H1424" t="str">
            <v/>
          </cell>
          <cell r="I1424" t="str">
            <v/>
          </cell>
        </row>
        <row r="1425">
          <cell r="F1425" t="str">
            <v/>
          </cell>
          <cell r="H1425" t="str">
            <v/>
          </cell>
          <cell r="I1425" t="str">
            <v/>
          </cell>
        </row>
        <row r="1426">
          <cell r="F1426" t="str">
            <v/>
          </cell>
          <cell r="H1426" t="str">
            <v/>
          </cell>
          <cell r="I1426" t="str">
            <v/>
          </cell>
        </row>
        <row r="1427">
          <cell r="F1427" t="str">
            <v/>
          </cell>
          <cell r="H1427" t="str">
            <v/>
          </cell>
          <cell r="I1427" t="str">
            <v/>
          </cell>
        </row>
        <row r="1428">
          <cell r="F1428" t="str">
            <v/>
          </cell>
          <cell r="H1428" t="str">
            <v/>
          </cell>
          <cell r="I1428" t="str">
            <v/>
          </cell>
        </row>
        <row r="1429">
          <cell r="F1429" t="str">
            <v/>
          </cell>
          <cell r="H1429" t="str">
            <v/>
          </cell>
          <cell r="I1429" t="str">
            <v/>
          </cell>
        </row>
        <row r="1430">
          <cell r="F1430" t="str">
            <v>PAfam1C</v>
          </cell>
          <cell r="G1430" t="str">
            <v>x</v>
          </cell>
          <cell r="H1430" t="str">
            <v>Personenangaben (1702)</v>
          </cell>
          <cell r="I1430" t="str">
            <v>Familienstand</v>
          </cell>
        </row>
        <row r="1431">
          <cell r="F1431" t="str">
            <v/>
          </cell>
          <cell r="H1431" t="str">
            <v/>
          </cell>
          <cell r="I1431" t="str">
            <v/>
          </cell>
        </row>
        <row r="1432">
          <cell r="F1432" t="str">
            <v/>
          </cell>
          <cell r="H1432" t="str">
            <v/>
          </cell>
          <cell r="I1432" t="str">
            <v/>
          </cell>
        </row>
        <row r="1433">
          <cell r="F1433" t="str">
            <v/>
          </cell>
          <cell r="H1433" t="str">
            <v/>
          </cell>
          <cell r="I1433" t="str">
            <v/>
          </cell>
        </row>
        <row r="1434">
          <cell r="F1434" t="str">
            <v/>
          </cell>
          <cell r="H1434" t="str">
            <v/>
          </cell>
          <cell r="I1434" t="str">
            <v/>
          </cell>
        </row>
        <row r="1435">
          <cell r="F1435" t="str">
            <v>PAfam3</v>
          </cell>
          <cell r="H1435" t="str">
            <v>Personenangaben (1702)</v>
          </cell>
          <cell r="I1435" t="str">
            <v>Zusammenleben in Ehe oder eheähnlicher Gemeinschaft</v>
          </cell>
        </row>
        <row r="1436">
          <cell r="F1436" t="str">
            <v/>
          </cell>
          <cell r="H1436" t="str">
            <v/>
          </cell>
          <cell r="I1436" t="str">
            <v/>
          </cell>
        </row>
        <row r="1437">
          <cell r="F1437" t="str">
            <v/>
          </cell>
          <cell r="H1437" t="str">
            <v/>
          </cell>
          <cell r="I1437" t="str">
            <v/>
          </cell>
        </row>
        <row r="1438">
          <cell r="F1438" t="str">
            <v/>
          </cell>
          <cell r="H1438" t="str">
            <v/>
          </cell>
          <cell r="I1438" t="str">
            <v/>
          </cell>
        </row>
        <row r="1439">
          <cell r="F1439" t="str">
            <v>PAhh_k</v>
          </cell>
          <cell r="H1439" t="str">
            <v>Personenangaben (1702)</v>
          </cell>
          <cell r="I1439" t="str">
            <v>Anzahl Personen im Haushalt (kat.)</v>
          </cell>
        </row>
        <row r="1440">
          <cell r="F1440" t="str">
            <v/>
          </cell>
          <cell r="H1440" t="str">
            <v/>
          </cell>
          <cell r="I1440" t="str">
            <v/>
          </cell>
        </row>
        <row r="1441">
          <cell r="F1441" t="str">
            <v>PAmarstadefacto</v>
          </cell>
          <cell r="G1441" t="str">
            <v>x</v>
          </cell>
          <cell r="H1441" t="str">
            <v>Personenangaben (1702)</v>
          </cell>
          <cell r="I1441" t="str">
            <v>Zusammenleben in eheähnlicher Gemeinschaft</v>
          </cell>
        </row>
        <row r="1442">
          <cell r="F1442" t="str">
            <v/>
          </cell>
          <cell r="H1442" t="str">
            <v/>
          </cell>
          <cell r="I1442" t="str">
            <v/>
          </cell>
        </row>
        <row r="1443">
          <cell r="F1443" t="str">
            <v/>
          </cell>
          <cell r="H1443" t="str">
            <v/>
          </cell>
          <cell r="I1443" t="str">
            <v/>
          </cell>
        </row>
        <row r="1444">
          <cell r="F1444" t="str">
            <v>PAhhnbpersk_0_4</v>
          </cell>
          <cell r="G1444" t="str">
            <v>x</v>
          </cell>
          <cell r="H1444" t="str">
            <v>Personenangaben (1702)</v>
          </cell>
          <cell r="I1444" t="str">
            <v>Anzahl Personen im Haushalt: 0 bis 4 Jahre (top coding 3 oder mehr)</v>
          </cell>
        </row>
        <row r="1445">
          <cell r="F1445" t="str">
            <v/>
          </cell>
          <cell r="H1445" t="str">
            <v/>
          </cell>
          <cell r="I1445" t="str">
            <v/>
          </cell>
        </row>
        <row r="1446">
          <cell r="F1446" t="str">
            <v>PAhhnbpersk_5_13</v>
          </cell>
          <cell r="G1446" t="str">
            <v>x</v>
          </cell>
          <cell r="H1446" t="str">
            <v>Personenangaben (1702)</v>
          </cell>
          <cell r="I1446" t="str">
            <v>Anzahl Personen im Haushalt: 5 bis 13 Jahre (top coding 3 oder mehr)</v>
          </cell>
        </row>
        <row r="1447">
          <cell r="F1447" t="str">
            <v/>
          </cell>
          <cell r="H1447" t="str">
            <v/>
          </cell>
          <cell r="I1447" t="str">
            <v/>
          </cell>
        </row>
        <row r="1448">
          <cell r="F1448" t="str">
            <v>PAhhnbpersk_14_15</v>
          </cell>
          <cell r="G1448" t="str">
            <v>x</v>
          </cell>
          <cell r="H1448" t="str">
            <v>Personenangaben (1702)</v>
          </cell>
          <cell r="I1448" t="str">
            <v>Anzahl Personen im Haushalt: 14 bis 15 Jahre (top coding 3 oder mehr)</v>
          </cell>
        </row>
        <row r="1449">
          <cell r="F1449" t="str">
            <v/>
          </cell>
          <cell r="H1449" t="str">
            <v/>
          </cell>
          <cell r="I1449" t="str">
            <v/>
          </cell>
        </row>
        <row r="1450">
          <cell r="F1450" t="str">
            <v>PAhhnbpersk_16_24</v>
          </cell>
          <cell r="G1450" t="str">
            <v>x</v>
          </cell>
          <cell r="H1450" t="str">
            <v>Personenangaben (1702)</v>
          </cell>
          <cell r="I1450" t="str">
            <v>Anzahl Personen im Haushalt: 16 bis 24 Jahre (top coding 3 oder mehr)</v>
          </cell>
        </row>
        <row r="1451">
          <cell r="F1451" t="str">
            <v/>
          </cell>
          <cell r="H1451" t="str">
            <v/>
          </cell>
          <cell r="I1451" t="str">
            <v/>
          </cell>
        </row>
        <row r="1452">
          <cell r="F1452" t="str">
            <v>PAhhnbpersk_25_64</v>
          </cell>
          <cell r="G1452" t="str">
            <v>x</v>
          </cell>
          <cell r="H1452" t="str">
            <v>Personenangaben (1702)</v>
          </cell>
          <cell r="I1452" t="str">
            <v>Anzahl Personen im Haushalt: 25 bis 64 Jahre (top coding 3 oder mehr)</v>
          </cell>
        </row>
        <row r="1453">
          <cell r="F1453" t="str">
            <v/>
          </cell>
          <cell r="H1453" t="str">
            <v/>
          </cell>
          <cell r="I1453" t="str">
            <v/>
          </cell>
        </row>
        <row r="1454">
          <cell r="F1454" t="str">
            <v>PAhhnbpersk_65PLUS</v>
          </cell>
          <cell r="G1454" t="str">
            <v>x</v>
          </cell>
          <cell r="H1454" t="str">
            <v>Personenangaben (1702)</v>
          </cell>
          <cell r="I1454" t="str">
            <v>Anzahl Personen im Haushalt: 65 Jahre und älter (top coding 3 oder mehr)</v>
          </cell>
        </row>
        <row r="1455">
          <cell r="F1455" t="str">
            <v/>
          </cell>
          <cell r="H1455" t="str">
            <v/>
          </cell>
          <cell r="I1455" t="str">
            <v/>
          </cell>
        </row>
        <row r="1456">
          <cell r="F1456" t="str">
            <v>PAhhtype</v>
          </cell>
          <cell r="H1456" t="str">
            <v>Personenangaben (1702)</v>
          </cell>
          <cell r="I1456" t="str">
            <v>Haushaltstyp</v>
          </cell>
        </row>
        <row r="1457">
          <cell r="F1457" t="str">
            <v/>
          </cell>
          <cell r="H1457" t="str">
            <v/>
          </cell>
          <cell r="I1457" t="str">
            <v/>
          </cell>
        </row>
        <row r="1458">
          <cell r="F1458" t="str">
            <v/>
          </cell>
          <cell r="H1458" t="str">
            <v/>
          </cell>
          <cell r="I1458" t="str">
            <v/>
          </cell>
        </row>
        <row r="1459">
          <cell r="F1459" t="str">
            <v/>
          </cell>
          <cell r="H1459" t="str">
            <v/>
          </cell>
          <cell r="I1459" t="str">
            <v/>
          </cell>
        </row>
        <row r="1460">
          <cell r="F1460" t="str">
            <v/>
          </cell>
          <cell r="H1460" t="str">
            <v/>
          </cell>
          <cell r="I1460" t="str">
            <v/>
          </cell>
        </row>
        <row r="1461">
          <cell r="F1461" t="str">
            <v/>
          </cell>
          <cell r="H1461" t="str">
            <v/>
          </cell>
          <cell r="I1461" t="str">
            <v/>
          </cell>
        </row>
        <row r="1462">
          <cell r="F1462" t="str">
            <v/>
          </cell>
          <cell r="H1462" t="str">
            <v/>
          </cell>
          <cell r="I1462" t="str">
            <v/>
          </cell>
        </row>
        <row r="1463">
          <cell r="F1463" t="str">
            <v>PAhh_act</v>
          </cell>
          <cell r="G1463" t="str">
            <v>x</v>
          </cell>
          <cell r="H1463" t="str">
            <v>Personenangaben (1702)</v>
          </cell>
          <cell r="I1463" t="str">
            <v>Anzahl der Pers. im HH: 16-64 J. und erwerbstätig</v>
          </cell>
        </row>
        <row r="1464">
          <cell r="F1464" t="str">
            <v/>
          </cell>
          <cell r="H1464" t="str">
            <v/>
          </cell>
          <cell r="I1464" t="str">
            <v/>
          </cell>
        </row>
        <row r="1465">
          <cell r="F1465" t="str">
            <v>PAhh_inact</v>
          </cell>
          <cell r="G1465" t="str">
            <v>x</v>
          </cell>
          <cell r="H1465" t="str">
            <v>Personenangaben (1702)</v>
          </cell>
          <cell r="I1465" t="str">
            <v>Anzahl der Pers. im HH: 16-64 J. und nicht erwerbstätig</v>
          </cell>
        </row>
        <row r="1466">
          <cell r="F1466" t="str">
            <v/>
          </cell>
          <cell r="H1466" t="str">
            <v/>
          </cell>
          <cell r="I1466" t="str">
            <v/>
          </cell>
        </row>
        <row r="1467">
          <cell r="F1467" t="str">
            <v>PAgroe</v>
          </cell>
          <cell r="H1467" t="str">
            <v>Personenangaben (1702)</v>
          </cell>
          <cell r="I1467" t="str">
            <v>Körpergröße (Selbstangabe) [cm]</v>
          </cell>
        </row>
        <row r="1468">
          <cell r="F1468" t="str">
            <v/>
          </cell>
          <cell r="H1468" t="str">
            <v/>
          </cell>
          <cell r="I1468" t="str">
            <v/>
          </cell>
        </row>
        <row r="1469">
          <cell r="F1469" t="str">
            <v>PAgewiB</v>
          </cell>
          <cell r="H1469" t="str">
            <v>Personenangaben (1702)</v>
          </cell>
          <cell r="I1469" t="str">
            <v>Körpergewicht (Selbstangabe) [kg]</v>
          </cell>
        </row>
        <row r="1470">
          <cell r="F1470" t="str">
            <v/>
          </cell>
          <cell r="H1470" t="str">
            <v/>
          </cell>
          <cell r="I1470" t="str">
            <v/>
          </cell>
        </row>
        <row r="1471">
          <cell r="F1471" t="str">
            <v>PAbmiB_k</v>
          </cell>
          <cell r="H1471" t="str">
            <v>Personenangaben (1702)</v>
          </cell>
          <cell r="I1471" t="str">
            <v>BMI-Gruppierung (aus Selbstangabe)</v>
          </cell>
        </row>
        <row r="1472">
          <cell r="F1472" t="str">
            <v/>
          </cell>
          <cell r="H1472" t="str">
            <v/>
          </cell>
          <cell r="I1472" t="str">
            <v/>
          </cell>
        </row>
        <row r="1473">
          <cell r="F1473" t="str">
            <v/>
          </cell>
          <cell r="H1473" t="str">
            <v/>
          </cell>
          <cell r="I1473" t="str">
            <v/>
          </cell>
        </row>
        <row r="1474">
          <cell r="F1474" t="str">
            <v/>
          </cell>
          <cell r="H1474" t="str">
            <v/>
          </cell>
          <cell r="I1474" t="str">
            <v/>
          </cell>
        </row>
        <row r="1475">
          <cell r="F1475" t="str">
            <v/>
          </cell>
          <cell r="H1475" t="str">
            <v/>
          </cell>
          <cell r="I1475" t="str">
            <v/>
          </cell>
        </row>
        <row r="1476">
          <cell r="F1476" t="str">
            <v/>
          </cell>
          <cell r="H1476" t="str">
            <v/>
          </cell>
          <cell r="I1476" t="str">
            <v/>
          </cell>
        </row>
        <row r="1477">
          <cell r="F1477" t="str">
            <v>PAbmiB_k2</v>
          </cell>
          <cell r="H1477" t="str">
            <v>Personenangaben (1702)</v>
          </cell>
          <cell r="I1477" t="str">
            <v>BMI-Gruppierung detaill. (aus Selbstangabe)</v>
          </cell>
        </row>
        <row r="1478">
          <cell r="F1478" t="str">
            <v/>
          </cell>
          <cell r="H1478" t="str">
            <v/>
          </cell>
          <cell r="I1478" t="str">
            <v/>
          </cell>
        </row>
        <row r="1479">
          <cell r="F1479" t="str">
            <v/>
          </cell>
          <cell r="H1479" t="str">
            <v/>
          </cell>
          <cell r="I1479" t="str">
            <v/>
          </cell>
        </row>
        <row r="1480">
          <cell r="F1480" t="str">
            <v/>
          </cell>
          <cell r="H1480" t="str">
            <v/>
          </cell>
          <cell r="I1480" t="str">
            <v/>
          </cell>
        </row>
        <row r="1481">
          <cell r="F1481" t="str">
            <v/>
          </cell>
          <cell r="H1481" t="str">
            <v/>
          </cell>
          <cell r="I1481" t="str">
            <v/>
          </cell>
        </row>
        <row r="1482">
          <cell r="F1482" t="str">
            <v/>
          </cell>
          <cell r="H1482" t="str">
            <v/>
          </cell>
          <cell r="I1482" t="str">
            <v/>
          </cell>
        </row>
        <row r="1483">
          <cell r="F1483" t="str">
            <v/>
          </cell>
          <cell r="H1483" t="str">
            <v/>
          </cell>
          <cell r="I1483" t="str">
            <v/>
          </cell>
        </row>
        <row r="1484">
          <cell r="F1484" t="str">
            <v/>
          </cell>
          <cell r="H1484" t="str">
            <v/>
          </cell>
          <cell r="I1484" t="str">
            <v/>
          </cell>
        </row>
        <row r="1485">
          <cell r="F1485" t="str">
            <v>PAueberB</v>
          </cell>
          <cell r="H1485" t="str">
            <v>Personenangaben (1702)</v>
          </cell>
          <cell r="I1485" t="str">
            <v>Übergewicht nach WHO (BMI&gt;=25; aus Selbstangabe)</v>
          </cell>
        </row>
        <row r="1486">
          <cell r="F1486" t="str">
            <v/>
          </cell>
          <cell r="H1486" t="str">
            <v/>
          </cell>
          <cell r="I1486" t="str">
            <v/>
          </cell>
        </row>
        <row r="1487">
          <cell r="F1487" t="str">
            <v/>
          </cell>
          <cell r="H1487" t="str">
            <v/>
          </cell>
          <cell r="I1487" t="str">
            <v/>
          </cell>
        </row>
        <row r="1488">
          <cell r="F1488" t="str">
            <v/>
          </cell>
          <cell r="H1488" t="str">
            <v/>
          </cell>
          <cell r="I1488" t="str">
            <v/>
          </cell>
        </row>
        <row r="1489">
          <cell r="F1489" t="str">
            <v>PAadiposB</v>
          </cell>
          <cell r="H1489" t="str">
            <v>Personenangaben (1702)</v>
          </cell>
          <cell r="I1489" t="str">
            <v>Adipositas nach WHO (BMI&gt;=30; aus Selbstangabe)</v>
          </cell>
        </row>
        <row r="1490">
          <cell r="F1490" t="str">
            <v/>
          </cell>
          <cell r="H1490" t="str">
            <v/>
          </cell>
          <cell r="I1490" t="str">
            <v/>
          </cell>
        </row>
        <row r="1491">
          <cell r="F1491" t="str">
            <v/>
          </cell>
          <cell r="H1491" t="str">
            <v/>
          </cell>
          <cell r="I1491" t="str">
            <v/>
          </cell>
        </row>
        <row r="1492">
          <cell r="F1492" t="str">
            <v/>
          </cell>
          <cell r="H1492" t="str">
            <v/>
          </cell>
          <cell r="I1492" t="str">
            <v/>
          </cell>
        </row>
        <row r="1493">
          <cell r="F1493" t="str">
            <v>SDaeqeink_k</v>
          </cell>
          <cell r="H1493" t="str">
            <v>Soziodemografie (1704)</v>
          </cell>
          <cell r="I1493" t="str">
            <v>Äquivalenzeinkommen (imputiert,kat) [€]</v>
          </cell>
        </row>
        <row r="1494">
          <cell r="F1494" t="str">
            <v/>
          </cell>
          <cell r="H1494" t="str">
            <v/>
          </cell>
          <cell r="I1494" t="str">
            <v/>
          </cell>
        </row>
        <row r="1495">
          <cell r="F1495" t="str">
            <v/>
          </cell>
          <cell r="H1495" t="str">
            <v/>
          </cell>
          <cell r="I1495" t="str">
            <v/>
          </cell>
        </row>
        <row r="1496">
          <cell r="F1496" t="str">
            <v/>
          </cell>
          <cell r="H1496" t="str">
            <v/>
          </cell>
          <cell r="I1496" t="str">
            <v/>
          </cell>
        </row>
        <row r="1497">
          <cell r="F1497" t="str">
            <v/>
          </cell>
          <cell r="H1497" t="str">
            <v/>
          </cell>
          <cell r="I1497" t="str">
            <v/>
          </cell>
        </row>
        <row r="1498">
          <cell r="F1498" t="str">
            <v/>
          </cell>
          <cell r="H1498" t="str">
            <v/>
          </cell>
          <cell r="I1498" t="str">
            <v/>
          </cell>
        </row>
        <row r="1499">
          <cell r="F1499" t="str">
            <v/>
          </cell>
          <cell r="H1499" t="str">
            <v/>
          </cell>
          <cell r="I1499" t="str">
            <v/>
          </cell>
        </row>
        <row r="1500">
          <cell r="F1500" t="str">
            <v/>
          </cell>
          <cell r="H1500" t="str">
            <v/>
          </cell>
          <cell r="I1500" t="str">
            <v/>
          </cell>
        </row>
        <row r="1501">
          <cell r="F1501" t="str">
            <v/>
          </cell>
          <cell r="H1501" t="str">
            <v/>
          </cell>
          <cell r="I1501" t="str">
            <v/>
          </cell>
        </row>
        <row r="1502">
          <cell r="F1502" t="str">
            <v/>
          </cell>
          <cell r="H1502" t="str">
            <v/>
          </cell>
          <cell r="I1502" t="str">
            <v/>
          </cell>
        </row>
        <row r="1503">
          <cell r="F1503" t="str">
            <v/>
          </cell>
          <cell r="H1503" t="str">
            <v/>
          </cell>
          <cell r="I1503" t="str">
            <v/>
          </cell>
        </row>
        <row r="1504">
          <cell r="F1504" t="str">
            <v/>
          </cell>
          <cell r="H1504" t="str">
            <v/>
          </cell>
          <cell r="I1504" t="str">
            <v/>
          </cell>
        </row>
        <row r="1505">
          <cell r="F1505" t="str">
            <v>SDses_bild</v>
          </cell>
          <cell r="G1505" t="str">
            <v>x</v>
          </cell>
          <cell r="H1505" t="str">
            <v>Soziodemografie (1704)</v>
          </cell>
          <cell r="I1505" t="str">
            <v>SES-Subscore: Bildung/Ausbildung</v>
          </cell>
        </row>
        <row r="1506">
          <cell r="F1506" t="str">
            <v/>
          </cell>
          <cell r="H1506" t="str">
            <v/>
          </cell>
          <cell r="I1506" t="str">
            <v/>
          </cell>
        </row>
        <row r="1507">
          <cell r="F1507" t="str">
            <v>SDses_ber</v>
          </cell>
          <cell r="G1507" t="str">
            <v>x</v>
          </cell>
          <cell r="H1507" t="str">
            <v>Soziodemografie (1704)</v>
          </cell>
          <cell r="I1507" t="str">
            <v>SES-Subscore: Berufl. Stellung</v>
          </cell>
        </row>
        <row r="1508">
          <cell r="F1508" t="str">
            <v/>
          </cell>
          <cell r="H1508" t="str">
            <v/>
          </cell>
          <cell r="I1508" t="str">
            <v/>
          </cell>
        </row>
        <row r="1509">
          <cell r="F1509" t="str">
            <v>SDses_eink</v>
          </cell>
          <cell r="G1509" t="str">
            <v>x</v>
          </cell>
          <cell r="H1509" t="str">
            <v>Soziodemografie (1704)</v>
          </cell>
          <cell r="I1509" t="str">
            <v>SES-Subscore: Einkommen</v>
          </cell>
        </row>
        <row r="1510">
          <cell r="F1510" t="str">
            <v/>
          </cell>
          <cell r="H1510" t="str">
            <v/>
          </cell>
          <cell r="I1510" t="str">
            <v/>
          </cell>
        </row>
        <row r="1511">
          <cell r="F1511" t="str">
            <v>SDses_score</v>
          </cell>
          <cell r="G1511" t="str">
            <v>x</v>
          </cell>
          <cell r="H1511" t="str">
            <v>Soziodemografie (1704)</v>
          </cell>
          <cell r="I1511" t="str">
            <v>SES: Gesamtscore</v>
          </cell>
        </row>
        <row r="1512">
          <cell r="F1512" t="str">
            <v/>
          </cell>
          <cell r="H1512" t="str">
            <v/>
          </cell>
          <cell r="I1512" t="str">
            <v/>
          </cell>
        </row>
        <row r="1513">
          <cell r="F1513" t="str">
            <v>SDses_q5</v>
          </cell>
          <cell r="G1513" t="str">
            <v>x</v>
          </cell>
          <cell r="H1513" t="str">
            <v>Soziodemografie (1704)</v>
          </cell>
          <cell r="I1513" t="str">
            <v>Quintile des SES-Scores</v>
          </cell>
        </row>
        <row r="1514">
          <cell r="F1514" t="str">
            <v/>
          </cell>
          <cell r="H1514" t="str">
            <v/>
          </cell>
          <cell r="I1514" t="str">
            <v/>
          </cell>
        </row>
        <row r="1515">
          <cell r="F1515" t="str">
            <v/>
          </cell>
          <cell r="H1515" t="str">
            <v/>
          </cell>
          <cell r="I1515" t="str">
            <v/>
          </cell>
        </row>
        <row r="1516">
          <cell r="F1516" t="str">
            <v/>
          </cell>
          <cell r="H1516" t="str">
            <v/>
          </cell>
          <cell r="I1516" t="str">
            <v/>
          </cell>
        </row>
        <row r="1517">
          <cell r="F1517" t="str">
            <v/>
          </cell>
          <cell r="H1517" t="str">
            <v/>
          </cell>
          <cell r="I1517" t="str">
            <v/>
          </cell>
        </row>
        <row r="1518">
          <cell r="F1518" t="str">
            <v/>
          </cell>
          <cell r="H1518" t="str">
            <v/>
          </cell>
          <cell r="I1518" t="str">
            <v/>
          </cell>
        </row>
        <row r="1519">
          <cell r="F1519" t="str">
            <v/>
          </cell>
          <cell r="H1519" t="str">
            <v/>
          </cell>
          <cell r="I1519" t="str">
            <v/>
          </cell>
        </row>
        <row r="1520">
          <cell r="F1520" t="str">
            <v>SDses</v>
          </cell>
          <cell r="H1520" t="str">
            <v>Soziodemografie (1704)</v>
          </cell>
          <cell r="I1520" t="str">
            <v>Sozioökonomischer Status (SES)</v>
          </cell>
        </row>
        <row r="1521">
          <cell r="F1521" t="str">
            <v/>
          </cell>
          <cell r="H1521" t="str">
            <v/>
          </cell>
          <cell r="I1521" t="str">
            <v/>
          </cell>
        </row>
        <row r="1522">
          <cell r="F1522" t="str">
            <v/>
          </cell>
          <cell r="H1522" t="str">
            <v/>
          </cell>
          <cell r="I1522" t="str">
            <v/>
          </cell>
        </row>
        <row r="1523">
          <cell r="F1523" t="str">
            <v/>
          </cell>
          <cell r="H1523" t="str">
            <v/>
          </cell>
          <cell r="I1523" t="str">
            <v/>
          </cell>
        </row>
        <row r="1524">
          <cell r="F1524" t="str">
            <v/>
          </cell>
          <cell r="H1524" t="str">
            <v/>
          </cell>
          <cell r="I1524" t="str">
            <v/>
          </cell>
        </row>
        <row r="1525">
          <cell r="F1525" t="str">
            <v>SDhhincomez</v>
          </cell>
          <cell r="H1525" t="str">
            <v>Soziodemografie (1704)</v>
          </cell>
          <cell r="I1525" t="str">
            <v>Monatl. HH-Nettoeinkommen in Quintilen (imputiert)</v>
          </cell>
        </row>
        <row r="1526">
          <cell r="F1526" t="str">
            <v/>
          </cell>
          <cell r="H1526" t="str">
            <v/>
          </cell>
          <cell r="I1526" t="str">
            <v/>
          </cell>
        </row>
        <row r="1527">
          <cell r="F1527" t="str">
            <v/>
          </cell>
          <cell r="H1527" t="str">
            <v/>
          </cell>
          <cell r="I1527" t="str">
            <v/>
          </cell>
        </row>
        <row r="1528">
          <cell r="F1528" t="str">
            <v/>
          </cell>
          <cell r="H1528" t="str">
            <v/>
          </cell>
          <cell r="I1528" t="str">
            <v/>
          </cell>
        </row>
        <row r="1529">
          <cell r="F1529" t="str">
            <v/>
          </cell>
          <cell r="H1529" t="str">
            <v/>
          </cell>
          <cell r="I1529" t="str">
            <v/>
          </cell>
        </row>
        <row r="1530">
          <cell r="F1530" t="str">
            <v/>
          </cell>
          <cell r="H1530" t="str">
            <v/>
          </cell>
          <cell r="I1530" t="str">
            <v/>
          </cell>
        </row>
        <row r="1531">
          <cell r="F1531" t="str">
            <v>SDbild1D</v>
          </cell>
          <cell r="H1531" t="str">
            <v>Soziodemografie (1704)</v>
          </cell>
          <cell r="I1531" t="str">
            <v>Höchster allg. bildener Schulabschluss</v>
          </cell>
        </row>
        <row r="1532">
          <cell r="F1532" t="str">
            <v/>
          </cell>
          <cell r="H1532" t="str">
            <v/>
          </cell>
          <cell r="I1532" t="str">
            <v/>
          </cell>
        </row>
        <row r="1533">
          <cell r="F1533" t="str">
            <v/>
          </cell>
          <cell r="H1533" t="str">
            <v/>
          </cell>
          <cell r="I1533" t="str">
            <v/>
          </cell>
        </row>
        <row r="1534">
          <cell r="F1534" t="str">
            <v/>
          </cell>
          <cell r="H1534" t="str">
            <v/>
          </cell>
          <cell r="I1534" t="str">
            <v/>
          </cell>
        </row>
        <row r="1535">
          <cell r="F1535" t="str">
            <v/>
          </cell>
          <cell r="H1535" t="str">
            <v/>
          </cell>
          <cell r="I1535" t="str">
            <v/>
          </cell>
        </row>
        <row r="1536">
          <cell r="F1536" t="str">
            <v/>
          </cell>
          <cell r="H1536" t="str">
            <v/>
          </cell>
          <cell r="I1536" t="str">
            <v/>
          </cell>
        </row>
        <row r="1537">
          <cell r="F1537" t="str">
            <v/>
          </cell>
          <cell r="H1537" t="str">
            <v/>
          </cell>
          <cell r="I1537" t="str">
            <v/>
          </cell>
        </row>
        <row r="1538">
          <cell r="F1538" t="str">
            <v/>
          </cell>
          <cell r="H1538" t="str">
            <v/>
          </cell>
          <cell r="I1538" t="str">
            <v/>
          </cell>
        </row>
        <row r="1539">
          <cell r="F1539" t="str">
            <v/>
          </cell>
          <cell r="H1539" t="str">
            <v/>
          </cell>
          <cell r="I1539" t="str">
            <v/>
          </cell>
        </row>
        <row r="1540">
          <cell r="F1540" t="str">
            <v/>
          </cell>
          <cell r="H1540" t="str">
            <v/>
          </cell>
          <cell r="I1540" t="str">
            <v/>
          </cell>
        </row>
        <row r="1541">
          <cell r="F1541" t="str">
            <v>SDbild4C</v>
          </cell>
          <cell r="H1541" t="str">
            <v>Soziodemografie (1704)</v>
          </cell>
          <cell r="I1541" t="str">
            <v>Höchster berufl. Ausbildungs- oder Hochschul/Fachhochschulabschluss</v>
          </cell>
        </row>
        <row r="1542">
          <cell r="F1542" t="str">
            <v/>
          </cell>
          <cell r="H1542" t="str">
            <v/>
          </cell>
          <cell r="I1542" t="str">
            <v/>
          </cell>
        </row>
        <row r="1543">
          <cell r="F1543" t="str">
            <v/>
          </cell>
          <cell r="H1543" t="str">
            <v/>
          </cell>
          <cell r="I1543" t="str">
            <v/>
          </cell>
        </row>
        <row r="1544">
          <cell r="F1544" t="str">
            <v/>
          </cell>
          <cell r="H1544" t="str">
            <v/>
          </cell>
          <cell r="I1544" t="str">
            <v/>
          </cell>
        </row>
        <row r="1545">
          <cell r="F1545" t="str">
            <v/>
          </cell>
          <cell r="H1545" t="str">
            <v/>
          </cell>
          <cell r="I1545" t="str">
            <v/>
          </cell>
        </row>
        <row r="1546">
          <cell r="F1546" t="str">
            <v/>
          </cell>
          <cell r="H1546" t="str">
            <v/>
          </cell>
          <cell r="I1546" t="str">
            <v/>
          </cell>
        </row>
        <row r="1547">
          <cell r="F1547" t="str">
            <v/>
          </cell>
          <cell r="H1547" t="str">
            <v/>
          </cell>
          <cell r="I1547" t="str">
            <v/>
          </cell>
        </row>
        <row r="1548">
          <cell r="F1548" t="str">
            <v/>
          </cell>
          <cell r="H1548" t="str">
            <v/>
          </cell>
          <cell r="I1548" t="str">
            <v/>
          </cell>
        </row>
        <row r="1549">
          <cell r="F1549" t="str">
            <v/>
          </cell>
          <cell r="H1549" t="str">
            <v/>
          </cell>
          <cell r="I1549" t="str">
            <v/>
          </cell>
        </row>
        <row r="1550">
          <cell r="F1550" t="str">
            <v/>
          </cell>
          <cell r="H1550" t="str">
            <v/>
          </cell>
          <cell r="I1550" t="str">
            <v/>
          </cell>
        </row>
        <row r="1551">
          <cell r="F1551" t="str">
            <v/>
          </cell>
          <cell r="H1551" t="str">
            <v/>
          </cell>
          <cell r="I1551" t="str">
            <v/>
          </cell>
        </row>
        <row r="1552">
          <cell r="F1552" t="str">
            <v/>
          </cell>
          <cell r="H1552" t="str">
            <v/>
          </cell>
          <cell r="I1552" t="str">
            <v/>
          </cell>
        </row>
        <row r="1553">
          <cell r="F1553" t="str">
            <v/>
          </cell>
          <cell r="H1553" t="str">
            <v/>
          </cell>
          <cell r="I1553" t="str">
            <v/>
          </cell>
        </row>
        <row r="1554">
          <cell r="F1554" t="str">
            <v/>
          </cell>
          <cell r="H1554" t="str">
            <v/>
          </cell>
          <cell r="I1554" t="str">
            <v/>
          </cell>
        </row>
        <row r="1555">
          <cell r="F1555" t="str">
            <v/>
          </cell>
          <cell r="H1555" t="str">
            <v/>
          </cell>
          <cell r="I1555" t="str">
            <v/>
          </cell>
        </row>
        <row r="1556">
          <cell r="F1556" t="str">
            <v/>
          </cell>
          <cell r="H1556" t="str">
            <v/>
          </cell>
          <cell r="I1556" t="str">
            <v/>
          </cell>
        </row>
        <row r="1557">
          <cell r="F1557" t="str">
            <v/>
          </cell>
          <cell r="H1557" t="str">
            <v/>
          </cell>
          <cell r="I1557" t="str">
            <v/>
          </cell>
        </row>
        <row r="1558">
          <cell r="F1558" t="str">
            <v/>
          </cell>
          <cell r="H1558" t="str">
            <v/>
          </cell>
          <cell r="I1558" t="str">
            <v/>
          </cell>
        </row>
        <row r="1559">
          <cell r="F1559" t="str">
            <v/>
          </cell>
          <cell r="H1559" t="str">
            <v/>
          </cell>
          <cell r="I1559" t="str">
            <v/>
          </cell>
        </row>
        <row r="1560">
          <cell r="F1560" t="str">
            <v/>
          </cell>
          <cell r="H1560" t="str">
            <v/>
          </cell>
          <cell r="I1560" t="str">
            <v/>
          </cell>
        </row>
        <row r="1561">
          <cell r="F1561" t="str">
            <v>SDisced11</v>
          </cell>
          <cell r="G1561" t="str">
            <v>x</v>
          </cell>
          <cell r="H1561" t="str">
            <v>Soziodemografie (1704)</v>
          </cell>
          <cell r="I1561" t="str">
            <v>ISCED (2011) - Bildungsgruppen</v>
          </cell>
        </row>
        <row r="1562">
          <cell r="F1562" t="str">
            <v/>
          </cell>
          <cell r="H1562" t="str">
            <v/>
          </cell>
          <cell r="I1562" t="str">
            <v/>
          </cell>
        </row>
        <row r="1563">
          <cell r="F1563" t="str">
            <v/>
          </cell>
          <cell r="H1563" t="str">
            <v/>
          </cell>
          <cell r="I1563" t="str">
            <v/>
          </cell>
        </row>
        <row r="1564">
          <cell r="F1564" t="str">
            <v/>
          </cell>
          <cell r="H1564" t="str">
            <v/>
          </cell>
          <cell r="I1564" t="str">
            <v/>
          </cell>
        </row>
        <row r="1565">
          <cell r="F1565" t="str">
            <v/>
          </cell>
          <cell r="H1565" t="str">
            <v/>
          </cell>
          <cell r="I1565" t="str">
            <v/>
          </cell>
        </row>
        <row r="1566">
          <cell r="F1566" t="str">
            <v>SDisced11z</v>
          </cell>
          <cell r="G1566" t="str">
            <v>x</v>
          </cell>
          <cell r="H1566" t="str">
            <v>Soziodemografie (1704)</v>
          </cell>
          <cell r="I1566" t="str">
            <v>ISCED (2011) - Klassifikation, 1stellig</v>
          </cell>
        </row>
        <row r="1567">
          <cell r="F1567" t="str">
            <v/>
          </cell>
          <cell r="H1567" t="str">
            <v/>
          </cell>
          <cell r="I1567" t="str">
            <v/>
          </cell>
        </row>
        <row r="1568">
          <cell r="F1568" t="str">
            <v/>
          </cell>
          <cell r="H1568" t="str">
            <v/>
          </cell>
          <cell r="I1568" t="str">
            <v/>
          </cell>
        </row>
        <row r="1569">
          <cell r="F1569" t="str">
            <v/>
          </cell>
          <cell r="H1569" t="str">
            <v/>
          </cell>
          <cell r="I1569" t="str">
            <v/>
          </cell>
        </row>
        <row r="1570">
          <cell r="F1570" t="str">
            <v/>
          </cell>
          <cell r="H1570" t="str">
            <v/>
          </cell>
          <cell r="I1570" t="str">
            <v/>
          </cell>
        </row>
        <row r="1571">
          <cell r="F1571" t="str">
            <v/>
          </cell>
          <cell r="H1571" t="str">
            <v/>
          </cell>
          <cell r="I1571" t="str">
            <v/>
          </cell>
        </row>
        <row r="1572">
          <cell r="F1572" t="str">
            <v/>
          </cell>
          <cell r="H1572" t="str">
            <v/>
          </cell>
          <cell r="I1572" t="str">
            <v/>
          </cell>
        </row>
        <row r="1573">
          <cell r="F1573" t="str">
            <v/>
          </cell>
          <cell r="H1573" t="str">
            <v/>
          </cell>
          <cell r="I1573" t="str">
            <v/>
          </cell>
        </row>
        <row r="1574">
          <cell r="F1574" t="str">
            <v/>
          </cell>
          <cell r="H1574" t="str">
            <v/>
          </cell>
          <cell r="I1574" t="str">
            <v/>
          </cell>
        </row>
        <row r="1575">
          <cell r="F1575" t="str">
            <v/>
          </cell>
          <cell r="H1575" t="str">
            <v/>
          </cell>
          <cell r="I1575" t="str">
            <v/>
          </cell>
        </row>
        <row r="1576">
          <cell r="F1576" t="str">
            <v>SDcasmin</v>
          </cell>
          <cell r="G1576" t="str">
            <v>x</v>
          </cell>
          <cell r="H1576" t="str">
            <v>Soziodemografie (1704)</v>
          </cell>
          <cell r="I1576" t="str">
            <v>CASMIN - Bildungsgruppen</v>
          </cell>
        </row>
        <row r="1577">
          <cell r="F1577" t="str">
            <v/>
          </cell>
          <cell r="H1577" t="str">
            <v/>
          </cell>
          <cell r="I1577" t="str">
            <v/>
          </cell>
        </row>
        <row r="1578">
          <cell r="F1578" t="str">
            <v/>
          </cell>
          <cell r="H1578" t="str">
            <v/>
          </cell>
          <cell r="I1578" t="str">
            <v/>
          </cell>
        </row>
        <row r="1579">
          <cell r="F1579" t="str">
            <v/>
          </cell>
          <cell r="H1579" t="str">
            <v/>
          </cell>
          <cell r="I1579" t="str">
            <v/>
          </cell>
        </row>
        <row r="1580">
          <cell r="F1580" t="str">
            <v/>
          </cell>
          <cell r="H1580" t="str">
            <v/>
          </cell>
          <cell r="I1580" t="str">
            <v/>
          </cell>
        </row>
        <row r="1581">
          <cell r="F1581" t="str">
            <v/>
          </cell>
          <cell r="H1581" t="str">
            <v/>
          </cell>
          <cell r="I1581" t="str">
            <v/>
          </cell>
        </row>
        <row r="1582">
          <cell r="F1582" t="str">
            <v>SDbest_lz</v>
          </cell>
          <cell r="H1582" t="str">
            <v>Soziodemografie (1704)</v>
          </cell>
          <cell r="I1582" t="str">
            <v>Berufliche Stellung in letzter Haupterwerbstätigkeit</v>
          </cell>
        </row>
        <row r="1583">
          <cell r="F1583" t="str">
            <v/>
          </cell>
          <cell r="H1583" t="str">
            <v/>
          </cell>
          <cell r="I1583" t="str">
            <v/>
          </cell>
        </row>
        <row r="1584">
          <cell r="F1584" t="str">
            <v/>
          </cell>
          <cell r="H1584" t="str">
            <v/>
          </cell>
          <cell r="I1584" t="str">
            <v/>
          </cell>
        </row>
        <row r="1585">
          <cell r="F1585" t="str">
            <v/>
          </cell>
          <cell r="H1585" t="str">
            <v/>
          </cell>
          <cell r="I1585" t="str">
            <v/>
          </cell>
        </row>
        <row r="1586">
          <cell r="F1586" t="str">
            <v/>
          </cell>
          <cell r="H1586" t="str">
            <v/>
          </cell>
          <cell r="I1586" t="str">
            <v/>
          </cell>
        </row>
        <row r="1587">
          <cell r="F1587" t="str">
            <v/>
          </cell>
          <cell r="H1587" t="str">
            <v/>
          </cell>
          <cell r="I1587" t="str">
            <v/>
          </cell>
        </row>
        <row r="1588">
          <cell r="F1588" t="str">
            <v/>
          </cell>
          <cell r="H1588" t="str">
            <v/>
          </cell>
          <cell r="I1588" t="str">
            <v/>
          </cell>
        </row>
        <row r="1589">
          <cell r="F1589" t="str">
            <v/>
          </cell>
          <cell r="H1589" t="str">
            <v/>
          </cell>
          <cell r="I1589" t="str">
            <v/>
          </cell>
        </row>
        <row r="1590">
          <cell r="F1590" t="str">
            <v/>
          </cell>
          <cell r="H1590" t="str">
            <v/>
          </cell>
          <cell r="I1590" t="str">
            <v/>
          </cell>
        </row>
        <row r="1591">
          <cell r="F1591" t="str">
            <v/>
          </cell>
          <cell r="H1591" t="str">
            <v/>
          </cell>
          <cell r="I1591" t="str">
            <v/>
          </cell>
        </row>
        <row r="1592">
          <cell r="F1592" t="str">
            <v/>
          </cell>
          <cell r="H1592" t="str">
            <v/>
          </cell>
          <cell r="I1592" t="str">
            <v/>
          </cell>
        </row>
        <row r="1593">
          <cell r="F1593" t="str">
            <v/>
          </cell>
          <cell r="H1593" t="str">
            <v/>
          </cell>
          <cell r="I1593" t="str">
            <v/>
          </cell>
        </row>
        <row r="1594">
          <cell r="F1594" t="str">
            <v/>
          </cell>
          <cell r="H1594" t="str">
            <v/>
          </cell>
          <cell r="I1594" t="str">
            <v/>
          </cell>
        </row>
        <row r="1595">
          <cell r="F1595" t="str">
            <v/>
          </cell>
          <cell r="H1595" t="str">
            <v/>
          </cell>
          <cell r="I1595" t="str">
            <v/>
          </cell>
        </row>
        <row r="1596">
          <cell r="F1596" t="str">
            <v/>
          </cell>
          <cell r="H1596" t="str">
            <v/>
          </cell>
          <cell r="I1596" t="str">
            <v/>
          </cell>
        </row>
        <row r="1597">
          <cell r="F1597" t="str">
            <v>SDbverh</v>
          </cell>
          <cell r="H1597" t="str">
            <v>Soziodemografie (1704)</v>
          </cell>
          <cell r="I1597" t="str">
            <v>Art des letzten Beschäftigungsverhältnisses</v>
          </cell>
        </row>
        <row r="1598">
          <cell r="F1598" t="str">
            <v/>
          </cell>
          <cell r="H1598" t="str">
            <v/>
          </cell>
          <cell r="I1598" t="str">
            <v/>
          </cell>
        </row>
        <row r="1599">
          <cell r="F1599" t="str">
            <v/>
          </cell>
          <cell r="H1599" t="str">
            <v/>
          </cell>
          <cell r="I1599" t="str">
            <v/>
          </cell>
        </row>
        <row r="1600">
          <cell r="F1600" t="str">
            <v/>
          </cell>
          <cell r="H1600" t="str">
            <v/>
          </cell>
          <cell r="I1600" t="str">
            <v/>
          </cell>
        </row>
        <row r="1601">
          <cell r="F1601" t="str">
            <v/>
          </cell>
          <cell r="H1601" t="str">
            <v/>
          </cell>
          <cell r="I1601" t="str">
            <v/>
          </cell>
        </row>
        <row r="1602">
          <cell r="F1602" t="str">
            <v>SDfuehr</v>
          </cell>
          <cell r="H1602" t="str">
            <v>Soziodemografie (1704)</v>
          </cell>
          <cell r="I1602" t="str">
            <v>Letzte Tätigkeit überwiegend als Führungs- Aufsichtskraft</v>
          </cell>
        </row>
        <row r="1603">
          <cell r="F1603" t="str">
            <v/>
          </cell>
          <cell r="H1603" t="str">
            <v/>
          </cell>
          <cell r="I1603" t="str">
            <v/>
          </cell>
        </row>
        <row r="1604">
          <cell r="F1604" t="str">
            <v/>
          </cell>
          <cell r="H1604" t="str">
            <v/>
          </cell>
          <cell r="I1604" t="str">
            <v/>
          </cell>
        </row>
        <row r="1605">
          <cell r="F1605" t="str">
            <v/>
          </cell>
          <cell r="H1605" t="str">
            <v/>
          </cell>
          <cell r="I1605" t="str">
            <v/>
          </cell>
        </row>
        <row r="1606">
          <cell r="F1606" t="str">
            <v/>
          </cell>
          <cell r="H1606" t="str">
            <v/>
          </cell>
          <cell r="I1606" t="str">
            <v/>
          </cell>
        </row>
        <row r="1607">
          <cell r="F1607" t="str">
            <v/>
          </cell>
          <cell r="H1607" t="str">
            <v/>
          </cell>
          <cell r="I1607" t="str">
            <v/>
          </cell>
        </row>
        <row r="1608">
          <cell r="F1608" t="str">
            <v>SDbest</v>
          </cell>
          <cell r="H1608" t="str">
            <v>Soziodemografie (1704)</v>
          </cell>
          <cell r="I1608" t="str">
            <v>Berufliche Stellung in Haupterwerbstätigkeit</v>
          </cell>
        </row>
        <row r="1609">
          <cell r="F1609" t="str">
            <v/>
          </cell>
          <cell r="H1609" t="str">
            <v/>
          </cell>
          <cell r="I1609" t="str">
            <v/>
          </cell>
        </row>
        <row r="1610">
          <cell r="F1610" t="str">
            <v/>
          </cell>
          <cell r="H1610" t="str">
            <v/>
          </cell>
          <cell r="I1610" t="str">
            <v/>
          </cell>
        </row>
        <row r="1611">
          <cell r="F1611" t="str">
            <v/>
          </cell>
          <cell r="H1611" t="str">
            <v/>
          </cell>
          <cell r="I1611" t="str">
            <v/>
          </cell>
        </row>
        <row r="1612">
          <cell r="F1612" t="str">
            <v/>
          </cell>
          <cell r="H1612" t="str">
            <v/>
          </cell>
          <cell r="I1612" t="str">
            <v/>
          </cell>
        </row>
        <row r="1613">
          <cell r="F1613" t="str">
            <v/>
          </cell>
          <cell r="H1613" t="str">
            <v/>
          </cell>
          <cell r="I1613" t="str">
            <v/>
          </cell>
        </row>
        <row r="1614">
          <cell r="F1614" t="str">
            <v/>
          </cell>
          <cell r="H1614" t="str">
            <v/>
          </cell>
          <cell r="I1614" t="str">
            <v/>
          </cell>
        </row>
        <row r="1615">
          <cell r="F1615" t="str">
            <v/>
          </cell>
          <cell r="H1615" t="str">
            <v/>
          </cell>
          <cell r="I1615" t="str">
            <v/>
          </cell>
        </row>
        <row r="1616">
          <cell r="F1616" t="str">
            <v/>
          </cell>
          <cell r="H1616" t="str">
            <v/>
          </cell>
          <cell r="I1616" t="str">
            <v/>
          </cell>
        </row>
        <row r="1617">
          <cell r="F1617" t="str">
            <v/>
          </cell>
          <cell r="H1617" t="str">
            <v/>
          </cell>
          <cell r="I1617" t="str">
            <v/>
          </cell>
        </row>
        <row r="1618">
          <cell r="F1618" t="str">
            <v/>
          </cell>
          <cell r="H1618" t="str">
            <v/>
          </cell>
          <cell r="I1618" t="str">
            <v/>
          </cell>
        </row>
        <row r="1619">
          <cell r="F1619" t="str">
            <v/>
          </cell>
          <cell r="H1619" t="str">
            <v/>
          </cell>
          <cell r="I1619" t="str">
            <v/>
          </cell>
        </row>
        <row r="1620">
          <cell r="F1620" t="str">
            <v/>
          </cell>
          <cell r="H1620" t="str">
            <v/>
          </cell>
          <cell r="I1620" t="str">
            <v/>
          </cell>
        </row>
        <row r="1621">
          <cell r="F1621" t="str">
            <v>SDbverh2</v>
          </cell>
          <cell r="H1621" t="str">
            <v>Soziodemografie (1704)</v>
          </cell>
          <cell r="I1621" t="str">
            <v>Art des Beschäftigungsverhältnisses</v>
          </cell>
        </row>
        <row r="1622">
          <cell r="F1622" t="str">
            <v/>
          </cell>
          <cell r="H1622" t="str">
            <v/>
          </cell>
          <cell r="I1622" t="str">
            <v/>
          </cell>
        </row>
        <row r="1623">
          <cell r="F1623" t="str">
            <v/>
          </cell>
          <cell r="H1623" t="str">
            <v/>
          </cell>
          <cell r="I1623" t="str">
            <v/>
          </cell>
        </row>
        <row r="1624">
          <cell r="F1624" t="str">
            <v/>
          </cell>
          <cell r="H1624" t="str">
            <v/>
          </cell>
          <cell r="I1624" t="str">
            <v/>
          </cell>
        </row>
        <row r="1625">
          <cell r="F1625" t="str">
            <v/>
          </cell>
          <cell r="H1625" t="str">
            <v/>
          </cell>
          <cell r="I1625" t="str">
            <v/>
          </cell>
        </row>
        <row r="1626">
          <cell r="F1626" t="str">
            <v>SDfuehr2</v>
          </cell>
          <cell r="H1626" t="str">
            <v>Soziodemografie (1704)</v>
          </cell>
          <cell r="I1626" t="str">
            <v>Tätigkeit überwiegend als Führungs- Aufsichtskraft</v>
          </cell>
        </row>
        <row r="1627">
          <cell r="F1627" t="str">
            <v/>
          </cell>
          <cell r="H1627" t="str">
            <v/>
          </cell>
          <cell r="I1627" t="str">
            <v/>
          </cell>
        </row>
        <row r="1628">
          <cell r="F1628" t="str">
            <v/>
          </cell>
          <cell r="H1628" t="str">
            <v/>
          </cell>
          <cell r="I1628" t="str">
            <v/>
          </cell>
        </row>
        <row r="1629">
          <cell r="F1629" t="str">
            <v/>
          </cell>
          <cell r="H1629" t="str">
            <v/>
          </cell>
          <cell r="I1629" t="str">
            <v/>
          </cell>
        </row>
        <row r="1630">
          <cell r="F1630" t="str">
            <v/>
          </cell>
          <cell r="H1630" t="str">
            <v/>
          </cell>
          <cell r="I1630" t="str">
            <v/>
          </cell>
        </row>
        <row r="1631">
          <cell r="F1631" t="str">
            <v/>
          </cell>
          <cell r="H1631" t="str">
            <v/>
          </cell>
          <cell r="I1631" t="str">
            <v/>
          </cell>
        </row>
        <row r="1632">
          <cell r="F1632" t="str">
            <v>SDjobstat</v>
          </cell>
          <cell r="H1632" t="str">
            <v>Soziodemografie (1704)</v>
          </cell>
          <cell r="I1632" t="str">
            <v>Stellung im Beruf</v>
          </cell>
        </row>
        <row r="1633">
          <cell r="F1633" t="str">
            <v/>
          </cell>
          <cell r="H1633" t="str">
            <v/>
          </cell>
          <cell r="I1633" t="str">
            <v/>
          </cell>
        </row>
        <row r="1634">
          <cell r="F1634" t="str">
            <v/>
          </cell>
          <cell r="H1634" t="str">
            <v/>
          </cell>
          <cell r="I1634" t="str">
            <v/>
          </cell>
        </row>
        <row r="1635">
          <cell r="F1635" t="str">
            <v/>
          </cell>
          <cell r="H1635" t="str">
            <v/>
          </cell>
          <cell r="I1635" t="str">
            <v/>
          </cell>
        </row>
        <row r="1636">
          <cell r="F1636" t="str">
            <v/>
          </cell>
          <cell r="H1636" t="str">
            <v/>
          </cell>
          <cell r="I1636" t="str">
            <v/>
          </cell>
        </row>
        <row r="1637">
          <cell r="F1637" t="str">
            <v>SDetoed</v>
          </cell>
          <cell r="H1637" t="str">
            <v>Soziodemografie (1704)</v>
          </cell>
          <cell r="I1637" t="str">
            <v>Haupterwerbstätigkeit im öffentl. Dienst</v>
          </cell>
        </row>
        <row r="1638">
          <cell r="F1638" t="str">
            <v/>
          </cell>
          <cell r="H1638" t="str">
            <v/>
          </cell>
          <cell r="I1638" t="str">
            <v/>
          </cell>
        </row>
        <row r="1639">
          <cell r="F1639" t="str">
            <v/>
          </cell>
          <cell r="H1639" t="str">
            <v/>
          </cell>
          <cell r="I1639" t="str">
            <v/>
          </cell>
        </row>
        <row r="1640">
          <cell r="F1640" t="str">
            <v/>
          </cell>
          <cell r="H1640" t="str">
            <v/>
          </cell>
          <cell r="I1640" t="str">
            <v/>
          </cell>
        </row>
        <row r="1641">
          <cell r="F1641" t="str">
            <v>SDhvtypD</v>
          </cell>
          <cell r="H1641" t="str">
            <v>Soziodemografie (1704)</v>
          </cell>
          <cell r="I1641" t="str">
            <v>Hauptverdiener im Haushalt</v>
          </cell>
        </row>
        <row r="1642">
          <cell r="F1642" t="str">
            <v/>
          </cell>
          <cell r="H1642" t="str">
            <v/>
          </cell>
          <cell r="I1642" t="str">
            <v/>
          </cell>
        </row>
        <row r="1643">
          <cell r="F1643" t="str">
            <v/>
          </cell>
          <cell r="H1643" t="str">
            <v/>
          </cell>
          <cell r="I1643" t="str">
            <v/>
          </cell>
        </row>
        <row r="1644">
          <cell r="F1644" t="str">
            <v/>
          </cell>
          <cell r="H1644" t="str">
            <v/>
          </cell>
          <cell r="I1644" t="str">
            <v/>
          </cell>
        </row>
        <row r="1645">
          <cell r="F1645" t="str">
            <v/>
          </cell>
          <cell r="H1645" t="str">
            <v/>
          </cell>
          <cell r="I1645" t="str">
            <v/>
          </cell>
        </row>
        <row r="1646">
          <cell r="F1646" t="str">
            <v/>
          </cell>
          <cell r="H1646" t="str">
            <v/>
          </cell>
          <cell r="I1646" t="str">
            <v/>
          </cell>
        </row>
        <row r="1647">
          <cell r="F1647" t="str">
            <v/>
          </cell>
          <cell r="H1647" t="str">
            <v/>
          </cell>
          <cell r="I1647" t="str">
            <v/>
          </cell>
        </row>
        <row r="1648">
          <cell r="F1648" t="str">
            <v>SDft_pt</v>
          </cell>
          <cell r="H1648" t="str">
            <v>Soziodemografie (1704)</v>
          </cell>
          <cell r="I1648" t="str">
            <v>Voll- oder Teilzeit erwerbstätig</v>
          </cell>
        </row>
        <row r="1649">
          <cell r="F1649" t="str">
            <v/>
          </cell>
          <cell r="H1649" t="str">
            <v/>
          </cell>
          <cell r="I1649" t="str">
            <v/>
          </cell>
        </row>
        <row r="1650">
          <cell r="F1650" t="str">
            <v/>
          </cell>
          <cell r="H1650" t="str">
            <v/>
          </cell>
          <cell r="I1650" t="str">
            <v/>
          </cell>
        </row>
        <row r="1651">
          <cell r="F1651" t="str">
            <v/>
          </cell>
          <cell r="H1651" t="str">
            <v/>
          </cell>
          <cell r="I1651" t="str">
            <v/>
          </cell>
        </row>
        <row r="1652">
          <cell r="F1652" t="str">
            <v>SDerwt0a</v>
          </cell>
          <cell r="H1652" t="str">
            <v>Soziodemografie (1704)</v>
          </cell>
          <cell r="I1652" t="str">
            <v>Lebenssituation derzeit</v>
          </cell>
        </row>
        <row r="1653">
          <cell r="F1653" t="str">
            <v/>
          </cell>
          <cell r="H1653" t="str">
            <v/>
          </cell>
          <cell r="I1653" t="str">
            <v/>
          </cell>
        </row>
        <row r="1654">
          <cell r="F1654" t="str">
            <v/>
          </cell>
          <cell r="H1654" t="str">
            <v/>
          </cell>
          <cell r="I1654" t="str">
            <v/>
          </cell>
        </row>
        <row r="1655">
          <cell r="F1655" t="str">
            <v/>
          </cell>
          <cell r="H1655" t="str">
            <v/>
          </cell>
          <cell r="I1655" t="str">
            <v/>
          </cell>
        </row>
        <row r="1656">
          <cell r="F1656" t="str">
            <v/>
          </cell>
          <cell r="H1656" t="str">
            <v/>
          </cell>
          <cell r="I1656" t="str">
            <v/>
          </cell>
        </row>
        <row r="1657">
          <cell r="F1657" t="str">
            <v/>
          </cell>
          <cell r="H1657" t="str">
            <v/>
          </cell>
          <cell r="I1657" t="str">
            <v/>
          </cell>
        </row>
        <row r="1658">
          <cell r="F1658" t="str">
            <v/>
          </cell>
          <cell r="H1658" t="str">
            <v/>
          </cell>
          <cell r="I1658" t="str">
            <v/>
          </cell>
        </row>
        <row r="1659">
          <cell r="F1659" t="str">
            <v/>
          </cell>
          <cell r="H1659" t="str">
            <v/>
          </cell>
          <cell r="I1659" t="str">
            <v/>
          </cell>
        </row>
        <row r="1660">
          <cell r="F1660" t="str">
            <v/>
          </cell>
          <cell r="H1660" t="str">
            <v/>
          </cell>
          <cell r="I1660" t="str">
            <v/>
          </cell>
        </row>
        <row r="1661">
          <cell r="F1661" t="str">
            <v/>
          </cell>
          <cell r="H1661" t="str">
            <v/>
          </cell>
          <cell r="I1661" t="str">
            <v/>
          </cell>
        </row>
        <row r="1662">
          <cell r="F1662" t="str">
            <v/>
          </cell>
          <cell r="H1662" t="str">
            <v/>
          </cell>
          <cell r="I1662" t="str">
            <v/>
          </cell>
        </row>
        <row r="1663">
          <cell r="F1663" t="str">
            <v/>
          </cell>
          <cell r="H1663" t="str">
            <v/>
          </cell>
          <cell r="I1663" t="str">
            <v/>
          </cell>
        </row>
        <row r="1664">
          <cell r="F1664" t="str">
            <v/>
          </cell>
          <cell r="H1664" t="str">
            <v/>
          </cell>
          <cell r="I1664" t="str">
            <v/>
          </cell>
        </row>
        <row r="1665">
          <cell r="F1665" t="str">
            <v/>
          </cell>
          <cell r="H1665" t="str">
            <v/>
          </cell>
          <cell r="I1665" t="str">
            <v/>
          </cell>
        </row>
        <row r="1666">
          <cell r="F1666" t="str">
            <v/>
          </cell>
          <cell r="H1666" t="str">
            <v/>
          </cell>
          <cell r="I1666" t="str">
            <v/>
          </cell>
        </row>
        <row r="1667">
          <cell r="F1667" t="str">
            <v>SDmainstat</v>
          </cell>
          <cell r="G1667" t="str">
            <v>x</v>
          </cell>
          <cell r="H1667" t="str">
            <v>Soziodemografie (1704)</v>
          </cell>
          <cell r="I1667" t="str">
            <v>Erwerbstätigkeit (EHIS)</v>
          </cell>
        </row>
        <row r="1668">
          <cell r="F1668" t="str">
            <v/>
          </cell>
          <cell r="H1668" t="str">
            <v/>
          </cell>
          <cell r="I1668" t="str">
            <v/>
          </cell>
        </row>
        <row r="1669">
          <cell r="F1669" t="str">
            <v/>
          </cell>
          <cell r="H1669" t="str">
            <v/>
          </cell>
          <cell r="I1669" t="str">
            <v/>
          </cell>
        </row>
        <row r="1670">
          <cell r="F1670" t="str">
            <v/>
          </cell>
          <cell r="H1670" t="str">
            <v/>
          </cell>
          <cell r="I1670" t="str">
            <v/>
          </cell>
        </row>
        <row r="1671">
          <cell r="F1671" t="str">
            <v/>
          </cell>
          <cell r="H1671" t="str">
            <v/>
          </cell>
          <cell r="I1671" t="str">
            <v/>
          </cell>
        </row>
        <row r="1672">
          <cell r="F1672" t="str">
            <v/>
          </cell>
          <cell r="H1672" t="str">
            <v/>
          </cell>
          <cell r="I1672" t="str">
            <v/>
          </cell>
        </row>
        <row r="1673">
          <cell r="F1673" t="str">
            <v/>
          </cell>
          <cell r="H1673" t="str">
            <v/>
          </cell>
          <cell r="I1673" t="str">
            <v/>
          </cell>
        </row>
        <row r="1674">
          <cell r="F1674" t="str">
            <v/>
          </cell>
          <cell r="H1674" t="str">
            <v/>
          </cell>
          <cell r="I1674" t="str">
            <v/>
          </cell>
        </row>
        <row r="1675">
          <cell r="F1675" t="str">
            <v/>
          </cell>
          <cell r="H1675" t="str">
            <v/>
          </cell>
          <cell r="I1675" t="str">
            <v/>
          </cell>
        </row>
        <row r="1676">
          <cell r="F1676" t="str">
            <v>SDalo</v>
          </cell>
          <cell r="H1676" t="str">
            <v>Soziodemografie (1704)</v>
          </cell>
          <cell r="I1676" t="str">
            <v>Arbeitslos i.d.l. 5 Jahren</v>
          </cell>
        </row>
        <row r="1677">
          <cell r="F1677" t="str">
            <v/>
          </cell>
          <cell r="H1677" t="str">
            <v/>
          </cell>
          <cell r="I1677" t="str">
            <v/>
          </cell>
        </row>
        <row r="1678">
          <cell r="F1678" t="str">
            <v/>
          </cell>
          <cell r="H1678" t="str">
            <v/>
          </cell>
          <cell r="I1678" t="str">
            <v/>
          </cell>
        </row>
        <row r="1679">
          <cell r="F1679" t="str">
            <v/>
          </cell>
          <cell r="H1679" t="str">
            <v/>
          </cell>
          <cell r="I1679" t="str">
            <v/>
          </cell>
        </row>
        <row r="1680">
          <cell r="F1680" t="str">
            <v>SDalo_k</v>
          </cell>
          <cell r="G1680" t="str">
            <v>x</v>
          </cell>
          <cell r="H1680" t="str">
            <v>Soziodemografie (1704)</v>
          </cell>
          <cell r="I1680" t="str">
            <v>Arbeitslos i.d.l. 5 Jahren: Wie oft (kat.)</v>
          </cell>
        </row>
        <row r="1681">
          <cell r="F1681" t="str">
            <v/>
          </cell>
          <cell r="H1681" t="str">
            <v/>
          </cell>
          <cell r="I1681" t="str">
            <v/>
          </cell>
        </row>
        <row r="1682">
          <cell r="F1682" t="str">
            <v/>
          </cell>
          <cell r="H1682" t="str">
            <v/>
          </cell>
          <cell r="I1682" t="str">
            <v/>
          </cell>
        </row>
        <row r="1683">
          <cell r="F1683" t="str">
            <v>SDalo_mmk</v>
          </cell>
          <cell r="H1683" t="str">
            <v>Soziodemografie (1704)</v>
          </cell>
          <cell r="I1683" t="str">
            <v>Arbeitslos: Monate insgesamt i.d.l. 5 Jahren (kat.)</v>
          </cell>
        </row>
        <row r="1684">
          <cell r="F1684" t="str">
            <v/>
          </cell>
          <cell r="H1684" t="str">
            <v/>
          </cell>
          <cell r="I1684" t="str">
            <v/>
          </cell>
        </row>
        <row r="1685">
          <cell r="F1685" t="str">
            <v/>
          </cell>
          <cell r="H1685" t="str">
            <v/>
          </cell>
          <cell r="I1685" t="str">
            <v/>
          </cell>
        </row>
        <row r="1686">
          <cell r="F1686" t="str">
            <v/>
          </cell>
          <cell r="H1686" t="str">
            <v/>
          </cell>
          <cell r="I1686" t="str">
            <v/>
          </cell>
        </row>
        <row r="1687">
          <cell r="F1687" t="str">
            <v/>
          </cell>
          <cell r="H1687" t="str">
            <v/>
          </cell>
          <cell r="I1687" t="str">
            <v/>
          </cell>
        </row>
        <row r="1688">
          <cell r="F1688" t="str">
            <v/>
          </cell>
          <cell r="H1688" t="str">
            <v/>
          </cell>
          <cell r="I1688" t="str">
            <v/>
          </cell>
        </row>
        <row r="1689">
          <cell r="F1689" t="str">
            <v/>
          </cell>
          <cell r="H1689" t="str">
            <v/>
          </cell>
          <cell r="I1689" t="str">
            <v/>
          </cell>
        </row>
        <row r="1690">
          <cell r="F1690" t="str">
            <v/>
          </cell>
          <cell r="H1690" t="str">
            <v/>
          </cell>
          <cell r="I1690" t="str">
            <v/>
          </cell>
        </row>
        <row r="1691">
          <cell r="F1691" t="str">
            <v/>
          </cell>
          <cell r="H1691" t="str">
            <v/>
          </cell>
          <cell r="I1691" t="str">
            <v/>
          </cell>
        </row>
        <row r="1692">
          <cell r="F1692" t="str">
            <v/>
          </cell>
          <cell r="H1692" t="str">
            <v/>
          </cell>
          <cell r="I1692" t="str">
            <v/>
          </cell>
        </row>
        <row r="1693">
          <cell r="F1693" t="str">
            <v/>
          </cell>
          <cell r="H1693" t="str">
            <v/>
          </cell>
          <cell r="I1693" t="str">
            <v/>
          </cell>
        </row>
        <row r="1694">
          <cell r="F1694" t="str">
            <v/>
          </cell>
          <cell r="H1694" t="str">
            <v/>
          </cell>
          <cell r="I1694" t="str">
            <v/>
          </cell>
        </row>
        <row r="1695">
          <cell r="F1695" t="str">
            <v/>
          </cell>
          <cell r="H1695" t="str">
            <v/>
          </cell>
          <cell r="I1695" t="str">
            <v/>
          </cell>
        </row>
        <row r="1696">
          <cell r="F1696" t="str">
            <v>SDalokh</v>
          </cell>
          <cell r="H1696" t="str">
            <v>Soziodemografie (1704)</v>
          </cell>
          <cell r="I1696" t="str">
            <v>Arbeitslosigkeit mit Erkrankung zu tun</v>
          </cell>
        </row>
        <row r="1697">
          <cell r="F1697" t="str">
            <v/>
          </cell>
          <cell r="H1697" t="str">
            <v/>
          </cell>
          <cell r="I1697" t="str">
            <v/>
          </cell>
        </row>
        <row r="1698">
          <cell r="F1698" t="str">
            <v/>
          </cell>
          <cell r="H1698" t="str">
            <v/>
          </cell>
          <cell r="I1698" t="str">
            <v/>
          </cell>
        </row>
        <row r="1699">
          <cell r="F1699" t="str">
            <v/>
          </cell>
          <cell r="H1699" t="str">
            <v/>
          </cell>
          <cell r="I1699" t="str">
            <v/>
          </cell>
        </row>
        <row r="1700">
          <cell r="F1700" t="str">
            <v/>
          </cell>
          <cell r="H1700" t="str">
            <v/>
          </cell>
          <cell r="I1700" t="str">
            <v/>
          </cell>
        </row>
        <row r="1701">
          <cell r="F1701" t="str">
            <v/>
          </cell>
          <cell r="H1701" t="str">
            <v/>
          </cell>
          <cell r="I1701" t="str">
            <v/>
          </cell>
        </row>
        <row r="1702">
          <cell r="F1702" t="str">
            <v/>
          </cell>
          <cell r="H1702" t="str">
            <v/>
          </cell>
          <cell r="I1702" t="str">
            <v/>
          </cell>
        </row>
        <row r="1703">
          <cell r="F1703" t="str">
            <v/>
          </cell>
          <cell r="H1703" t="str">
            <v/>
          </cell>
          <cell r="I1703" t="str">
            <v/>
          </cell>
        </row>
        <row r="1704">
          <cell r="F1704" t="str">
            <v>SDalogz</v>
          </cell>
          <cell r="H1704" t="str">
            <v>Soziodemografie (1704)</v>
          </cell>
          <cell r="I1704" t="str">
            <v>Veränderung der Gesundheit durch Arbeitslosigkeit</v>
          </cell>
        </row>
        <row r="1705">
          <cell r="F1705" t="str">
            <v/>
          </cell>
          <cell r="H1705" t="str">
            <v/>
          </cell>
          <cell r="I1705" t="str">
            <v/>
          </cell>
        </row>
        <row r="1706">
          <cell r="F1706" t="str">
            <v/>
          </cell>
          <cell r="H1706" t="str">
            <v/>
          </cell>
          <cell r="I1706" t="str">
            <v/>
          </cell>
        </row>
        <row r="1707">
          <cell r="F1707" t="str">
            <v/>
          </cell>
          <cell r="H1707" t="str">
            <v/>
          </cell>
          <cell r="I1707" t="str">
            <v/>
          </cell>
        </row>
        <row r="1708">
          <cell r="F1708" t="str">
            <v/>
          </cell>
          <cell r="H1708" t="str">
            <v/>
          </cell>
          <cell r="I1708" t="str">
            <v/>
          </cell>
        </row>
        <row r="1709">
          <cell r="F1709" t="str">
            <v/>
          </cell>
          <cell r="H1709" t="str">
            <v/>
          </cell>
          <cell r="I1709" t="str">
            <v/>
          </cell>
        </row>
        <row r="1710">
          <cell r="F1710" t="str">
            <v>MIbirthplace</v>
          </cell>
          <cell r="H1710" t="str">
            <v>Migrationsstatus (1705)</v>
          </cell>
          <cell r="I1710" t="str">
            <v>Geburtsland (EHIS)</v>
          </cell>
        </row>
        <row r="1711">
          <cell r="F1711" t="str">
            <v/>
          </cell>
          <cell r="H1711" t="str">
            <v/>
          </cell>
          <cell r="I1711" t="str">
            <v/>
          </cell>
        </row>
        <row r="1712">
          <cell r="F1712" t="str">
            <v/>
          </cell>
          <cell r="H1712" t="str">
            <v/>
          </cell>
          <cell r="I1712" t="str">
            <v/>
          </cell>
        </row>
        <row r="1713">
          <cell r="F1713" t="str">
            <v/>
          </cell>
          <cell r="H1713" t="str">
            <v/>
          </cell>
          <cell r="I1713" t="str">
            <v/>
          </cell>
        </row>
        <row r="1714">
          <cell r="F1714" t="str">
            <v>MIcitizen</v>
          </cell>
          <cell r="H1714" t="str">
            <v>Migrationsstatus (1705)</v>
          </cell>
          <cell r="I1714" t="str">
            <v>Staatsangehörigkeit</v>
          </cell>
        </row>
        <row r="1715">
          <cell r="F1715" t="str">
            <v/>
          </cell>
          <cell r="H1715" t="str">
            <v/>
          </cell>
          <cell r="I1715" t="str">
            <v/>
          </cell>
        </row>
        <row r="1716">
          <cell r="F1716" t="str">
            <v/>
          </cell>
          <cell r="H1716" t="str">
            <v/>
          </cell>
          <cell r="I1716" t="str">
            <v/>
          </cell>
        </row>
        <row r="1717">
          <cell r="F1717" t="str">
            <v/>
          </cell>
          <cell r="H1717" t="str">
            <v/>
          </cell>
          <cell r="I1717" t="str">
            <v/>
          </cell>
        </row>
        <row r="1718">
          <cell r="F1718" t="str">
            <v>untm</v>
          </cell>
          <cell r="G1718" t="str">
            <v>x</v>
          </cell>
          <cell r="H1718" t="str">
            <v>Stamm (1801)</v>
          </cell>
          <cell r="I1718" t="str">
            <v>Untersuchungsmonat</v>
          </cell>
        </row>
        <row r="1719">
          <cell r="F1719" t="str">
            <v/>
          </cell>
          <cell r="H1719" t="str">
            <v/>
          </cell>
          <cell r="I1719" t="str">
            <v/>
          </cell>
        </row>
        <row r="1720">
          <cell r="F1720" t="str">
            <v>untj</v>
          </cell>
          <cell r="G1720" t="str">
            <v>x</v>
          </cell>
          <cell r="H1720" t="str">
            <v>Stamm (1801)</v>
          </cell>
          <cell r="I1720" t="str">
            <v>Untersuchungsjahr</v>
          </cell>
        </row>
        <row r="1721">
          <cell r="F1721" t="str">
            <v/>
          </cell>
          <cell r="H1721" t="str">
            <v/>
          </cell>
          <cell r="I1721" t="str">
            <v/>
          </cell>
        </row>
        <row r="1722">
          <cell r="F1722" t="str">
            <v>ppoint</v>
          </cell>
          <cell r="G1722" t="str">
            <v>x</v>
          </cell>
          <cell r="H1722" t="str">
            <v>Stamm (1801)</v>
          </cell>
          <cell r="I1722" t="str">
            <v>Pseudo Sample Point</v>
          </cell>
        </row>
        <row r="1723">
          <cell r="F1723" t="str">
            <v/>
          </cell>
          <cell r="H1723" t="str">
            <v/>
          </cell>
          <cell r="I1723" t="str">
            <v/>
          </cell>
        </row>
        <row r="1724">
          <cell r="F1724" t="str">
            <v>ktyp4</v>
          </cell>
          <cell r="G1724" t="str">
            <v>x</v>
          </cell>
          <cell r="H1724" t="str">
            <v>Stamm (1801)</v>
          </cell>
          <cell r="I1724" t="str">
            <v>Siedlungsstruktureller Kreistyp (BBSR)</v>
          </cell>
        </row>
        <row r="1725">
          <cell r="F1725" t="str">
            <v/>
          </cell>
          <cell r="H1725" t="str">
            <v/>
          </cell>
          <cell r="I1725" t="str">
            <v/>
          </cell>
        </row>
        <row r="1726">
          <cell r="F1726" t="str">
            <v/>
          </cell>
          <cell r="H1726" t="str">
            <v/>
          </cell>
          <cell r="I1726" t="str">
            <v/>
          </cell>
        </row>
        <row r="1727">
          <cell r="F1727" t="str">
            <v/>
          </cell>
          <cell r="H1727" t="str">
            <v/>
          </cell>
          <cell r="I1727" t="str">
            <v/>
          </cell>
        </row>
        <row r="1728">
          <cell r="F1728" t="str">
            <v/>
          </cell>
          <cell r="H1728" t="str">
            <v/>
          </cell>
          <cell r="I1728" t="str">
            <v/>
          </cell>
        </row>
        <row r="1729">
          <cell r="F1729" t="str">
            <v/>
          </cell>
          <cell r="H1729" t="str">
            <v/>
          </cell>
          <cell r="I1729" t="str">
            <v/>
          </cell>
        </row>
        <row r="1730">
          <cell r="F1730" t="str">
            <v>bula</v>
          </cell>
          <cell r="H1730" t="str">
            <v>Stamm (1801)</v>
          </cell>
          <cell r="I1730" t="str">
            <v>Bundesland</v>
          </cell>
        </row>
        <row r="1731">
          <cell r="F1731" t="str">
            <v/>
          </cell>
          <cell r="H1731" t="str">
            <v/>
          </cell>
          <cell r="I1731" t="str">
            <v/>
          </cell>
        </row>
        <row r="1732">
          <cell r="F1732" t="str">
            <v/>
          </cell>
          <cell r="H1732" t="str">
            <v/>
          </cell>
          <cell r="I1732" t="str">
            <v/>
          </cell>
        </row>
        <row r="1733">
          <cell r="F1733" t="str">
            <v/>
          </cell>
          <cell r="H1733" t="str">
            <v/>
          </cell>
          <cell r="I1733" t="str">
            <v/>
          </cell>
        </row>
        <row r="1734">
          <cell r="F1734" t="str">
            <v/>
          </cell>
          <cell r="H1734" t="str">
            <v/>
          </cell>
          <cell r="I1734" t="str">
            <v/>
          </cell>
        </row>
        <row r="1735">
          <cell r="F1735" t="str">
            <v/>
          </cell>
          <cell r="H1735" t="str">
            <v/>
          </cell>
          <cell r="I1735" t="str">
            <v/>
          </cell>
        </row>
        <row r="1736">
          <cell r="F1736" t="str">
            <v/>
          </cell>
          <cell r="H1736" t="str">
            <v/>
          </cell>
          <cell r="I1736" t="str">
            <v/>
          </cell>
        </row>
        <row r="1737">
          <cell r="F1737" t="str">
            <v/>
          </cell>
          <cell r="H1737" t="str">
            <v/>
          </cell>
          <cell r="I1737" t="str">
            <v/>
          </cell>
        </row>
        <row r="1738">
          <cell r="F1738" t="str">
            <v/>
          </cell>
          <cell r="H1738" t="str">
            <v/>
          </cell>
          <cell r="I1738" t="str">
            <v/>
          </cell>
        </row>
        <row r="1739">
          <cell r="F1739" t="str">
            <v/>
          </cell>
          <cell r="H1739" t="str">
            <v/>
          </cell>
          <cell r="I1739" t="str">
            <v/>
          </cell>
        </row>
        <row r="1740">
          <cell r="F1740" t="str">
            <v/>
          </cell>
          <cell r="H1740" t="str">
            <v/>
          </cell>
          <cell r="I1740" t="str">
            <v/>
          </cell>
        </row>
        <row r="1741">
          <cell r="F1741" t="str">
            <v/>
          </cell>
          <cell r="H1741" t="str">
            <v/>
          </cell>
          <cell r="I1741" t="str">
            <v/>
          </cell>
        </row>
        <row r="1742">
          <cell r="F1742" t="str">
            <v/>
          </cell>
          <cell r="H1742" t="str">
            <v/>
          </cell>
          <cell r="I1742" t="str">
            <v/>
          </cell>
        </row>
        <row r="1743">
          <cell r="F1743" t="str">
            <v/>
          </cell>
          <cell r="H1743" t="str">
            <v/>
          </cell>
          <cell r="I1743" t="str">
            <v/>
          </cell>
        </row>
        <row r="1744">
          <cell r="F1744" t="str">
            <v/>
          </cell>
          <cell r="H1744" t="str">
            <v/>
          </cell>
          <cell r="I1744" t="str">
            <v/>
          </cell>
        </row>
        <row r="1745">
          <cell r="F1745" t="str">
            <v/>
          </cell>
          <cell r="H1745" t="str">
            <v/>
          </cell>
          <cell r="I1745" t="str">
            <v/>
          </cell>
        </row>
        <row r="1746">
          <cell r="F1746" t="str">
            <v/>
          </cell>
          <cell r="H1746" t="str">
            <v/>
          </cell>
          <cell r="I1746" t="str">
            <v/>
          </cell>
        </row>
        <row r="1747">
          <cell r="F1747" t="str">
            <v/>
          </cell>
          <cell r="H1747" t="str">
            <v/>
          </cell>
          <cell r="I1747" t="str">
            <v/>
          </cell>
        </row>
        <row r="1748">
          <cell r="F1748" t="str">
            <v>bula2</v>
          </cell>
          <cell r="G1748" t="str">
            <v>x</v>
          </cell>
          <cell r="H1748" t="str">
            <v>Stamm (1801)</v>
          </cell>
          <cell r="I1748" t="str">
            <v>Bundesland (leicht zus.gefasst)</v>
          </cell>
        </row>
        <row r="1749">
          <cell r="F1749" t="str">
            <v/>
          </cell>
          <cell r="H1749" t="str">
            <v/>
          </cell>
          <cell r="I1749" t="str">
            <v/>
          </cell>
        </row>
        <row r="1750">
          <cell r="F1750" t="str">
            <v/>
          </cell>
          <cell r="H1750" t="str">
            <v/>
          </cell>
          <cell r="I1750" t="str">
            <v/>
          </cell>
        </row>
        <row r="1751">
          <cell r="F1751" t="str">
            <v/>
          </cell>
          <cell r="H1751" t="str">
            <v/>
          </cell>
          <cell r="I1751" t="str">
            <v/>
          </cell>
        </row>
        <row r="1752">
          <cell r="F1752" t="str">
            <v/>
          </cell>
          <cell r="H1752" t="str">
            <v/>
          </cell>
          <cell r="I1752" t="str">
            <v/>
          </cell>
        </row>
        <row r="1753">
          <cell r="F1753" t="str">
            <v/>
          </cell>
          <cell r="H1753" t="str">
            <v/>
          </cell>
          <cell r="I1753" t="str">
            <v/>
          </cell>
        </row>
        <row r="1754">
          <cell r="F1754" t="str">
            <v/>
          </cell>
          <cell r="H1754" t="str">
            <v/>
          </cell>
          <cell r="I1754" t="str">
            <v/>
          </cell>
        </row>
        <row r="1755">
          <cell r="F1755" t="str">
            <v/>
          </cell>
          <cell r="H1755" t="str">
            <v/>
          </cell>
          <cell r="I1755" t="str">
            <v/>
          </cell>
        </row>
        <row r="1756">
          <cell r="F1756" t="str">
            <v/>
          </cell>
          <cell r="H1756" t="str">
            <v/>
          </cell>
          <cell r="I1756" t="str">
            <v/>
          </cell>
        </row>
        <row r="1757">
          <cell r="F1757" t="str">
            <v/>
          </cell>
          <cell r="H1757" t="str">
            <v/>
          </cell>
          <cell r="I1757" t="str">
            <v/>
          </cell>
        </row>
        <row r="1758">
          <cell r="F1758" t="str">
            <v/>
          </cell>
          <cell r="H1758" t="str">
            <v/>
          </cell>
          <cell r="I1758" t="str">
            <v/>
          </cell>
        </row>
        <row r="1759">
          <cell r="F1759" t="str">
            <v/>
          </cell>
          <cell r="H1759" t="str">
            <v/>
          </cell>
          <cell r="I1759" t="str">
            <v/>
          </cell>
        </row>
        <row r="1760">
          <cell r="F1760" t="str">
            <v/>
          </cell>
          <cell r="H1760" t="str">
            <v/>
          </cell>
          <cell r="I1760" t="str">
            <v/>
          </cell>
        </row>
        <row r="1761">
          <cell r="F1761" t="str">
            <v/>
          </cell>
          <cell r="H1761" t="str">
            <v/>
          </cell>
          <cell r="I1761" t="str">
            <v/>
          </cell>
        </row>
        <row r="1762">
          <cell r="F1762" t="str">
            <v>wob</v>
          </cell>
          <cell r="H1762" t="str">
            <v>Stamm (1801)</v>
          </cell>
          <cell r="I1762" t="str">
            <v>West/Ost/Berlin</v>
          </cell>
        </row>
        <row r="1763">
          <cell r="F1763" t="str">
            <v/>
          </cell>
          <cell r="H1763" t="str">
            <v/>
          </cell>
          <cell r="I1763" t="str">
            <v/>
          </cell>
        </row>
        <row r="1764">
          <cell r="F1764" t="str">
            <v/>
          </cell>
          <cell r="H1764" t="str">
            <v/>
          </cell>
          <cell r="I1764" t="str">
            <v/>
          </cell>
        </row>
        <row r="1765">
          <cell r="F1765" t="str">
            <v/>
          </cell>
          <cell r="H1765" t="str">
            <v/>
          </cell>
          <cell r="I1765" t="str">
            <v/>
          </cell>
        </row>
        <row r="1766">
          <cell r="F1766" t="str">
            <v/>
          </cell>
          <cell r="H1766" t="str">
            <v/>
          </cell>
          <cell r="I1766" t="str">
            <v/>
          </cell>
        </row>
        <row r="1767">
          <cell r="F1767" t="str">
            <v>reg5</v>
          </cell>
          <cell r="G1767" t="str">
            <v>x</v>
          </cell>
          <cell r="H1767" t="str">
            <v>Stamm (1801)</v>
          </cell>
          <cell r="I1767" t="str">
            <v>Region in 5 Kategorien</v>
          </cell>
        </row>
        <row r="1768">
          <cell r="F1768" t="str">
            <v/>
          </cell>
          <cell r="H1768" t="str">
            <v/>
          </cell>
          <cell r="I1768" t="str">
            <v/>
          </cell>
        </row>
        <row r="1769">
          <cell r="F1769" t="str">
            <v/>
          </cell>
          <cell r="H1769" t="str">
            <v/>
          </cell>
          <cell r="I1769" t="str">
            <v/>
          </cell>
        </row>
        <row r="1770">
          <cell r="F1770" t="str">
            <v/>
          </cell>
          <cell r="H1770" t="str">
            <v/>
          </cell>
          <cell r="I1770" t="str">
            <v/>
          </cell>
        </row>
        <row r="1771">
          <cell r="F1771" t="str">
            <v/>
          </cell>
          <cell r="H1771" t="str">
            <v/>
          </cell>
          <cell r="I1771" t="str">
            <v/>
          </cell>
        </row>
        <row r="1772">
          <cell r="F1772" t="str">
            <v/>
          </cell>
          <cell r="H1772" t="str">
            <v/>
          </cell>
          <cell r="I1772" t="str">
            <v/>
          </cell>
        </row>
        <row r="1773">
          <cell r="F1773" t="str">
            <v/>
          </cell>
          <cell r="H1773" t="str">
            <v/>
          </cell>
          <cell r="I1773" t="str">
            <v/>
          </cell>
        </row>
        <row r="1774">
          <cell r="F1774" t="str">
            <v>reg5b</v>
          </cell>
          <cell r="G1774" t="str">
            <v>x</v>
          </cell>
          <cell r="H1774" t="str">
            <v>Stamm (1801)</v>
          </cell>
          <cell r="I1774" t="str">
            <v>Region in 5 Kategorien (Version b)</v>
          </cell>
        </row>
        <row r="1775">
          <cell r="F1775" t="str">
            <v/>
          </cell>
          <cell r="H1775" t="str">
            <v/>
          </cell>
          <cell r="I1775" t="str">
            <v/>
          </cell>
        </row>
        <row r="1776">
          <cell r="F1776" t="str">
            <v/>
          </cell>
          <cell r="H1776" t="str">
            <v/>
          </cell>
          <cell r="I1776" t="str">
            <v/>
          </cell>
        </row>
        <row r="1777">
          <cell r="F1777" t="str">
            <v/>
          </cell>
          <cell r="H1777" t="str">
            <v/>
          </cell>
          <cell r="I1777" t="str">
            <v/>
          </cell>
        </row>
        <row r="1778">
          <cell r="F1778" t="str">
            <v/>
          </cell>
          <cell r="H1778" t="str">
            <v/>
          </cell>
          <cell r="I1778" t="str">
            <v/>
          </cell>
        </row>
        <row r="1779">
          <cell r="F1779" t="str">
            <v/>
          </cell>
          <cell r="H1779" t="str">
            <v/>
          </cell>
          <cell r="I1779" t="str">
            <v/>
          </cell>
        </row>
        <row r="1780">
          <cell r="F1780" t="str">
            <v/>
          </cell>
          <cell r="H1780" t="str">
            <v/>
          </cell>
          <cell r="I1780" t="str">
            <v/>
          </cell>
        </row>
        <row r="1781">
          <cell r="F1781" t="str">
            <v>reg4</v>
          </cell>
          <cell r="G1781" t="str">
            <v>x</v>
          </cell>
          <cell r="H1781" t="str">
            <v>Stamm (1801)</v>
          </cell>
          <cell r="I1781" t="str">
            <v>Region in 4 Kategorien</v>
          </cell>
        </row>
        <row r="1782">
          <cell r="F1782" t="str">
            <v/>
          </cell>
          <cell r="H1782" t="str">
            <v/>
          </cell>
          <cell r="I1782" t="str">
            <v/>
          </cell>
        </row>
        <row r="1783">
          <cell r="F1783" t="str">
            <v/>
          </cell>
          <cell r="H1783" t="str">
            <v/>
          </cell>
          <cell r="I1783" t="str">
            <v/>
          </cell>
        </row>
        <row r="1784">
          <cell r="F1784" t="str">
            <v/>
          </cell>
          <cell r="H1784" t="str">
            <v/>
          </cell>
          <cell r="I1784" t="str">
            <v/>
          </cell>
        </row>
        <row r="1785">
          <cell r="F1785" t="str">
            <v/>
          </cell>
          <cell r="H1785" t="str">
            <v/>
          </cell>
          <cell r="I1785" t="str">
            <v/>
          </cell>
        </row>
        <row r="1786">
          <cell r="F1786" t="str">
            <v/>
          </cell>
          <cell r="H1786" t="str">
            <v/>
          </cell>
          <cell r="I1786" t="str">
            <v/>
          </cell>
        </row>
        <row r="1787">
          <cell r="F1787" t="str">
            <v>reg6</v>
          </cell>
          <cell r="G1787" t="str">
            <v>x</v>
          </cell>
          <cell r="H1787" t="str">
            <v>Stamm (1801)</v>
          </cell>
          <cell r="I1787" t="str">
            <v>Region in 6 Kategorien</v>
          </cell>
        </row>
        <row r="1788">
          <cell r="F1788" t="str">
            <v/>
          </cell>
          <cell r="H1788" t="str">
            <v/>
          </cell>
          <cell r="I1788" t="str">
            <v/>
          </cell>
        </row>
        <row r="1789">
          <cell r="F1789" t="str">
            <v/>
          </cell>
          <cell r="H1789" t="str">
            <v/>
          </cell>
          <cell r="I1789" t="str">
            <v/>
          </cell>
        </row>
        <row r="1790">
          <cell r="F1790" t="str">
            <v/>
          </cell>
          <cell r="H1790" t="str">
            <v/>
          </cell>
          <cell r="I1790" t="str">
            <v/>
          </cell>
        </row>
        <row r="1791">
          <cell r="F1791" t="str">
            <v/>
          </cell>
          <cell r="H1791" t="str">
            <v/>
          </cell>
          <cell r="I1791" t="str">
            <v/>
          </cell>
        </row>
        <row r="1792">
          <cell r="F1792" t="str">
            <v/>
          </cell>
          <cell r="H1792" t="str">
            <v/>
          </cell>
          <cell r="I1792" t="str">
            <v/>
          </cell>
        </row>
        <row r="1793">
          <cell r="F1793" t="str">
            <v/>
          </cell>
          <cell r="H1793" t="str">
            <v/>
          </cell>
          <cell r="I1793" t="str">
            <v/>
          </cell>
        </row>
        <row r="1794">
          <cell r="F1794" t="str">
            <v/>
          </cell>
          <cell r="H1794" t="str">
            <v/>
          </cell>
          <cell r="I1794" t="str">
            <v/>
          </cell>
        </row>
        <row r="1795">
          <cell r="F1795" t="str">
            <v>reg7</v>
          </cell>
          <cell r="G1795" t="str">
            <v>x</v>
          </cell>
          <cell r="H1795" t="str">
            <v>Stamm (1801)</v>
          </cell>
          <cell r="I1795" t="str">
            <v>Region in 7 Kategorien (Nielsen-Gebiete)</v>
          </cell>
        </row>
        <row r="1796">
          <cell r="F1796" t="str">
            <v/>
          </cell>
          <cell r="H1796" t="str">
            <v/>
          </cell>
          <cell r="I1796" t="str">
            <v/>
          </cell>
        </row>
        <row r="1797">
          <cell r="F1797" t="str">
            <v/>
          </cell>
          <cell r="H1797" t="str">
            <v/>
          </cell>
          <cell r="I1797" t="str">
            <v/>
          </cell>
        </row>
        <row r="1798">
          <cell r="F1798" t="str">
            <v/>
          </cell>
          <cell r="H1798" t="str">
            <v/>
          </cell>
          <cell r="I1798" t="str">
            <v/>
          </cell>
        </row>
        <row r="1799">
          <cell r="F1799" t="str">
            <v/>
          </cell>
          <cell r="H1799" t="str">
            <v/>
          </cell>
          <cell r="I1799" t="str">
            <v/>
          </cell>
        </row>
        <row r="1800">
          <cell r="F1800" t="str">
            <v/>
          </cell>
          <cell r="H1800" t="str">
            <v/>
          </cell>
          <cell r="I1800" t="str">
            <v/>
          </cell>
        </row>
        <row r="1801">
          <cell r="F1801" t="str">
            <v/>
          </cell>
          <cell r="H1801" t="str">
            <v/>
          </cell>
          <cell r="I1801" t="str">
            <v/>
          </cell>
        </row>
        <row r="1802">
          <cell r="F1802" t="str">
            <v/>
          </cell>
          <cell r="H1802" t="str">
            <v/>
          </cell>
          <cell r="I1802" t="str">
            <v/>
          </cell>
        </row>
        <row r="1803">
          <cell r="F1803" t="str">
            <v/>
          </cell>
          <cell r="H1803" t="str">
            <v/>
          </cell>
          <cell r="I1803" t="str">
            <v/>
          </cell>
        </row>
        <row r="1804">
          <cell r="F1804" t="str">
            <v>ns3</v>
          </cell>
          <cell r="G1804" t="str">
            <v>x</v>
          </cell>
          <cell r="H1804" t="str">
            <v>Stamm (1801)</v>
          </cell>
          <cell r="I1804" t="str">
            <v>Nord-Süd-Einteilung (3 Kategorien)</v>
          </cell>
        </row>
        <row r="1805">
          <cell r="F1805" t="str">
            <v/>
          </cell>
          <cell r="H1805" t="str">
            <v/>
          </cell>
          <cell r="I1805" t="str">
            <v/>
          </cell>
        </row>
        <row r="1806">
          <cell r="F1806" t="str">
            <v/>
          </cell>
          <cell r="H1806" t="str">
            <v/>
          </cell>
          <cell r="I1806" t="str">
            <v/>
          </cell>
        </row>
        <row r="1807">
          <cell r="F1807" t="str">
            <v/>
          </cell>
          <cell r="H1807" t="str">
            <v/>
          </cell>
          <cell r="I1807" t="str">
            <v/>
          </cell>
        </row>
        <row r="1808">
          <cell r="F1808" t="str">
            <v/>
          </cell>
          <cell r="H1808" t="str">
            <v/>
          </cell>
          <cell r="I1808" t="str">
            <v/>
          </cell>
        </row>
        <row r="1809">
          <cell r="F1809" t="str">
            <v>wQS</v>
          </cell>
          <cell r="G1809" t="str">
            <v>x</v>
          </cell>
          <cell r="H1809" t="str">
            <v>Stamm (1801)</v>
          </cell>
          <cell r="I1809" t="str">
            <v>Gewichtung GEDA14 (ab 18 Jahre; normiert auf Stichprobenumfang)</v>
          </cell>
        </row>
        <row r="1810">
          <cell r="F1810" t="str">
            <v/>
          </cell>
          <cell r="H1810" t="str">
            <v/>
          </cell>
          <cell r="I1810" t="str">
            <v/>
          </cell>
        </row>
        <row r="1811">
          <cell r="F1811" t="str">
            <v>wQSpop</v>
          </cell>
          <cell r="G1811" t="str">
            <v>x</v>
          </cell>
          <cell r="H1811" t="str">
            <v>Stamm (1801)</v>
          </cell>
          <cell r="I1811" t="str">
            <v>Gewichtung GEDA14 (ab 18 Jahre; normiert auf Bevölkerungsumfang)</v>
          </cell>
        </row>
        <row r="1812">
          <cell r="F1812" t="str">
            <v/>
          </cell>
          <cell r="H1812" t="str">
            <v/>
          </cell>
          <cell r="I1812" t="str">
            <v/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Uli P. Kaulfuß" refreshedDate="43848.02950300926" refreshedVersion="6" recordCount="1523" xr:uid="{00000000-000A-0000-FFFF-FFFF00000000}">
  <cacheSource type="worksheet">
    <worksheetSource ref="A1:E1524" sheet="RawAnalysis"/>
  </cacheSource>
  <cacheFields count="5">
    <cacheField name="VarnameCopy" numFmtId="0">
      <sharedItems count="253">
        <s v="KHhyp12"/>
        <s v="KHhyp"/>
        <s v="KHhyp12pB"/>
        <s v="KHhypmedC"/>
        <s v="KHmyo12"/>
        <s v="KHkhk12"/>
        <s v="KHbbmyo12"/>
        <s v="KHhi12"/>
        <s v="KHsa12"/>
        <s v="KHbbsa12"/>
        <s v="KHdiabB12"/>
        <s v="KHab12"/>
        <s v="KHkarz12"/>
        <s v="KHlip12A"/>
        <s v="KHlipA"/>
        <s v="KHlipmedA"/>
        <s v="KHcb12"/>
        <s v="KHulc12"/>
        <s v="KHced12"/>
        <s v="KHlz12"/>
        <s v="KHcle12"/>
        <s v="KHniB12"/>
        <s v="KHdge12"/>
        <s v="KHra12"/>
        <s v="KHos12"/>
        <s v="KHalgi112"/>
        <s v="GZmehm1"/>
        <s v="GZmehm3C"/>
        <s v="GZmehm2D"/>
        <s v="GZsubj1"/>
        <s v="SHseh1"/>
        <s v="SHseh2C"/>
        <s v="SHhoer1"/>
        <s v="SHhoer5"/>
        <s v="SHhoer6"/>
        <s v="BBmyo12"/>
        <s v="BBsa12"/>
        <s v="BBdors112"/>
        <s v="BBdors212"/>
        <s v="BBblas12B"/>
        <s v="BBgehen"/>
        <s v="BBtreppe"/>
        <s v="BBschwierig1"/>
        <s v="BBschwierig2"/>
        <s v="BBschwierig3"/>
        <s v="BBschwierig4"/>
        <s v="BBschwierig5"/>
        <s v="BBhilfe1"/>
        <s v="BBhilfe2"/>
        <s v="BBhh1"/>
        <s v="BBhh2"/>
        <s v="BBhh3"/>
        <s v="BBhh4"/>
        <s v="BBhh5"/>
        <s v="BBhh6"/>
        <s v="BBhh7"/>
        <s v="BBhhhilfe1"/>
        <s v="BBhhhilfe2"/>
        <s v="BBbehB"/>
        <s v="BBbehzC_k"/>
        <s v="UVartverkehr"/>
        <s v="UVarthaus"/>
        <s v="UVartfreiz"/>
        <s v="UVarztE_k"/>
        <s v="UVarbeit1"/>
        <s v="UVarbeit2"/>
        <s v="SEschwA_zz"/>
        <s v="LQsf367C"/>
        <s v="LQsf368C"/>
        <s v="LQzufrB10"/>
        <s v="PKdep12"/>
        <s v="PKphq1"/>
        <s v="PKphq2"/>
        <s v="PKphq3"/>
        <s v="PKphq4"/>
        <s v="PKphq5"/>
        <s v="PKphq6"/>
        <s v="PKphq7"/>
        <s v="PKphq8"/>
        <s v="PKphq8_k1"/>
        <s v="PKphq8_k2"/>
        <s v="PKphq8_k3"/>
        <s v="PKphq8diag"/>
        <s v="SFoslo1C"/>
        <s v="SFoslo2C"/>
        <s v="SFoslo3A"/>
        <s v="SFosloA"/>
        <s v="IAhypus"/>
        <s v="IAcholus"/>
        <s v="IAdiabus"/>
        <s v="IAtermin"/>
        <s v="IAweg"/>
        <s v="IAkosten1"/>
        <s v="IAkosten2"/>
        <s v="IAkosten3"/>
        <s v="IAkosten4"/>
        <s v="IAarzt14B"/>
        <s v="IAarzt1B"/>
        <s v="IAarzt1B4w"/>
        <s v="IAarzt1B12_k"/>
        <s v="IAfa"/>
        <s v="IAfa4w"/>
        <s v="IAfa12_k"/>
        <s v="IAarzt8C"/>
        <s v="IAkhs"/>
        <s v="IAkhs_k"/>
        <s v="IAambC"/>
        <s v="IAambC_k"/>
        <s v="IAther2B"/>
        <s v="IApflege"/>
        <s v="IAkfutyp2B_lz"/>
        <s v="IAkfutyp4B_lz"/>
        <s v="IAkfutyp7B_lz"/>
        <s v="IAkfutyp7Bgr"/>
        <s v="IAkfutyp5B_lz"/>
        <s v="IAkv1D"/>
        <s v="IAkv2D"/>
        <s v="IPinfl4"/>
        <s v="IPinfl1415B"/>
        <s v="IPinfl1314B"/>
        <s v="IPinfl6B"/>
        <s v="IPtet"/>
        <s v="IPtet_lz"/>
        <s v="AMarztB"/>
        <s v="AMfrei"/>
        <s v="AUarbC"/>
        <s v="AUarbzD_k"/>
        <s v="KAehispaq1"/>
        <s v="KAehispaq2"/>
        <s v="KAehispaq3"/>
        <s v="KAehispaq4"/>
        <s v="KAehispaq5"/>
        <s v="KAehispaq6"/>
        <s v="KAspodauC_k"/>
        <s v="KAehispaq8"/>
        <s v="KAabka"/>
        <s v="KAsabka"/>
        <s v="KAtbka_k"/>
        <s v="KAgfka"/>
        <s v="KAgfa"/>
        <s v="KAgfka1"/>
        <s v="KAgfmk"/>
        <s v="KAgka"/>
        <s v="KAgka_k"/>
        <s v="ENobstB"/>
        <s v="ENobstBz1"/>
        <s v="ENgemB"/>
        <s v="ENgemBz1"/>
        <s v="AKoft12_k"/>
        <s v="AKechi47"/>
        <s v="AKbingeC_k"/>
        <s v="AKbingeC_k3"/>
        <s v="AKrisiko"/>
        <s v="AKrisiko2"/>
        <s v="RCstat"/>
        <s v="RCstat_k2"/>
        <s v="RCtyp_m1"/>
        <s v="RCtyp_m2"/>
        <s v="RCtyp_m3"/>
        <s v="RCtyp_m4"/>
        <s v="RCtyp_m6"/>
        <s v="RCtyp_m7"/>
        <s v="RCtyphaupt"/>
        <s v="RCzA_ttk"/>
        <s v="RCz2B_ttk"/>
        <s v="RCzA_wwk"/>
        <s v="RCz2B_wwk"/>
        <s v="RC_ak"/>
        <s v="RCex_ak"/>
        <s v="RCpass4"/>
        <s v="RCpassort_m2"/>
        <s v="RCpassort_m1"/>
        <s v="RCpassort_m7"/>
        <s v="RCpassort_m4"/>
        <s v="RCpassort_m3"/>
        <s v="RCpassort_m5"/>
        <s v="RCpassort_m6"/>
        <s v="GVasku1"/>
        <s v="GVasku2"/>
        <s v="GVasku3"/>
        <s v="ABtragen"/>
        <s v="ABschichtC"/>
        <s v="ABsubjB"/>
        <s v="BLpflege2C"/>
        <s v="BLpers"/>
        <s v="BLpflegedauB"/>
        <s v="sex"/>
        <s v="sexb"/>
        <s v="age5B"/>
        <s v="age10B"/>
        <s v="agegrp1"/>
        <s v="agegrp2"/>
        <s v="agegrp4"/>
        <s v="agegrp6"/>
        <s v="agegrp7"/>
        <s v="agegrp8"/>
        <s v="agegrp9"/>
        <s v="agegrp10"/>
        <s v="agegrp11"/>
        <s v="agegrp12"/>
        <s v="PAfam1C"/>
        <s v="PAfam3"/>
        <s v="PAhh_k"/>
        <s v="PAmarstadefacto"/>
        <s v="PAhhnbpersk_0_4"/>
        <s v="PAhhnbpersk_5_13"/>
        <s v="PAhhnbpersk_14_15"/>
        <s v="PAhhnbpersk_16_24"/>
        <s v="PAhhnbpersk_25_64"/>
        <s v="PAhhnbpersk_65PLUS"/>
        <s v="PAhhtype"/>
        <s v="PAbmiB_k"/>
        <s v="PAbmiB_k2"/>
        <s v="PAueberB"/>
        <s v="PAadiposB"/>
        <s v="SDaeqeink_k"/>
        <s v="SDses_q5"/>
        <s v="SDses"/>
        <s v="SDhhincomez"/>
        <s v="SDbild1D"/>
        <s v="SDbild4C"/>
        <s v="SDisced11"/>
        <s v="SDisced11z"/>
        <s v="SDcasmin"/>
        <s v="SDbest_lz"/>
        <s v="SDbverh"/>
        <s v="SDfuehr"/>
        <s v="SDbest"/>
        <s v="SDbverh2"/>
        <s v="SDfuehr2"/>
        <s v="SDjobstat"/>
        <s v="SDetoed"/>
        <s v="SDhvtypD"/>
        <s v="SDft_pt"/>
        <s v="SDerwt0a"/>
        <s v="SDmainstat"/>
        <s v="SDalo"/>
        <s v="SDalo_k"/>
        <s v="SDalo_mmk"/>
        <s v="SDalokh"/>
        <s v="SDalogz"/>
        <s v="MIbirthplace"/>
        <s v="MIcitizen"/>
        <s v="ktyp4"/>
        <s v="bula"/>
        <s v="bula2"/>
        <s v="wob"/>
        <s v="reg5"/>
        <s v="reg5b"/>
        <s v="reg4"/>
        <s v="reg6"/>
        <s v="reg7"/>
        <s v="ns3"/>
      </sharedItems>
    </cacheField>
    <cacheField name="FlagHasFilterItem" numFmtId="0">
      <sharedItems/>
    </cacheField>
    <cacheField name="Label" numFmtId="0">
      <sharedItems containsMixedTypes="1" containsNumber="1" containsInteger="1" minValue="0" maxValue="0"/>
    </cacheField>
    <cacheField name="Ausprägungen" numFmtId="0">
      <sharedItems containsSemiMixedTypes="0" containsString="0" containsNumber="1" containsInteger="1" minValue="-99" maxValue="101" count="108">
        <n v="-97"/>
        <n v="1"/>
        <n v="2"/>
        <n v="3"/>
        <n v="4"/>
        <n v="5"/>
        <n v="-99"/>
        <n v="-98"/>
        <n v="-96"/>
        <n v="-95"/>
        <n v="6"/>
        <n v="0"/>
        <n v="10"/>
        <n v="7"/>
        <n v="8"/>
        <n v="9"/>
        <n v="20"/>
        <n v="11"/>
        <n v="12"/>
        <n v="13"/>
        <n v="14"/>
        <n v="15"/>
        <n v="16"/>
        <n v="17"/>
        <n v="18"/>
        <n v="19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100"/>
        <n v="10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-94"/>
      </sharedItems>
    </cacheField>
    <cacheField name="Text Dt" numFmtId="0">
      <sharedItems count="720">
        <s v="Nicht erhoben"/>
        <s v="Ja"/>
        <s v="Nein"/>
        <s v="Sehr gut"/>
        <s v="Gut"/>
        <s v="Mittelmäßig"/>
        <s v="Schlecht"/>
        <s v="Sehr schlecht"/>
        <s v="Ja, stark eingeschränkt"/>
        <s v="Ja, mäßig eingeschränkt"/>
        <s v="Nein, nicht eingeschränkt"/>
        <s v="Keine Angabe"/>
        <s v="Weiß nicht"/>
        <s v="Gar nicht"/>
        <s v="Weniger stark"/>
        <s v="Stark"/>
        <s v="Sehr stark"/>
        <s v="Ich bin stark sehbehindert oder kann nicht sehen"/>
        <s v="Filterbed. fehlend (stark sehbehindert/ kann nicht sehen)"/>
        <s v="Keine Schwierigkeiten"/>
        <s v="Einige Schwierigkeiten"/>
        <s v="Große Schwierigkeiten"/>
        <s v="Es ist mir nicht möglich/Ich bin dazu nicht in der Lage"/>
        <s v="Nicht zutreffend (habe ich nie versucht bzw. getan)"/>
        <s v="Ich bin hochgradig schwerhörig oder gehörlos"/>
        <s v="Filterbed. fehlend (hochgradig schwerhörig/ gehörlos)"/>
        <s v="Es ist mir gar nicht möglich/Ich bin dazu nicht in der Lage"/>
        <s v="Nicht erhoben (&lt; 65 Jahre)"/>
        <s v="Filterbed. fehlend (ohne Schw. bei HH-Tätigkeiten)"/>
        <s v="Ja, bei mindestens einer Tätigkeit"/>
        <s v="Es ist mir nicht mögl./Bin dazu nicht in der Lage"/>
        <s v="Eingangsfrage wn/kA"/>
        <s v="Filterbed. fehlend (keine Behinderung)"/>
        <s v="Grad der Behinderung &lt;50%"/>
        <s v="Grad der Behinderung &gt;=50%"/>
        <s v="Filterbed. fehlend (keine Unfallverletzung i.d.l. 12 Mon.)"/>
        <s v="Ja, ich wurde in ein Khs/sonst. Einrichtung eingewiesen"/>
        <s v="Ja, ich wurde von einem Arzt oder Krankenpfleger versorgt"/>
        <s v="Es war keine med. Versorgung notwendig"/>
        <s v="Filterbed. fehlend (keine Arbeitsunfallverl. i.d.l. 12 Mon.)"/>
        <s v="Nicht erhoben (Männer)"/>
        <s v="Keine Schmerzen"/>
        <s v="Sehr leicht"/>
        <s v="Leicht"/>
        <s v="Mäßig"/>
        <s v="Überhaupt nicht"/>
        <s v="Etwas"/>
        <s v="Ziemlich"/>
        <s v="Sehr"/>
        <s v="0 Überhaupt nicht zufrieden"/>
        <s v="1"/>
        <s v="10 Vollkommen zufrieden"/>
        <s v="2"/>
        <s v="3"/>
        <s v="4"/>
        <s v="5"/>
        <s v="6"/>
        <s v="7"/>
        <s v="8"/>
        <s v="9"/>
        <s v="Nicht erhoben (&lt;18 Jahre)"/>
        <s v="An einzelnen Tagen"/>
        <s v="An mehr als der Hälfte der Tage"/>
        <s v="Beinahe jeden Tag"/>
        <s v="Keine depressiven Symptome (PHQ-8: 0-4)"/>
        <s v="Leichte depressive Symptome (PHQ-8: 5-9)"/>
        <s v="Moderate depressive Symptome (PHQ-8: 10-14)"/>
        <s v="Mittelschwere depressive Symptome (PHQ-8: 15-19)"/>
        <s v="Schwere depressive Symptome (PHQ-8: 20-24)"/>
        <s v="Moderate bis schwere depressive Symptome (PHQ-8: 10-24)"/>
        <s v="Keine depressive Symptomatik (PHQ-8: 0-9)"/>
        <s v="Depressive Symptomatik (PHQ-8: 10-24)"/>
        <s v="Kein depressives Syndrom"/>
        <s v="Anderes depressives Syndrom"/>
        <s v="Majores depressives Syndrom"/>
        <s v="Keine"/>
        <s v="1 bis 2"/>
        <s v="3 bis 5"/>
        <s v="6 oder mehr"/>
        <s v="Keine Anteilnahme und Interesse"/>
        <s v="Wenig Anteilnahme und Interesse"/>
        <s v="Weder viel noch wenig"/>
        <s v="Viel Anteilnahme und Interesse"/>
        <s v="Sehr viel Anteilnahme und Interesse"/>
        <s v="Sehr schwierig"/>
        <s v="Schwierig"/>
        <s v="Möglich"/>
        <s v="Einfach"/>
        <s v="Sehr einfach"/>
        <s v="Geringe Unterstützung"/>
        <s v="Mittlere Unterstützung"/>
        <s v="Starke Unterstützung"/>
        <s v="Innerhalb der letzten 12 Monate"/>
        <s v="Vor 1 bis weniger als 3 Jahren"/>
        <s v="Vor 3 bis weniger als 5 Jahren"/>
        <s v="Vor 5 Jahren oder mehr"/>
        <s v="Nie"/>
        <s v="Kein Bedarf an Untersuchung oder Behandlung"/>
        <s v="Kein Bedarf"/>
        <s v="Filterbed. fehlend"/>
        <s v="Vor weniger als 6 Monaten"/>
        <s v="Vor 6 bis weniger als 12 Monaten"/>
        <s v="Vor 12 Monaten oder länger"/>
        <s v="Vor weniger als 12 Monaten"/>
        <s v="Filterbed. fehlend (Kein Hausarztbesuch i.d.l. 12 Mon.)"/>
        <s v="20 oder mehr"/>
        <s v="Filterbed. fehlend (Kein Facharztbesuch i.d.l. 12 Mon.)"/>
        <s v="An keinem Tag"/>
        <s v="1 bis 7 Tage"/>
        <s v="64 bis 70 Tage"/>
        <s v="71 bis 77 Tage"/>
        <s v="78 bis 84 Tage"/>
        <s v="85 bis 91 Tage"/>
        <s v="92 bis 98 Tage"/>
        <s v="99 bis 105 Tage"/>
        <s v="106 bis 112 Tage"/>
        <s v="113 bis 119 Tage"/>
        <s v="120 bis 126 Tage"/>
        <s v="127 bis 133 Tage"/>
        <s v="8 bis 14 Tage"/>
        <s v="134 bis 140 Tage"/>
        <s v="141 bis 147 Tage"/>
        <s v="148 bis 154 Tage"/>
        <s v="155 bis 161 Tage"/>
        <s v="162 bis 168 Tage"/>
        <s v="169 bis 175 Tage"/>
        <s v="176 bis 182 Tage"/>
        <s v="183 bis 189 Tage"/>
        <s v="190 bis 196 Tage"/>
        <s v="197 bis 203 Tage"/>
        <s v="15 bis 21 Tage"/>
        <s v="204 bis 210 Tage"/>
        <s v="211 bis 217 Tage"/>
        <s v="218 bis 224 Tage"/>
        <s v="225 bis 231 Tage"/>
        <s v="232 bis 238 Tage"/>
        <s v="239 bis 245 Tage"/>
        <s v="246 bis 252 Tage"/>
        <s v="253 bis 259 Tage"/>
        <s v="260 bis 266 Tage"/>
        <s v="267 bis 273 Tage"/>
        <s v="22 bis 28 Tage"/>
        <s v="274 bis 280 Tage"/>
        <s v="281 bis 287 Tage"/>
        <s v="288 bis 294 Tage"/>
        <s v="295 bis 301 Tage"/>
        <s v="302 bis 308 Tage"/>
        <s v="309 bis 315 Tage"/>
        <s v="316 bis 322 Tage"/>
        <s v="323 bis 329 Tage"/>
        <s v="330 bis 336 Tage"/>
        <s v="337 bis 343 Tage"/>
        <s v="29 bis 35 Tage"/>
        <s v="344 bis 350 Tage"/>
        <s v="351 bis 357 Tage"/>
        <s v="358 bis 364 Tage"/>
        <s v="365 Tage"/>
        <s v="36 bis 42 Tage"/>
        <s v="43 bis 49 Tage"/>
        <s v="50 bis 56 Tage"/>
        <s v="57 bis 63 Tage"/>
        <s v="10 oder mehr"/>
        <s v="Vor 1 bis weniger als 2 Jahren"/>
        <s v="Vor 2 bis weniger als 3 Jahren"/>
        <s v="Vor 3 Jahren oder mehr"/>
        <s v="Vor 1 bis weniger als 5 Jahren"/>
        <s v="Vor 5 bis weniger als 10 Jahren"/>
        <s v="Vor 10 Jahren oder mehr"/>
        <s v="Filterbed. fehlend (Keine Mammografie)"/>
        <s v="Einladung i.R. des nat. Screeningprogramms"/>
        <s v="Andere Gründe, z.B. Überweisung Frauenarzt"/>
        <s v="GKV"/>
        <s v="PKV/Beihilfe"/>
        <s v="Rest"/>
        <s v="AOK"/>
        <s v="Sonstige GKV"/>
        <s v="Es ist zu lange her (Keine Impfung im vergangenen Jahr)"/>
        <s v="Noch nie"/>
        <s v="Impfdatum vorhanden"/>
        <s v="Filterbed. fehlend (keine Grippeimpfung)"/>
        <s v="Filterbedingt fehlend (keine Grippeimpfung)"/>
        <s v="1-2 Mal"/>
        <s v="3-4 Mal"/>
        <s v="5 Mal"/>
        <s v="Eingangsfrage wn"/>
        <s v="Filterbed. fehlend (keine Tetanusimpfung)"/>
        <s v="Weniger als 10 Jahre"/>
        <s v="10 Jahre oder länger"/>
        <s v="Filterbed. fehlend (Nicht erwerbstätig)"/>
        <s v="Ich bin nicht erwerbstätig"/>
        <s v="Vorwiegend sitzen oder stehen"/>
        <s v="Vorwiegend gehen oder mäßig anstrengende körperliche Tätigkeiten"/>
        <s v="Vorwiegend schwere körperliche Arbeit oder körperlich beanspruchende Tätigkeiten"/>
        <s v="Ich führe keine arbeitsbezogenen Tätigkeiten aus"/>
        <s v="Nie oder seltener als 1 Tag pro Woche"/>
        <s v="Filterbed. fehlend (nie oder &lt; 1 Tag zu Fuß unterwegs)"/>
        <s v="10 - 29 Minuten pro Tag"/>
        <s v="30 - 59 Minuten pro Tag"/>
        <s v="1 Stunde bis unter 2 Stunden pro Tag"/>
        <s v="2 Stunden bis unter 3 Stunden pro Tag"/>
        <s v="3 Stunden pro Tag oder mehr"/>
        <s v="Filterbed. fehlend (nie oder &lt; 1 Tag mit dem Rad unterwegs)"/>
        <s v="Filterbed. fehlend (kein Sport)"/>
        <s v="0 Minuten"/>
        <s v="1 bis 30 Minuten"/>
        <s v="271 bis 300 Minuten"/>
        <s v="301 bis 330 Minuten"/>
        <s v="331 bis 360 Minuten"/>
        <s v="361 bis 390 Minuten"/>
        <s v="391 bis 420 Minuten"/>
        <s v="421 bis 450 Minuten"/>
        <s v="451 bis 480 Minuten"/>
        <s v="481 bis 510 Minuten"/>
        <s v="511 bis 540 Minuten"/>
        <s v="541 bis 570 Minuten"/>
        <s v="31 bis 60 Minuten"/>
        <s v="571 bis 600 Minuten"/>
        <s v="601 bis 630 Minuten"/>
        <s v="631 bis 660 Minuten"/>
        <s v="661 bis 690 Minuten"/>
        <s v="691 bis 720 Minuten"/>
        <s v="721 bis 750 Minuten"/>
        <s v="751 bis 780 Minuten"/>
        <s v="781 bis 810 Minuten"/>
        <s v="811 bis 840 Minuten"/>
        <s v="841 bis 870 Minuten"/>
        <s v="61 bis 90 Minuten"/>
        <s v="871 bis 900 Minuten"/>
        <s v="901 bis 930 Minuten"/>
        <s v="931 bis 960 Minuten"/>
        <s v="961 bis 990 Minuten"/>
        <s v="991 bis 1020 Minuten"/>
        <s v="1021 bis 1050 Minuten"/>
        <s v="1051 bis 1080 Minuten"/>
        <s v="1081 bis 1110 Minuten"/>
        <s v="1111 bis 1140 Minuten"/>
        <s v="1141 bis 1170 Minuten"/>
        <s v="91 bis 120 Minuten"/>
        <s v="1171 bis 1200 Minuten"/>
        <s v="1201 bis 1230 Minuten"/>
        <s v="1231 bis 1260 Minuten"/>
        <s v="1261 bis 1290 Minuten"/>
        <s v="1291 bis 1320 Minuten"/>
        <s v="1321 bis 1350 Minuten"/>
        <s v="1351 bis 1380 Minuten"/>
        <s v="1381 bis 1410 Minuten"/>
        <s v="1411 bis 1440 Minuten"/>
        <s v="1441 bis 1470 Minuten"/>
        <s v="121 bis 150 Minuten"/>
        <s v="1471 bis 1500 Minuten"/>
        <s v="1501 bis 1530 Minuten"/>
        <s v="1531 bis 1560 Minuten"/>
        <s v="1561 bis 1590 Minuten"/>
        <s v="1591 bis 1620 Minuten"/>
        <s v="1621 bis 1650 Minuten"/>
        <s v="1651 bis 1680 Minuten"/>
        <s v="1681 bis 1710 Minuten"/>
        <s v="1711 bis 1740 Minuten"/>
        <s v="1741 bis 1770 Minuten"/>
        <s v="151 bis 180 Minuten"/>
        <s v="1771 bis 1800 Minuten"/>
        <s v="Mehr als 30 Stunden"/>
        <s v="181 bis 210 Minuten"/>
        <s v="211 bis 240 Minuten"/>
        <s v="241 bis 270 Minuten"/>
        <s v="Keine körp. Aktivität in MET"/>
        <s v="&gt;0 bis 1 Stunden"/>
        <s v="&gt;9 bis 10 Stunden"/>
        <s v="&gt;99 bis 100 Stunden"/>
        <s v="Mehr als 100 Stunden"/>
        <s v="&gt;10 bis 11 Stunden"/>
        <s v="&gt;11 bis 12 Stunden"/>
        <s v="&gt;12 bis 13 Stunden"/>
        <s v="&gt;13 bis 14 Stunden"/>
        <s v="&gt;14 bis 15 Stunden"/>
        <s v="&gt;15 bis 16 Stunden"/>
        <s v="&gt;16 bis 17 Stunden"/>
        <s v="&gt;17 bis 18 Stunden"/>
        <s v="&gt;18 bis 19 Stunden"/>
        <s v="&gt;1 bis 2 Stunden"/>
        <s v="&gt;19 bis 20 Stunden"/>
        <s v="&gt;20 bis 21 Stunden"/>
        <s v="&gt;21 bis 22 Stunden"/>
        <s v="&gt;22 bis 23 Stunden"/>
        <s v="&gt;23 bis 24 Stunden"/>
        <s v="&gt;24 bis 25 Stunden"/>
        <s v="&gt;25 bis 26 Stunden"/>
        <s v="&gt;26 bis 27 Stunden"/>
        <s v="&gt;27 bis 28 Stunden"/>
        <s v="&gt;28 bis 29 Stunden"/>
        <s v="&gt;2 bis 3 Stunden"/>
        <s v="&gt;29 bis 30 Stunden"/>
        <s v="&gt;30 bis 31 Stunden"/>
        <s v="&gt;31 bis 32 Stunden"/>
        <s v="&gt;32 bis 33 Stunden"/>
        <s v="&gt;33 bis 34 Stunden"/>
        <s v="&gt;34 bis 35 Stunden"/>
        <s v="&gt;35 bis 36 Stunden"/>
        <s v="&gt;36 bis 37 Stunden"/>
        <s v="&gt;37 bis 38 Stunden"/>
        <s v="&gt;38 bis 39 Stunden"/>
        <s v="&gt;3 bis 4 Stunden"/>
        <s v="&gt;39 bis 40 Stunden"/>
        <s v="&gt;40 bis 41 Stunden"/>
        <s v="&gt;41 bis 42 Stunden"/>
        <s v="&gt;42 bis 43 Stunden"/>
        <s v="&gt;43 bis 44 Stunden"/>
        <s v="&gt;44 bis 45 Stunden"/>
        <s v="&gt;45 bis 46 Stunden"/>
        <s v="&gt;46 bis 47 Stunden"/>
        <s v="&gt;47 bis 48 Stunden"/>
        <s v="&gt;48 bis 49 Stunden"/>
        <s v="&gt;4 bis 5 Stunden"/>
        <s v="&gt;49 bis 50 Stunden"/>
        <s v="&gt;50 bis 51 Stunden"/>
        <s v="&gt;51 bis 52 Stunden"/>
        <s v="&gt;52 bis 53 Stunden"/>
        <s v="&gt;53 bis 54 Stunden"/>
        <s v="&gt;54 bis 55 Stunden"/>
        <s v="&gt;55 bis 56 Stunden"/>
        <s v="&gt;56 bis 57 Stunden"/>
        <s v="&gt;57 bis 58 Stunden"/>
        <s v="&gt;58 bis 59 Stunden"/>
        <s v="&gt;5 bis 6 Stunden"/>
        <s v="&gt;59 bis 60 Stunden"/>
        <s v="&gt;60 bis 61 Stunden"/>
        <s v="&gt;61 bis 62 Stunden"/>
        <s v="&gt;62 bis 63 Stunden"/>
        <s v="&gt;63 bis 64 Stunden"/>
        <s v="&gt;64 bis 65 Stunden"/>
        <s v="&gt;65 bis 66 Stunden"/>
        <s v="&gt;66 bis 67 Stunden"/>
        <s v="&gt;67 bis 68 Stunden"/>
        <s v="&gt;68 bis 69 Stunden"/>
        <s v="&gt;6 bis 7 Stunden"/>
        <s v="&gt;69 bis 70 Stunden"/>
        <s v="&gt;70 bis 71 Stunden"/>
        <s v="&gt;71 bis 72 Stunden"/>
        <s v="&gt;72 bis 73 Stunden"/>
        <s v="&gt;73 bis 74 Stunden"/>
        <s v="&gt;74 bis 75 Stunden"/>
        <s v="&gt;75 bis 76 Stunden"/>
        <s v="&gt;76 bis 77 Stunden"/>
        <s v="&gt;77 bis 78 Stunden"/>
        <s v="&gt;78 bis 79 Stunden"/>
        <s v="&gt;7 bis 8 Stunden"/>
        <s v="&gt;79 bis 80 Stunden"/>
        <s v="&gt;80 bis 81 Stunden"/>
        <s v="&gt;81 bis 82 Stunden"/>
        <s v="&gt;82 bis 83 Stunden"/>
        <s v="&gt;83 bis 84 Stunden"/>
        <s v="&gt;84 bis 85 Stunden"/>
        <s v="&gt;85 bis 86 Stunden"/>
        <s v="&gt;86 bis 87 Stunden"/>
        <s v="&gt;87 bis 88 Stunden"/>
        <s v="&gt;88 bis 89 Stunden"/>
        <s v="&gt;8 bis 9 Stunden"/>
        <s v="&gt;89 bis 90 Stunden"/>
        <s v="&gt;90 bis 91 Stunden"/>
        <s v="&gt;91 bis 92 Stunden"/>
        <s v="&gt;92 bis 93 Stunden"/>
        <s v="&gt;93 bis 94 Stunden"/>
        <s v="&gt;94 bis 95 Stunden"/>
        <s v="&gt;95 bis 96 Stunden"/>
        <s v="&gt;96 bis 97 Stunden"/>
        <s v="&gt;97 bis 98 Stunden"/>
        <s v="&gt;98 bis 99 Stunden"/>
        <s v="Inaktiv"/>
        <s v="Aktiv währ. Freizeit"/>
        <s v="Aktiv währ. Arbeit"/>
        <s v="Aktiv währ. Arbeit und Freizeit"/>
        <s v="Täglich oder mehrmals täglich"/>
        <s v="4 bis 6 Mal pro Woche"/>
        <s v="1 bis 3 Mal pro Woche"/>
        <s v="Weniger als einmal pro Woche"/>
        <s v="Filterbed. fehlend (kein tägl. Obstverzehr)"/>
        <s v="Missing gesetzt (Extremwert)"/>
        <s v="Nicht erhoben (&lt;3 Jahre)"/>
        <s v="Filterbed. fehlend (kein tägl. Gemüseverzehr)"/>
        <s v="Tägl. Alkoholkonsum"/>
        <s v="Wöchentl. Alkoholkonsum"/>
        <s v="Monatl. Alkoholkonsum"/>
        <s v="Weniger als monatl. Alkoholkonsum"/>
        <s v="Kein Alkoholkonsum mehr"/>
        <s v="Kein Alkoholkonsum"/>
        <s v="Wöchentl. riskanter Alkoholkonsum"/>
        <s v="Kein wöchentl. riskanter Alkoholkonsum"/>
        <s v="Abstinenzler o. kein regelmäßiger Konsum"/>
        <s v="Mind. wöchentlich"/>
        <s v="Jeden Monat"/>
        <s v="Weniger als monatlich"/>
        <s v="Nie o. nicht im vergangenen Jahr"/>
        <s v="Mind. monatlich"/>
        <s v="Nicht monatlich oder nie"/>
        <s v="Riskanter Alkoholkonsum"/>
        <s v="Nie-Trinker"/>
        <s v="Kein wöchentl. Konsum"/>
        <s v="Kein wöchentl. riskanter Konsum"/>
        <s v="Ja, täglich"/>
        <s v="Ja, gelegentlich"/>
        <s v="Nein, nicht mehr"/>
        <s v="Habe noch nie geraucht"/>
        <s v="Nein, überhaupt nicht"/>
        <s v="Filterbed. fehlend (kein aktiver Raucher)"/>
        <s v="0"/>
        <s v="Zigaretten (fabrikfertige, selbstgedrehte oder selbstgestopfte)"/>
        <s v="Zigarren, Zigarrillos"/>
        <s v="Pfeifentabak"/>
        <s v="Sonstiges"/>
        <s v="Filterbed. fehlend (kein Raucher)"/>
        <s v="Kein Zigarettenraucher bzw. &lt;1 Zig. pro Wo."/>
        <s v="Unter 5 Zigaretten"/>
        <s v="45 bis 49 Zigaretten"/>
        <s v="50 bis 54 Zigaretten"/>
        <s v="55 bis 59 Zigaretten"/>
        <s v="60 bis 64 Zigaretten"/>
        <s v="65 bis 69 Zigaretten"/>
        <s v="70 bis 74 Zigaretten"/>
        <s v="75 bis 79 Zigaretten"/>
        <s v="80 bis 84 Zigaretten"/>
        <s v="85 bis 89 Zigaretten"/>
        <s v="90 bis 94 Zigaretten"/>
        <s v="5 bis 9 Zigaretten"/>
        <s v="95 bis 99 Zigaretten"/>
        <s v="10 bis 14 Zigaretten"/>
        <s v="15 bis 19 Zigaretten"/>
        <s v="20 bis 24 Zigaretten"/>
        <s v="25 bis 29 Zigaretten"/>
        <s v="30 bis 34 Zigaretten"/>
        <s v="35 bis 39 Zigaretten"/>
        <s v="40 bis 44 Zigaretten"/>
        <s v="Filterbedingt fehlend"/>
        <s v="0 bis 4 Jahre"/>
        <s v="45 bis 49 Jahre"/>
        <s v="50 bis 54 Jahre"/>
        <s v="55 bis 59 Jahre"/>
        <s v="60 bis 64 Jahre"/>
        <s v="65 bis 69 Jahre"/>
        <s v="70 bis 74 Jahre"/>
        <s v="75 bis 79 Jahre"/>
        <s v="80 bis 84 Jahre"/>
        <s v="85 bis 89 Jahre"/>
        <s v="90 bis 94 Jahre"/>
        <s v="5 bis 9 Jahre"/>
        <s v="95 bis 99 Jahre"/>
        <s v="100 und mehr Jahre"/>
        <s v="10 bis 14 Jahre"/>
        <s v="15 bis 19 Jahre"/>
        <s v="20 bis 24 Jahre"/>
        <s v="25 bis 29 Jahre"/>
        <s v="30 bis 34 Jahre"/>
        <s v="35 bis 39 Jahre"/>
        <s v="40 bis 44 Jahre"/>
        <s v="Nie oder fast nie"/>
        <s v="Weniger als 1 Stunde am Tag"/>
        <s v="1 Stunde am Tag oder mehr"/>
        <s v="Filterbed. fehlend (kein Passivraucher)"/>
        <s v="Trifft gar nicht zu"/>
        <s v="Trifft wenig zu"/>
        <s v="Trifft etwas zu"/>
        <s v="Trifft ziemlich zu"/>
        <s v="Trifft voll und ganz zu"/>
        <s v="Bis zu einem Viertel der Zeit"/>
        <s v="Bis zur Hälfte der Zeit"/>
        <s v="Bis zu einem Dreiviertel der Zeit"/>
        <s v="Mehr als Dreiviertel der Zeit, also fast immer"/>
        <s v="Filterbed. fehlend (derz. nicht erwerbstätig)"/>
        <s v="Selten"/>
        <s v="Manchmal"/>
        <s v="Häufig"/>
        <s v="Filterbed. fehlend (keine Pflege)"/>
        <s v="Mitglied der Familie"/>
        <s v="Kein Mitglied der Familie"/>
        <s v="Weniger als 10 Stunden pro Woche"/>
        <s v="Mindestens 10 aber weniger als 20 Stunden pro Woche"/>
        <s v="20 Stunden pro Woche oder mehr"/>
        <s v="Männlich"/>
        <s v="Weiblich"/>
        <s v="Gesamt"/>
        <s v="Männer"/>
        <s v="Frauen"/>
        <s v="18 bis 19 Jahre"/>
        <s v="90+ Jahre"/>
        <s v="20 bis 29 Jahre"/>
        <s v="30 bis 39 Jahre"/>
        <s v="40 bis 49 Jahre"/>
        <s v="50 bis 59 Jahre"/>
        <s v="60 bis 69 Jahre"/>
        <s v="70 bis 79 Jahre"/>
        <s v="80 bis 89 Jahre"/>
        <s v="18-39 J."/>
        <s v="40-59 J."/>
        <s v="60+"/>
        <s v="18-64 J."/>
        <s v="65+"/>
        <s v="18-29 J."/>
        <s v="30-39 J."/>
        <s v="40-49 J."/>
        <s v="50-59 J."/>
        <s v="60-69 J."/>
        <s v="70-79 J."/>
        <s v="80+"/>
        <s v="70+"/>
        <s v="18-24 J."/>
        <s v="25-29 J."/>
        <s v="30-44 J."/>
        <s v="45-64 J."/>
        <s v="25-39 J."/>
        <s v="40-54 J."/>
        <s v="55-69 J."/>
        <s v="25-34 J."/>
        <s v="35-44 J."/>
        <s v="45-54 J."/>
        <s v="55-64 J."/>
        <s v="65-69 J."/>
        <s v="65-79 J."/>
        <s v="Ledig"/>
        <s v="Verheiratet oder eingetragene Lebenspartnerschaft"/>
        <s v="Verwitwet oder Lebenspartner/in gestorben (gleichgeschlechtlich)"/>
        <s v="Geschieden oder Lebenspartnerschaft aufgehoben (gleichgeschlechtlich)"/>
        <s v="7 und mehr"/>
        <s v="Person lebt in eheähnlicher Gemeinschaft"/>
        <s v="Person lebt nicht in eheähnlicher Gemeinschaft"/>
        <s v="3 und mehr"/>
        <s v="Ein-Personen-Haushalt"/>
        <s v="Alleinerziehend mit Kind(ern) &lt; 25 Jahre"/>
        <s v="Paar ohne Kind(er) &lt; 25 Jahre"/>
        <s v="Paar mit Kind(ern) &lt; 25 Jahre"/>
        <s v="Paar oder Alleinerz. mit Kind(ern) &lt; 25 J. und and. Personen im HH"/>
        <s v="Anderer Haushaltstyp"/>
        <s v="Untergewicht (BMI &lt; 18,5)"/>
        <s v="Normalgewicht (18,5 &lt;= BMI &lt; 25)"/>
        <s v="Übergewicht (25 &lt;= BMI &lt; 30)"/>
        <s v="Adipositas (BMI &gt;= 30)"/>
        <s v="Adipositas Grad I (30 &lt;= BMI &lt; 35)"/>
        <s v="Adipositas Grad II (35 &lt;= BMI &lt; 40)"/>
        <s v="Adipositas Grad III (BMI &gt;= 40)"/>
        <s v="Bis 500 €"/>
        <s v="&gt;4500 bis 5000 €"/>
        <s v="Mehr als 5000 €"/>
        <s v="&gt;500 bis 1000 €"/>
        <s v="&gt;1000 bis 1500 €"/>
        <s v="&gt;1500 bis 2000 €"/>
        <s v="&gt;2000 bis 2500 €"/>
        <s v="&gt;2500 bis 3000 €"/>
        <s v="&gt;3000 bis 3500 €"/>
        <s v="&gt;3500 bis 4000 €"/>
        <s v="&gt;4000 bis 4500 €"/>
        <s v="Nicht erhoben (18+ Jahre)"/>
        <s v="1. Quintil"/>
        <s v="2. Quintil"/>
        <s v="3. Quintil"/>
        <s v="4. Quintil"/>
        <s v="5. Quintil"/>
        <s v="Niedrig"/>
        <s v="Mittel"/>
        <s v="Hoch"/>
        <s v="Unter dem 1. Quintil"/>
        <s v="Zwischen dem 1. und 2. Quintil"/>
        <s v="Zwischen dem 2. und 3. Quintil"/>
        <s v="Zwischen dem 3. und 4. Quintil"/>
        <s v="Zwischen dem 4. und 5. Quintil"/>
        <s v="Filterbed. fehlend (kein allg. Schulabschluss)"/>
        <s v="Abschluss nach höchstens 7 Jahren Schulbesuch"/>
        <s v="Haupt-/Volksschulabschluss"/>
        <s v="POS der DDR mit Abschluss der 8. / 9. Klasse"/>
        <s v="POS der DDR mit Abschluss der 10. Klasse"/>
        <s v="Realschulabschluss, Mittlere Reife, oder gleichwertiger Abschluss"/>
        <s v="Fachhochschule"/>
        <s v="Abitur (Allgemeine oder fachgebundene Hochschulreife)"/>
        <s v="Schulabschluss ohne nähere Angabe"/>
        <s v="Filterbed. fehlend (kein berufl. Abschluss)"/>
        <s v="Anlernausbildung, berufliches Praktikum"/>
        <s v="Meister/in, Techniker/in oder gleichwertiger Fachschulabschluss"/>
        <s v="Fachschule der DDR"/>
        <s v="Fachakademie (nur in Bayern)"/>
        <s v="Berufsakademie"/>
        <s v="Verwaltungsfachhochschule"/>
        <s v="Fachhochschule (Ingenieurschule, Hochschule (FH) für angew. Wissenschaften)"/>
        <s v="Universität (wissenschaftl. Hochschule/Kunsthochschule/Päd. Hochschule/Theol. Hochschule)"/>
        <s v="Hochschulabschluss o.n.A. zur Art der Hochschule/Fachhochschule"/>
        <s v="Abschluss ohne nähere Angabe"/>
        <s v="Berufsvorbereitungsjahr"/>
        <s v="Lehre, Berufsausbildung im dualen System"/>
        <s v="Berufsqualifizierender Abschluss an einer Berufsfachschule, Kollegschule"/>
        <s v="Vorbereitungsdienst für den mittleren Dienst in der öffentlichen Verwaltung"/>
        <s v="Einjährig (z.B. Krankenpflegehelfer/in, Alterpflerger/in, Rettungsassistent/in)"/>
        <s v="Zweijährig (z.B. Masseur/in, Medizinischer/Medizinische Bademeister/in, PTA, Podologe/Podologin)"/>
        <s v="Dreijährig (z.B. Physiotherapie, Gesundheits- und Krankenpflege, MTA, Alternpflege)"/>
        <s v="Ausbildungsstätten/Schulen für Erzieher/innen"/>
        <s v="ISCED 0"/>
        <s v="ISCED 1"/>
        <s v="ISCED 2"/>
        <s v="ISCED 3"/>
        <s v="ISCED 4"/>
        <s v="ISCED 6"/>
        <s v="ISCED 7"/>
        <s v="ISCED 8"/>
        <s v="Filterbed. fehlend (lebt nicht im HH)"/>
        <s v="Einfache Bildung"/>
        <s v="Mittlere Bildung"/>
        <s v="Höhere Bildung"/>
        <s v="Filterbed. fehlend (Erwerbstätig/ Minijob/ Altersteilzeit)"/>
        <s v="Ich war Angestellte/r"/>
        <s v="Ich leistete ein freiwilliges soziales/ökologisches Jahr"/>
        <s v="Ich war freiwillig Wehrdienst- oder Bundesfreiwilligendienstleistende/r"/>
        <s v="Ich bin noch nie erwerbstätig gewesen"/>
        <s v="Ich war Arbeiter/in"/>
        <s v="Ich war Beamtin/Beamte (auch Anwärter/in)"/>
        <s v="Ich war Landwirt/in im Haupterwerb"/>
        <s v="Ich war selbstständig erwerbstätig und hatte Mitarbeiter"/>
        <s v="Ich war selbstständig erwerbstätig ohne Mitarbeiter"/>
        <s v="Ich war mithelfende/r Familienangehörige/r (unbezahlt)"/>
        <s v="Ich war Auszubildende/r (auch Praktikant/in, Volontär/in)"/>
        <s v="Ich war Zivildienst/Grundwehrdienstleistender"/>
        <s v="Unbefristetes Beschäftigungsverhältnis"/>
        <s v="Befristetes Beschäftigungsverhältnis"/>
        <s v="Ja, als Führungskraft (m. E-Befugnis ü. Personal/Budget/Strategie)"/>
        <s v="Ja, als Aufsichtskraft"/>
        <s v="Ich bin Angestellte/r"/>
        <s v="Ich leiste ein freiwilliges soziales/ökologische Jahr"/>
        <s v="Ich bin freiwillig Wehrdienst- oder Bundesfreiwilligendienstleistende/r"/>
        <s v="Ich bin Arbeiter/in"/>
        <s v="Ich bin Beamtin/Beamter (auch Anwärter/in)"/>
        <s v="Ich bin Landwirt/in im Haupterwerb"/>
        <s v="Ich bin selbstständig und habe Mitarbeiter"/>
        <s v="Ich bin selbstständig ohne Mitarbeiter"/>
        <s v="Ich bin mithelfende/r Familienangehörige/r (unbezahlt)"/>
        <s v="Ich bin Auszubildene/r (auch Praktikat/in, Volontär/in)"/>
        <s v="Selbstständig"/>
        <s v="Arbeitnehmer mit unbefristeter Tätigkeit/unbefristetem Arbeitsvertrag"/>
        <s v="Arbeitnehmer mit befristeter Tätigkeit/befristetem Arbeitsvertrag"/>
        <s v="Ich selbst"/>
        <s v="Es gibt keinen Hauptverdiener"/>
        <s v="Meine Partnerin/Mein Partner"/>
        <s v="Meine Mutter/Mein Vater"/>
        <s v="Eine andere Person"/>
        <s v="Vollzeit"/>
        <s v="Teilzeit"/>
        <s v="Ich bin erwerbstätig in Vollzeit (auch Berufsausbildung oder Selbstständigkeit; ohne Altersteilzeit)"/>
        <s v="Ich bin Schüler/-in, Student/-in, Praktikant/-in, Teilnehmer/-in an Fortbildungsmaßnahmen"/>
        <s v="Ich bin in Elternzeit"/>
        <s v="Ich bin als Hausfrau/Hausmann tätig, betreue Kinder oder hilfsbedürftige Personen"/>
        <s v="Ich bin aus anderen Gründen nicht erwerbstätig"/>
        <s v="Ich bin erwerbstätig in Teilzeit (auch Berufsausbildung oder Selbstständigkeit; ohne Altersteilzeit"/>
        <s v="Ich bin geringfügig erwerbstätig (450-Euro-Job, Minijob)"/>
        <s v="Ich bin in Altersteilzeit (Arbeits- und Freistellungsphase)"/>
        <s v="Ich leiste ein freiwilliges soziales/ökonomisches/kulturelles Jahr"/>
        <s v="Ich bin freiwillig Wehrdienst- oder Bundesfreiwilligendienstleistende/-r"/>
        <s v="Ich bin arbeitslos oder arbeitsuchend bei der Agentur für Arbeit gemeldet"/>
        <s v="Ich bin im Ruhestand oder Vorruhestand"/>
        <s v="Ich bin dauerhaft erwerbsunfähig"/>
        <s v="Erwerbstätig"/>
        <s v="Arbeitslos"/>
        <s v="Schüler, Student, Weiterbildung, unbez. Praktika"/>
        <s v="Ruhestand, Vorruhestand"/>
        <s v="Erwerbsunfähig"/>
        <s v="Wehr- oder Zivildienst"/>
        <s v="Hausfrau, -mann"/>
        <s v="Aus and. Gründen nicht erwerbstätig"/>
        <s v="Unter einem Monat"/>
        <s v="Von 1 bis 6 Monate"/>
        <s v="Von 55 bis 60 Monate"/>
        <s v="Von 7 bis 12 Monate"/>
        <s v="Von 13 bis 18 Monate"/>
        <s v="Von 19 bis 24 Monate"/>
        <s v="Von 25 bis 30 Monate"/>
        <s v="Von 31 bis 36 Monate"/>
        <s v="Von 37 bis 42 Monate"/>
        <s v="Von 43 bis 48 Monate"/>
        <s v="Von 49 bis 54 Monate"/>
        <s v="Filterbed. fehlend (nicht arbeitslos i.d.l. 5 J.)"/>
        <s v="Nicht erhoben (70+ Jahre)"/>
        <s v="Nicht erhoben (65+ Jahre)"/>
        <s v="Verbessert"/>
        <s v="Nicht verändert"/>
        <s v="Verschlechtert"/>
        <s v="Deutschland"/>
        <s v="Geboren in einem anderen EU Staat"/>
        <s v="Geboren in einem Nicht-EU-Staat"/>
        <s v="Deutsch"/>
        <s v="Nichtdeutsch, aber EU"/>
        <s v="Nichtdeutsch und Nicht-EU"/>
        <s v="Kreisfreie Großstädte"/>
        <s v="Städtische Kreise"/>
        <s v="Ländliche Kreise"/>
        <s v="Dünn besiedelte ländliche Kreise"/>
        <s v="Schleswig-Holstein"/>
        <s v="Saarland"/>
        <s v="Berlin"/>
        <s v="Brandenburg"/>
        <s v="Mecklenburg-Vorpommern"/>
        <s v="Sachsen"/>
        <s v="Sachsen-Anhalt"/>
        <s v="Thüringen"/>
        <s v="Hamburg"/>
        <s v="Niedersachsen"/>
        <s v="Bremen"/>
        <s v="Nordrhein-Westfalen"/>
        <s v="Hessen"/>
        <s v="Rheinland-Pfalz"/>
        <s v="Baden-Württemberg"/>
        <s v="Bayern"/>
        <s v="SH + Hamburg (1+2)"/>
        <s v="Brandenburg + MV (12+13)"/>
        <s v="Nieders. + Bremen (3+4)"/>
        <s v="RP + Saarland (7+10)"/>
        <s v="West"/>
        <s v="Ost"/>
        <s v="Nordwest"/>
        <s v="NRW"/>
        <s v="Mitte"/>
        <s v="Bay, BaWü"/>
        <s v="Mitte, NRW"/>
        <s v="Nordwest/Mitte"/>
        <s v="BaWü"/>
        <s v="Ost (Nord)"/>
        <s v="Ost (Süd)"/>
        <s v="Nord"/>
        <s v="Sü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23">
  <r>
    <x v="0"/>
    <s v=""/>
    <n v="0"/>
    <x v="0"/>
    <x v="0"/>
  </r>
  <r>
    <x v="0"/>
    <s v=""/>
    <n v="0"/>
    <x v="1"/>
    <x v="1"/>
  </r>
  <r>
    <x v="0"/>
    <s v=""/>
    <n v="0"/>
    <x v="2"/>
    <x v="2"/>
  </r>
  <r>
    <x v="1"/>
    <s v=""/>
    <n v="0"/>
    <x v="0"/>
    <x v="0"/>
  </r>
  <r>
    <x v="1"/>
    <s v=""/>
    <n v="0"/>
    <x v="1"/>
    <x v="1"/>
  </r>
  <r>
    <x v="1"/>
    <s v=""/>
    <n v="0"/>
    <x v="2"/>
    <x v="2"/>
  </r>
  <r>
    <x v="2"/>
    <s v=""/>
    <n v="0"/>
    <x v="0"/>
    <x v="0"/>
  </r>
  <r>
    <x v="2"/>
    <s v=""/>
    <n v="0"/>
    <x v="1"/>
    <x v="1"/>
  </r>
  <r>
    <x v="2"/>
    <s v=""/>
    <n v="0"/>
    <x v="2"/>
    <x v="2"/>
  </r>
  <r>
    <x v="3"/>
    <s v=""/>
    <n v="0"/>
    <x v="0"/>
    <x v="0"/>
  </r>
  <r>
    <x v="3"/>
    <s v=""/>
    <n v="0"/>
    <x v="1"/>
    <x v="1"/>
  </r>
  <r>
    <x v="3"/>
    <s v=""/>
    <n v="0"/>
    <x v="2"/>
    <x v="2"/>
  </r>
  <r>
    <x v="4"/>
    <s v=""/>
    <n v="0"/>
    <x v="0"/>
    <x v="0"/>
  </r>
  <r>
    <x v="4"/>
    <s v=""/>
    <n v="0"/>
    <x v="1"/>
    <x v="1"/>
  </r>
  <r>
    <x v="4"/>
    <s v=""/>
    <n v="0"/>
    <x v="2"/>
    <x v="2"/>
  </r>
  <r>
    <x v="5"/>
    <s v=""/>
    <n v="0"/>
    <x v="0"/>
    <x v="0"/>
  </r>
  <r>
    <x v="5"/>
    <s v=""/>
    <n v="0"/>
    <x v="1"/>
    <x v="1"/>
  </r>
  <r>
    <x v="5"/>
    <s v=""/>
    <n v="0"/>
    <x v="2"/>
    <x v="2"/>
  </r>
  <r>
    <x v="6"/>
    <s v=""/>
    <n v="0"/>
    <x v="0"/>
    <x v="0"/>
  </r>
  <r>
    <x v="6"/>
    <s v=""/>
    <n v="0"/>
    <x v="1"/>
    <x v="1"/>
  </r>
  <r>
    <x v="6"/>
    <s v=""/>
    <n v="0"/>
    <x v="2"/>
    <x v="2"/>
  </r>
  <r>
    <x v="7"/>
    <s v=""/>
    <n v="0"/>
    <x v="0"/>
    <x v="0"/>
  </r>
  <r>
    <x v="7"/>
    <s v=""/>
    <n v="0"/>
    <x v="1"/>
    <x v="1"/>
  </r>
  <r>
    <x v="7"/>
    <s v=""/>
    <n v="0"/>
    <x v="2"/>
    <x v="2"/>
  </r>
  <r>
    <x v="8"/>
    <s v=""/>
    <n v="0"/>
    <x v="0"/>
    <x v="0"/>
  </r>
  <r>
    <x v="8"/>
    <s v=""/>
    <n v="0"/>
    <x v="1"/>
    <x v="1"/>
  </r>
  <r>
    <x v="8"/>
    <s v=""/>
    <n v="0"/>
    <x v="2"/>
    <x v="2"/>
  </r>
  <r>
    <x v="9"/>
    <s v=""/>
    <n v="0"/>
    <x v="0"/>
    <x v="0"/>
  </r>
  <r>
    <x v="9"/>
    <s v=""/>
    <n v="0"/>
    <x v="1"/>
    <x v="1"/>
  </r>
  <r>
    <x v="9"/>
    <s v=""/>
    <n v="0"/>
    <x v="2"/>
    <x v="2"/>
  </r>
  <r>
    <x v="10"/>
    <s v=""/>
    <n v="0"/>
    <x v="0"/>
    <x v="0"/>
  </r>
  <r>
    <x v="10"/>
    <s v=""/>
    <n v="0"/>
    <x v="1"/>
    <x v="1"/>
  </r>
  <r>
    <x v="10"/>
    <s v=""/>
    <n v="0"/>
    <x v="2"/>
    <x v="2"/>
  </r>
  <r>
    <x v="11"/>
    <s v=""/>
    <n v="0"/>
    <x v="0"/>
    <x v="0"/>
  </r>
  <r>
    <x v="11"/>
    <s v=""/>
    <n v="0"/>
    <x v="1"/>
    <x v="1"/>
  </r>
  <r>
    <x v="11"/>
    <s v=""/>
    <n v="0"/>
    <x v="2"/>
    <x v="2"/>
  </r>
  <r>
    <x v="12"/>
    <s v=""/>
    <n v="0"/>
    <x v="0"/>
    <x v="0"/>
  </r>
  <r>
    <x v="12"/>
    <s v=""/>
    <n v="0"/>
    <x v="1"/>
    <x v="1"/>
  </r>
  <r>
    <x v="12"/>
    <s v=""/>
    <n v="0"/>
    <x v="2"/>
    <x v="2"/>
  </r>
  <r>
    <x v="13"/>
    <s v=""/>
    <n v="0"/>
    <x v="0"/>
    <x v="0"/>
  </r>
  <r>
    <x v="13"/>
    <s v=""/>
    <n v="0"/>
    <x v="1"/>
    <x v="1"/>
  </r>
  <r>
    <x v="13"/>
    <s v=""/>
    <n v="0"/>
    <x v="2"/>
    <x v="2"/>
  </r>
  <r>
    <x v="14"/>
    <s v=""/>
    <n v="0"/>
    <x v="0"/>
    <x v="0"/>
  </r>
  <r>
    <x v="14"/>
    <s v=""/>
    <n v="0"/>
    <x v="1"/>
    <x v="1"/>
  </r>
  <r>
    <x v="14"/>
    <s v=""/>
    <n v="0"/>
    <x v="2"/>
    <x v="2"/>
  </r>
  <r>
    <x v="15"/>
    <s v=""/>
    <n v="0"/>
    <x v="0"/>
    <x v="0"/>
  </r>
  <r>
    <x v="15"/>
    <s v=""/>
    <n v="0"/>
    <x v="1"/>
    <x v="1"/>
  </r>
  <r>
    <x v="15"/>
    <s v=""/>
    <n v="0"/>
    <x v="2"/>
    <x v="2"/>
  </r>
  <r>
    <x v="16"/>
    <s v=""/>
    <n v="0"/>
    <x v="0"/>
    <x v="0"/>
  </r>
  <r>
    <x v="16"/>
    <s v=""/>
    <n v="0"/>
    <x v="1"/>
    <x v="1"/>
  </r>
  <r>
    <x v="16"/>
    <s v=""/>
    <n v="0"/>
    <x v="2"/>
    <x v="2"/>
  </r>
  <r>
    <x v="17"/>
    <s v=""/>
    <n v="0"/>
    <x v="0"/>
    <x v="0"/>
  </r>
  <r>
    <x v="17"/>
    <s v=""/>
    <n v="0"/>
    <x v="1"/>
    <x v="1"/>
  </r>
  <r>
    <x v="17"/>
    <s v=""/>
    <n v="0"/>
    <x v="2"/>
    <x v="2"/>
  </r>
  <r>
    <x v="18"/>
    <s v=""/>
    <n v="0"/>
    <x v="0"/>
    <x v="0"/>
  </r>
  <r>
    <x v="18"/>
    <s v=""/>
    <n v="0"/>
    <x v="1"/>
    <x v="1"/>
  </r>
  <r>
    <x v="18"/>
    <s v=""/>
    <n v="0"/>
    <x v="2"/>
    <x v="2"/>
  </r>
  <r>
    <x v="19"/>
    <s v=""/>
    <n v="0"/>
    <x v="0"/>
    <x v="0"/>
  </r>
  <r>
    <x v="19"/>
    <s v=""/>
    <n v="0"/>
    <x v="1"/>
    <x v="1"/>
  </r>
  <r>
    <x v="19"/>
    <s v=""/>
    <n v="0"/>
    <x v="2"/>
    <x v="2"/>
  </r>
  <r>
    <x v="20"/>
    <s v=""/>
    <n v="0"/>
    <x v="0"/>
    <x v="0"/>
  </r>
  <r>
    <x v="20"/>
    <s v=""/>
    <n v="0"/>
    <x v="1"/>
    <x v="1"/>
  </r>
  <r>
    <x v="20"/>
    <s v=""/>
    <n v="0"/>
    <x v="2"/>
    <x v="2"/>
  </r>
  <r>
    <x v="21"/>
    <s v=""/>
    <n v="0"/>
    <x v="0"/>
    <x v="0"/>
  </r>
  <r>
    <x v="21"/>
    <s v=""/>
    <n v="0"/>
    <x v="1"/>
    <x v="1"/>
  </r>
  <r>
    <x v="21"/>
    <s v=""/>
    <n v="0"/>
    <x v="2"/>
    <x v="2"/>
  </r>
  <r>
    <x v="22"/>
    <s v=""/>
    <n v="0"/>
    <x v="0"/>
    <x v="0"/>
  </r>
  <r>
    <x v="22"/>
    <s v=""/>
    <n v="0"/>
    <x v="1"/>
    <x v="1"/>
  </r>
  <r>
    <x v="22"/>
    <s v=""/>
    <n v="0"/>
    <x v="2"/>
    <x v="2"/>
  </r>
  <r>
    <x v="23"/>
    <s v=""/>
    <n v="0"/>
    <x v="0"/>
    <x v="0"/>
  </r>
  <r>
    <x v="23"/>
    <s v=""/>
    <n v="0"/>
    <x v="1"/>
    <x v="1"/>
  </r>
  <r>
    <x v="23"/>
    <s v=""/>
    <n v="0"/>
    <x v="2"/>
    <x v="2"/>
  </r>
  <r>
    <x v="24"/>
    <s v=""/>
    <n v="0"/>
    <x v="0"/>
    <x v="0"/>
  </r>
  <r>
    <x v="24"/>
    <s v=""/>
    <n v="0"/>
    <x v="1"/>
    <x v="1"/>
  </r>
  <r>
    <x v="24"/>
    <s v=""/>
    <n v="0"/>
    <x v="2"/>
    <x v="2"/>
  </r>
  <r>
    <x v="25"/>
    <s v=""/>
    <n v="0"/>
    <x v="0"/>
    <x v="0"/>
  </r>
  <r>
    <x v="25"/>
    <s v=""/>
    <n v="0"/>
    <x v="1"/>
    <x v="1"/>
  </r>
  <r>
    <x v="25"/>
    <s v=""/>
    <n v="0"/>
    <x v="2"/>
    <x v="2"/>
  </r>
  <r>
    <x v="26"/>
    <s v=""/>
    <n v="0"/>
    <x v="1"/>
    <x v="3"/>
  </r>
  <r>
    <x v="26"/>
    <s v=""/>
    <n v="0"/>
    <x v="2"/>
    <x v="4"/>
  </r>
  <r>
    <x v="26"/>
    <s v=""/>
    <n v="0"/>
    <x v="3"/>
    <x v="5"/>
  </r>
  <r>
    <x v="26"/>
    <s v=""/>
    <n v="0"/>
    <x v="4"/>
    <x v="6"/>
  </r>
  <r>
    <x v="26"/>
    <s v=""/>
    <n v="0"/>
    <x v="5"/>
    <x v="7"/>
  </r>
  <r>
    <x v="27"/>
    <s v=""/>
    <n v="0"/>
    <x v="0"/>
    <x v="0"/>
  </r>
  <r>
    <x v="27"/>
    <s v=""/>
    <n v="0"/>
    <x v="1"/>
    <x v="1"/>
  </r>
  <r>
    <x v="27"/>
    <s v=""/>
    <n v="0"/>
    <x v="2"/>
    <x v="2"/>
  </r>
  <r>
    <x v="28"/>
    <s v=""/>
    <n v="0"/>
    <x v="1"/>
    <x v="8"/>
  </r>
  <r>
    <x v="28"/>
    <s v=""/>
    <n v="0"/>
    <x v="2"/>
    <x v="9"/>
  </r>
  <r>
    <x v="28"/>
    <s v=""/>
    <n v="0"/>
    <x v="3"/>
    <x v="10"/>
  </r>
  <r>
    <x v="29"/>
    <s v=""/>
    <n v="0"/>
    <x v="6"/>
    <x v="11"/>
  </r>
  <r>
    <x v="29"/>
    <s v=""/>
    <n v="0"/>
    <x v="7"/>
    <x v="12"/>
  </r>
  <r>
    <x v="29"/>
    <s v=""/>
    <n v="0"/>
    <x v="1"/>
    <x v="13"/>
  </r>
  <r>
    <x v="29"/>
    <s v=""/>
    <n v="0"/>
    <x v="2"/>
    <x v="14"/>
  </r>
  <r>
    <x v="29"/>
    <s v=""/>
    <n v="0"/>
    <x v="3"/>
    <x v="5"/>
  </r>
  <r>
    <x v="29"/>
    <s v=""/>
    <n v="0"/>
    <x v="4"/>
    <x v="15"/>
  </r>
  <r>
    <x v="29"/>
    <s v=""/>
    <n v="0"/>
    <x v="5"/>
    <x v="16"/>
  </r>
  <r>
    <x v="30"/>
    <s v=""/>
    <n v="0"/>
    <x v="1"/>
    <x v="1"/>
  </r>
  <r>
    <x v="30"/>
    <s v=""/>
    <n v="0"/>
    <x v="2"/>
    <x v="2"/>
  </r>
  <r>
    <x v="30"/>
    <s v=""/>
    <n v="0"/>
    <x v="3"/>
    <x v="17"/>
  </r>
  <r>
    <x v="31"/>
    <s v=""/>
    <n v="0"/>
    <x v="8"/>
    <x v="18"/>
  </r>
  <r>
    <x v="31"/>
    <s v=""/>
    <n v="0"/>
    <x v="1"/>
    <x v="19"/>
  </r>
  <r>
    <x v="31"/>
    <s v=""/>
    <n v="0"/>
    <x v="2"/>
    <x v="20"/>
  </r>
  <r>
    <x v="31"/>
    <s v=""/>
    <n v="0"/>
    <x v="3"/>
    <x v="21"/>
  </r>
  <r>
    <x v="31"/>
    <s v=""/>
    <n v="0"/>
    <x v="4"/>
    <x v="22"/>
  </r>
  <r>
    <x v="31"/>
    <s v=""/>
    <n v="0"/>
    <x v="5"/>
    <x v="23"/>
  </r>
  <r>
    <x v="32"/>
    <s v=""/>
    <n v="0"/>
    <x v="1"/>
    <x v="1"/>
  </r>
  <r>
    <x v="32"/>
    <s v=""/>
    <n v="0"/>
    <x v="2"/>
    <x v="2"/>
  </r>
  <r>
    <x v="32"/>
    <s v=""/>
    <n v="0"/>
    <x v="3"/>
    <x v="24"/>
  </r>
  <r>
    <x v="33"/>
    <s v=""/>
    <n v="0"/>
    <x v="8"/>
    <x v="25"/>
  </r>
  <r>
    <x v="33"/>
    <s v=""/>
    <n v="0"/>
    <x v="1"/>
    <x v="19"/>
  </r>
  <r>
    <x v="33"/>
    <s v=""/>
    <n v="0"/>
    <x v="2"/>
    <x v="20"/>
  </r>
  <r>
    <x v="33"/>
    <s v=""/>
    <n v="0"/>
    <x v="3"/>
    <x v="21"/>
  </r>
  <r>
    <x v="33"/>
    <s v=""/>
    <n v="0"/>
    <x v="4"/>
    <x v="26"/>
  </r>
  <r>
    <x v="34"/>
    <s v=""/>
    <n v="0"/>
    <x v="8"/>
    <x v="25"/>
  </r>
  <r>
    <x v="34"/>
    <s v=""/>
    <n v="0"/>
    <x v="1"/>
    <x v="19"/>
  </r>
  <r>
    <x v="34"/>
    <s v=""/>
    <n v="0"/>
    <x v="2"/>
    <x v="20"/>
  </r>
  <r>
    <x v="34"/>
    <s v=""/>
    <n v="0"/>
    <x v="3"/>
    <x v="21"/>
  </r>
  <r>
    <x v="34"/>
    <s v=""/>
    <n v="0"/>
    <x v="4"/>
    <x v="26"/>
  </r>
  <r>
    <x v="35"/>
    <s v=""/>
    <n v="0"/>
    <x v="0"/>
    <x v="0"/>
  </r>
  <r>
    <x v="35"/>
    <s v=""/>
    <n v="0"/>
    <x v="1"/>
    <x v="1"/>
  </r>
  <r>
    <x v="35"/>
    <s v=""/>
    <n v="0"/>
    <x v="2"/>
    <x v="2"/>
  </r>
  <r>
    <x v="36"/>
    <s v=""/>
    <n v="0"/>
    <x v="0"/>
    <x v="0"/>
  </r>
  <r>
    <x v="36"/>
    <s v=""/>
    <n v="0"/>
    <x v="1"/>
    <x v="1"/>
  </r>
  <r>
    <x v="36"/>
    <s v=""/>
    <n v="0"/>
    <x v="2"/>
    <x v="2"/>
  </r>
  <r>
    <x v="37"/>
    <s v=""/>
    <n v="0"/>
    <x v="0"/>
    <x v="0"/>
  </r>
  <r>
    <x v="37"/>
    <s v=""/>
    <n v="0"/>
    <x v="1"/>
    <x v="1"/>
  </r>
  <r>
    <x v="37"/>
    <s v=""/>
    <n v="0"/>
    <x v="2"/>
    <x v="2"/>
  </r>
  <r>
    <x v="38"/>
    <s v=""/>
    <n v="0"/>
    <x v="0"/>
    <x v="0"/>
  </r>
  <r>
    <x v="38"/>
    <s v=""/>
    <n v="0"/>
    <x v="1"/>
    <x v="1"/>
  </r>
  <r>
    <x v="38"/>
    <s v=""/>
    <n v="0"/>
    <x v="2"/>
    <x v="2"/>
  </r>
  <r>
    <x v="39"/>
    <s v=""/>
    <n v="0"/>
    <x v="0"/>
    <x v="0"/>
  </r>
  <r>
    <x v="39"/>
    <s v=""/>
    <n v="0"/>
    <x v="1"/>
    <x v="1"/>
  </r>
  <r>
    <x v="39"/>
    <s v=""/>
    <n v="0"/>
    <x v="2"/>
    <x v="2"/>
  </r>
  <r>
    <x v="40"/>
    <s v=""/>
    <n v="0"/>
    <x v="8"/>
    <x v="18"/>
  </r>
  <r>
    <x v="40"/>
    <s v=""/>
    <n v="0"/>
    <x v="1"/>
    <x v="19"/>
  </r>
  <r>
    <x v="40"/>
    <s v=""/>
    <n v="0"/>
    <x v="2"/>
    <x v="20"/>
  </r>
  <r>
    <x v="40"/>
    <s v=""/>
    <n v="0"/>
    <x v="3"/>
    <x v="21"/>
  </r>
  <r>
    <x v="40"/>
    <s v=""/>
    <n v="0"/>
    <x v="4"/>
    <x v="22"/>
  </r>
  <r>
    <x v="40"/>
    <s v=""/>
    <n v="0"/>
    <x v="5"/>
    <x v="23"/>
  </r>
  <r>
    <x v="41"/>
    <s v=""/>
    <n v="0"/>
    <x v="8"/>
    <x v="18"/>
  </r>
  <r>
    <x v="41"/>
    <s v=""/>
    <n v="0"/>
    <x v="1"/>
    <x v="19"/>
  </r>
  <r>
    <x v="41"/>
    <s v=""/>
    <n v="0"/>
    <x v="2"/>
    <x v="20"/>
  </r>
  <r>
    <x v="41"/>
    <s v=""/>
    <n v="0"/>
    <x v="3"/>
    <x v="21"/>
  </r>
  <r>
    <x v="41"/>
    <s v=""/>
    <n v="0"/>
    <x v="4"/>
    <x v="22"/>
  </r>
  <r>
    <x v="41"/>
    <s v=""/>
    <n v="0"/>
    <x v="5"/>
    <x v="23"/>
  </r>
  <r>
    <x v="42"/>
    <s v=""/>
    <n v="0"/>
    <x v="0"/>
    <x v="27"/>
  </r>
  <r>
    <x v="42"/>
    <s v=""/>
    <n v="0"/>
    <x v="1"/>
    <x v="19"/>
  </r>
  <r>
    <x v="42"/>
    <s v=""/>
    <n v="0"/>
    <x v="2"/>
    <x v="20"/>
  </r>
  <r>
    <x v="42"/>
    <s v=""/>
    <n v="0"/>
    <x v="3"/>
    <x v="21"/>
  </r>
  <r>
    <x v="42"/>
    <s v=""/>
    <n v="0"/>
    <x v="4"/>
    <x v="22"/>
  </r>
  <r>
    <x v="43"/>
    <s v=""/>
    <n v="0"/>
    <x v="0"/>
    <x v="27"/>
  </r>
  <r>
    <x v="43"/>
    <s v=""/>
    <n v="0"/>
    <x v="1"/>
    <x v="19"/>
  </r>
  <r>
    <x v="43"/>
    <s v=""/>
    <n v="0"/>
    <x v="2"/>
    <x v="20"/>
  </r>
  <r>
    <x v="43"/>
    <s v=""/>
    <n v="0"/>
    <x v="3"/>
    <x v="21"/>
  </r>
  <r>
    <x v="43"/>
    <s v=""/>
    <n v="0"/>
    <x v="4"/>
    <x v="22"/>
  </r>
  <r>
    <x v="44"/>
    <s v=""/>
    <n v="0"/>
    <x v="0"/>
    <x v="27"/>
  </r>
  <r>
    <x v="44"/>
    <s v=""/>
    <n v="0"/>
    <x v="1"/>
    <x v="19"/>
  </r>
  <r>
    <x v="44"/>
    <s v=""/>
    <n v="0"/>
    <x v="2"/>
    <x v="20"/>
  </r>
  <r>
    <x v="44"/>
    <s v=""/>
    <n v="0"/>
    <x v="3"/>
    <x v="21"/>
  </r>
  <r>
    <x v="44"/>
    <s v=""/>
    <n v="0"/>
    <x v="4"/>
    <x v="22"/>
  </r>
  <r>
    <x v="45"/>
    <s v=""/>
    <n v="0"/>
    <x v="0"/>
    <x v="27"/>
  </r>
  <r>
    <x v="45"/>
    <s v=""/>
    <n v="0"/>
    <x v="1"/>
    <x v="19"/>
  </r>
  <r>
    <x v="45"/>
    <s v=""/>
    <n v="0"/>
    <x v="2"/>
    <x v="20"/>
  </r>
  <r>
    <x v="45"/>
    <s v=""/>
    <n v="0"/>
    <x v="3"/>
    <x v="21"/>
  </r>
  <r>
    <x v="45"/>
    <s v=""/>
    <n v="0"/>
    <x v="4"/>
    <x v="22"/>
  </r>
  <r>
    <x v="46"/>
    <s v=""/>
    <n v="0"/>
    <x v="0"/>
    <x v="27"/>
  </r>
  <r>
    <x v="46"/>
    <s v=""/>
    <n v="0"/>
    <x v="1"/>
    <x v="19"/>
  </r>
  <r>
    <x v="46"/>
    <s v=""/>
    <n v="0"/>
    <x v="2"/>
    <x v="20"/>
  </r>
  <r>
    <x v="46"/>
    <s v=""/>
    <n v="0"/>
    <x v="3"/>
    <x v="21"/>
  </r>
  <r>
    <x v="46"/>
    <s v=""/>
    <n v="0"/>
    <x v="4"/>
    <x v="22"/>
  </r>
  <r>
    <x v="47"/>
    <s v=""/>
    <n v="0"/>
    <x v="8"/>
    <x v="28"/>
  </r>
  <r>
    <x v="47"/>
    <s v=""/>
    <n v="0"/>
    <x v="0"/>
    <x v="27"/>
  </r>
  <r>
    <x v="47"/>
    <s v=""/>
    <n v="0"/>
    <x v="1"/>
    <x v="29"/>
  </r>
  <r>
    <x v="47"/>
    <s v=""/>
    <n v="0"/>
    <x v="2"/>
    <x v="2"/>
  </r>
  <r>
    <x v="48"/>
    <s v=""/>
    <n v="0"/>
    <x v="8"/>
    <x v="28"/>
  </r>
  <r>
    <x v="48"/>
    <s v=""/>
    <n v="0"/>
    <x v="0"/>
    <x v="27"/>
  </r>
  <r>
    <x v="48"/>
    <s v=""/>
    <n v="0"/>
    <x v="1"/>
    <x v="29"/>
  </r>
  <r>
    <x v="48"/>
    <s v=""/>
    <n v="0"/>
    <x v="2"/>
    <x v="2"/>
  </r>
  <r>
    <x v="49"/>
    <s v=""/>
    <n v="0"/>
    <x v="0"/>
    <x v="27"/>
  </r>
  <r>
    <x v="49"/>
    <s v=""/>
    <n v="0"/>
    <x v="1"/>
    <x v="19"/>
  </r>
  <r>
    <x v="49"/>
    <s v=""/>
    <n v="0"/>
    <x v="2"/>
    <x v="20"/>
  </r>
  <r>
    <x v="49"/>
    <s v=""/>
    <n v="0"/>
    <x v="3"/>
    <x v="21"/>
  </r>
  <r>
    <x v="49"/>
    <s v=""/>
    <n v="0"/>
    <x v="4"/>
    <x v="30"/>
  </r>
  <r>
    <x v="49"/>
    <s v=""/>
    <n v="0"/>
    <x v="5"/>
    <x v="23"/>
  </r>
  <r>
    <x v="50"/>
    <s v=""/>
    <n v="0"/>
    <x v="0"/>
    <x v="27"/>
  </r>
  <r>
    <x v="50"/>
    <s v=""/>
    <n v="0"/>
    <x v="1"/>
    <x v="19"/>
  </r>
  <r>
    <x v="50"/>
    <s v=""/>
    <n v="0"/>
    <x v="2"/>
    <x v="20"/>
  </r>
  <r>
    <x v="50"/>
    <s v=""/>
    <n v="0"/>
    <x v="3"/>
    <x v="21"/>
  </r>
  <r>
    <x v="50"/>
    <s v=""/>
    <n v="0"/>
    <x v="4"/>
    <x v="30"/>
  </r>
  <r>
    <x v="50"/>
    <s v=""/>
    <n v="0"/>
    <x v="5"/>
    <x v="23"/>
  </r>
  <r>
    <x v="51"/>
    <s v=""/>
    <n v="0"/>
    <x v="0"/>
    <x v="27"/>
  </r>
  <r>
    <x v="51"/>
    <s v=""/>
    <n v="0"/>
    <x v="1"/>
    <x v="19"/>
  </r>
  <r>
    <x v="51"/>
    <s v=""/>
    <n v="0"/>
    <x v="2"/>
    <x v="20"/>
  </r>
  <r>
    <x v="51"/>
    <s v=""/>
    <n v="0"/>
    <x v="3"/>
    <x v="21"/>
  </r>
  <r>
    <x v="51"/>
    <s v=""/>
    <n v="0"/>
    <x v="4"/>
    <x v="30"/>
  </r>
  <r>
    <x v="51"/>
    <s v=""/>
    <n v="0"/>
    <x v="5"/>
    <x v="23"/>
  </r>
  <r>
    <x v="52"/>
    <s v=""/>
    <n v="0"/>
    <x v="0"/>
    <x v="27"/>
  </r>
  <r>
    <x v="52"/>
    <s v=""/>
    <n v="0"/>
    <x v="1"/>
    <x v="19"/>
  </r>
  <r>
    <x v="52"/>
    <s v=""/>
    <n v="0"/>
    <x v="2"/>
    <x v="20"/>
  </r>
  <r>
    <x v="52"/>
    <s v=""/>
    <n v="0"/>
    <x v="3"/>
    <x v="21"/>
  </r>
  <r>
    <x v="52"/>
    <s v=""/>
    <n v="0"/>
    <x v="4"/>
    <x v="30"/>
  </r>
  <r>
    <x v="52"/>
    <s v=""/>
    <n v="0"/>
    <x v="5"/>
    <x v="23"/>
  </r>
  <r>
    <x v="53"/>
    <s v=""/>
    <n v="0"/>
    <x v="0"/>
    <x v="27"/>
  </r>
  <r>
    <x v="53"/>
    <s v=""/>
    <n v="0"/>
    <x v="1"/>
    <x v="19"/>
  </r>
  <r>
    <x v="53"/>
    <s v=""/>
    <n v="0"/>
    <x v="2"/>
    <x v="20"/>
  </r>
  <r>
    <x v="53"/>
    <s v=""/>
    <n v="0"/>
    <x v="3"/>
    <x v="21"/>
  </r>
  <r>
    <x v="53"/>
    <s v=""/>
    <n v="0"/>
    <x v="4"/>
    <x v="30"/>
  </r>
  <r>
    <x v="53"/>
    <s v=""/>
    <n v="0"/>
    <x v="5"/>
    <x v="23"/>
  </r>
  <r>
    <x v="54"/>
    <s v=""/>
    <n v="0"/>
    <x v="0"/>
    <x v="27"/>
  </r>
  <r>
    <x v="54"/>
    <s v=""/>
    <n v="0"/>
    <x v="1"/>
    <x v="19"/>
  </r>
  <r>
    <x v="54"/>
    <s v=""/>
    <n v="0"/>
    <x v="2"/>
    <x v="20"/>
  </r>
  <r>
    <x v="54"/>
    <s v=""/>
    <n v="0"/>
    <x v="3"/>
    <x v="21"/>
  </r>
  <r>
    <x v="54"/>
    <s v=""/>
    <n v="0"/>
    <x v="4"/>
    <x v="30"/>
  </r>
  <r>
    <x v="54"/>
    <s v=""/>
    <n v="0"/>
    <x v="5"/>
    <x v="23"/>
  </r>
  <r>
    <x v="55"/>
    <s v=""/>
    <n v="0"/>
    <x v="0"/>
    <x v="27"/>
  </r>
  <r>
    <x v="55"/>
    <s v=""/>
    <n v="0"/>
    <x v="1"/>
    <x v="19"/>
  </r>
  <r>
    <x v="55"/>
    <s v=""/>
    <n v="0"/>
    <x v="2"/>
    <x v="20"/>
  </r>
  <r>
    <x v="55"/>
    <s v=""/>
    <n v="0"/>
    <x v="3"/>
    <x v="21"/>
  </r>
  <r>
    <x v="55"/>
    <s v=""/>
    <n v="0"/>
    <x v="4"/>
    <x v="30"/>
  </r>
  <r>
    <x v="55"/>
    <s v=""/>
    <n v="0"/>
    <x v="5"/>
    <x v="23"/>
  </r>
  <r>
    <x v="56"/>
    <s v=""/>
    <n v="0"/>
    <x v="8"/>
    <x v="28"/>
  </r>
  <r>
    <x v="56"/>
    <s v=""/>
    <n v="0"/>
    <x v="0"/>
    <x v="27"/>
  </r>
  <r>
    <x v="56"/>
    <s v=""/>
    <n v="0"/>
    <x v="1"/>
    <x v="29"/>
  </r>
  <r>
    <x v="56"/>
    <s v=""/>
    <n v="0"/>
    <x v="2"/>
    <x v="2"/>
  </r>
  <r>
    <x v="57"/>
    <s v=""/>
    <n v="0"/>
    <x v="8"/>
    <x v="28"/>
  </r>
  <r>
    <x v="57"/>
    <s v=""/>
    <n v="0"/>
    <x v="0"/>
    <x v="27"/>
  </r>
  <r>
    <x v="57"/>
    <s v=""/>
    <n v="0"/>
    <x v="1"/>
    <x v="29"/>
  </r>
  <r>
    <x v="57"/>
    <s v=""/>
    <n v="0"/>
    <x v="2"/>
    <x v="2"/>
  </r>
  <r>
    <x v="58"/>
    <s v=""/>
    <n v="0"/>
    <x v="0"/>
    <x v="0"/>
  </r>
  <r>
    <x v="58"/>
    <s v=""/>
    <n v="0"/>
    <x v="1"/>
    <x v="1"/>
  </r>
  <r>
    <x v="58"/>
    <s v=""/>
    <n v="0"/>
    <x v="2"/>
    <x v="2"/>
  </r>
  <r>
    <x v="59"/>
    <s v=""/>
    <n v="0"/>
    <x v="9"/>
    <x v="31"/>
  </r>
  <r>
    <x v="59"/>
    <s v=""/>
    <n v="0"/>
    <x v="8"/>
    <x v="32"/>
  </r>
  <r>
    <x v="59"/>
    <s v=""/>
    <n v="0"/>
    <x v="0"/>
    <x v="0"/>
  </r>
  <r>
    <x v="59"/>
    <s v=""/>
    <n v="0"/>
    <x v="1"/>
    <x v="33"/>
  </r>
  <r>
    <x v="59"/>
    <s v=""/>
    <n v="0"/>
    <x v="2"/>
    <x v="34"/>
  </r>
  <r>
    <x v="60"/>
    <s v=""/>
    <n v="0"/>
    <x v="0"/>
    <x v="0"/>
  </r>
  <r>
    <x v="60"/>
    <s v=""/>
    <n v="0"/>
    <x v="1"/>
    <x v="1"/>
  </r>
  <r>
    <x v="60"/>
    <s v=""/>
    <n v="0"/>
    <x v="2"/>
    <x v="2"/>
  </r>
  <r>
    <x v="61"/>
    <s v=""/>
    <n v="0"/>
    <x v="0"/>
    <x v="0"/>
  </r>
  <r>
    <x v="61"/>
    <s v=""/>
    <n v="0"/>
    <x v="1"/>
    <x v="1"/>
  </r>
  <r>
    <x v="61"/>
    <s v=""/>
    <n v="0"/>
    <x v="2"/>
    <x v="2"/>
  </r>
  <r>
    <x v="62"/>
    <s v=""/>
    <n v="0"/>
    <x v="0"/>
    <x v="0"/>
  </r>
  <r>
    <x v="62"/>
    <s v=""/>
    <n v="0"/>
    <x v="1"/>
    <x v="1"/>
  </r>
  <r>
    <x v="62"/>
    <s v=""/>
    <n v="0"/>
    <x v="2"/>
    <x v="2"/>
  </r>
  <r>
    <x v="63"/>
    <s v=""/>
    <n v="0"/>
    <x v="8"/>
    <x v="35"/>
  </r>
  <r>
    <x v="63"/>
    <s v=""/>
    <n v="0"/>
    <x v="1"/>
    <x v="36"/>
  </r>
  <r>
    <x v="63"/>
    <s v=""/>
    <n v="0"/>
    <x v="2"/>
    <x v="37"/>
  </r>
  <r>
    <x v="63"/>
    <s v=""/>
    <n v="0"/>
    <x v="3"/>
    <x v="38"/>
  </r>
  <r>
    <x v="64"/>
    <s v=""/>
    <n v="0"/>
    <x v="0"/>
    <x v="0"/>
  </r>
  <r>
    <x v="64"/>
    <s v=""/>
    <n v="0"/>
    <x v="1"/>
    <x v="1"/>
  </r>
  <r>
    <x v="64"/>
    <s v=""/>
    <n v="0"/>
    <x v="2"/>
    <x v="2"/>
  </r>
  <r>
    <x v="65"/>
    <s v=""/>
    <n v="0"/>
    <x v="8"/>
    <x v="39"/>
  </r>
  <r>
    <x v="65"/>
    <s v=""/>
    <n v="0"/>
    <x v="1"/>
    <x v="1"/>
  </r>
  <r>
    <x v="65"/>
    <s v=""/>
    <n v="0"/>
    <x v="2"/>
    <x v="2"/>
  </r>
  <r>
    <x v="66"/>
    <s v=""/>
    <n v="0"/>
    <x v="0"/>
    <x v="40"/>
  </r>
  <r>
    <x v="66"/>
    <s v=""/>
    <n v="0"/>
    <x v="1"/>
    <x v="1"/>
  </r>
  <r>
    <x v="66"/>
    <s v=""/>
    <n v="0"/>
    <x v="2"/>
    <x v="2"/>
  </r>
  <r>
    <x v="67"/>
    <s v=""/>
    <n v="0"/>
    <x v="1"/>
    <x v="41"/>
  </r>
  <r>
    <x v="67"/>
    <s v=""/>
    <n v="0"/>
    <x v="2"/>
    <x v="42"/>
  </r>
  <r>
    <x v="67"/>
    <s v=""/>
    <n v="0"/>
    <x v="3"/>
    <x v="43"/>
  </r>
  <r>
    <x v="67"/>
    <s v=""/>
    <n v="0"/>
    <x v="4"/>
    <x v="44"/>
  </r>
  <r>
    <x v="67"/>
    <s v=""/>
    <n v="0"/>
    <x v="5"/>
    <x v="15"/>
  </r>
  <r>
    <x v="67"/>
    <s v=""/>
    <n v="0"/>
    <x v="10"/>
    <x v="16"/>
  </r>
  <r>
    <x v="68"/>
    <s v=""/>
    <n v="0"/>
    <x v="1"/>
    <x v="45"/>
  </r>
  <r>
    <x v="68"/>
    <s v=""/>
    <n v="0"/>
    <x v="2"/>
    <x v="46"/>
  </r>
  <r>
    <x v="68"/>
    <s v=""/>
    <n v="0"/>
    <x v="3"/>
    <x v="44"/>
  </r>
  <r>
    <x v="68"/>
    <s v=""/>
    <n v="0"/>
    <x v="4"/>
    <x v="47"/>
  </r>
  <r>
    <x v="68"/>
    <s v=""/>
    <n v="0"/>
    <x v="5"/>
    <x v="48"/>
  </r>
  <r>
    <x v="69"/>
    <s v=""/>
    <n v="0"/>
    <x v="0"/>
    <x v="0"/>
  </r>
  <r>
    <x v="69"/>
    <s v=""/>
    <n v="0"/>
    <x v="11"/>
    <x v="49"/>
  </r>
  <r>
    <x v="69"/>
    <s v=""/>
    <n v="0"/>
    <x v="1"/>
    <x v="50"/>
  </r>
  <r>
    <x v="69"/>
    <s v=""/>
    <n v="0"/>
    <x v="12"/>
    <x v="51"/>
  </r>
  <r>
    <x v="69"/>
    <s v=""/>
    <n v="0"/>
    <x v="2"/>
    <x v="52"/>
  </r>
  <r>
    <x v="69"/>
    <s v=""/>
    <n v="0"/>
    <x v="3"/>
    <x v="53"/>
  </r>
  <r>
    <x v="69"/>
    <s v=""/>
    <n v="0"/>
    <x v="4"/>
    <x v="54"/>
  </r>
  <r>
    <x v="69"/>
    <s v=""/>
    <n v="0"/>
    <x v="5"/>
    <x v="55"/>
  </r>
  <r>
    <x v="69"/>
    <s v=""/>
    <n v="0"/>
    <x v="10"/>
    <x v="56"/>
  </r>
  <r>
    <x v="69"/>
    <s v=""/>
    <n v="0"/>
    <x v="13"/>
    <x v="57"/>
  </r>
  <r>
    <x v="69"/>
    <s v=""/>
    <n v="0"/>
    <x v="14"/>
    <x v="58"/>
  </r>
  <r>
    <x v="69"/>
    <s v=""/>
    <n v="0"/>
    <x v="15"/>
    <x v="59"/>
  </r>
  <r>
    <x v="70"/>
    <s v=""/>
    <n v="0"/>
    <x v="0"/>
    <x v="0"/>
  </r>
  <r>
    <x v="70"/>
    <s v=""/>
    <n v="0"/>
    <x v="1"/>
    <x v="1"/>
  </r>
  <r>
    <x v="70"/>
    <s v=""/>
    <n v="0"/>
    <x v="2"/>
    <x v="2"/>
  </r>
  <r>
    <x v="71"/>
    <s v=""/>
    <n v="0"/>
    <x v="6"/>
    <x v="11"/>
  </r>
  <r>
    <x v="71"/>
    <s v=""/>
    <n v="0"/>
    <x v="0"/>
    <x v="60"/>
  </r>
  <r>
    <x v="71"/>
    <s v=""/>
    <n v="0"/>
    <x v="7"/>
    <x v="12"/>
  </r>
  <r>
    <x v="71"/>
    <s v=""/>
    <n v="0"/>
    <x v="11"/>
    <x v="45"/>
  </r>
  <r>
    <x v="71"/>
    <s v=""/>
    <n v="0"/>
    <x v="1"/>
    <x v="61"/>
  </r>
  <r>
    <x v="71"/>
    <s v=""/>
    <n v="0"/>
    <x v="2"/>
    <x v="62"/>
  </r>
  <r>
    <x v="71"/>
    <s v=""/>
    <n v="0"/>
    <x v="3"/>
    <x v="63"/>
  </r>
  <r>
    <x v="72"/>
    <s v=""/>
    <n v="0"/>
    <x v="6"/>
    <x v="11"/>
  </r>
  <r>
    <x v="72"/>
    <s v=""/>
    <n v="0"/>
    <x v="0"/>
    <x v="60"/>
  </r>
  <r>
    <x v="72"/>
    <s v=""/>
    <n v="0"/>
    <x v="7"/>
    <x v="12"/>
  </r>
  <r>
    <x v="72"/>
    <s v=""/>
    <n v="0"/>
    <x v="11"/>
    <x v="45"/>
  </r>
  <r>
    <x v="72"/>
    <s v=""/>
    <n v="0"/>
    <x v="1"/>
    <x v="61"/>
  </r>
  <r>
    <x v="72"/>
    <s v=""/>
    <n v="0"/>
    <x v="2"/>
    <x v="62"/>
  </r>
  <r>
    <x v="72"/>
    <s v=""/>
    <n v="0"/>
    <x v="3"/>
    <x v="63"/>
  </r>
  <r>
    <x v="73"/>
    <s v=""/>
    <n v="0"/>
    <x v="6"/>
    <x v="11"/>
  </r>
  <r>
    <x v="73"/>
    <s v=""/>
    <n v="0"/>
    <x v="0"/>
    <x v="60"/>
  </r>
  <r>
    <x v="73"/>
    <s v=""/>
    <n v="0"/>
    <x v="7"/>
    <x v="12"/>
  </r>
  <r>
    <x v="73"/>
    <s v=""/>
    <n v="0"/>
    <x v="11"/>
    <x v="45"/>
  </r>
  <r>
    <x v="73"/>
    <s v=""/>
    <n v="0"/>
    <x v="1"/>
    <x v="61"/>
  </r>
  <r>
    <x v="73"/>
    <s v=""/>
    <n v="0"/>
    <x v="2"/>
    <x v="62"/>
  </r>
  <r>
    <x v="73"/>
    <s v=""/>
    <n v="0"/>
    <x v="3"/>
    <x v="63"/>
  </r>
  <r>
    <x v="74"/>
    <s v=""/>
    <n v="0"/>
    <x v="6"/>
    <x v="11"/>
  </r>
  <r>
    <x v="74"/>
    <s v=""/>
    <n v="0"/>
    <x v="0"/>
    <x v="60"/>
  </r>
  <r>
    <x v="74"/>
    <s v=""/>
    <n v="0"/>
    <x v="7"/>
    <x v="12"/>
  </r>
  <r>
    <x v="74"/>
    <s v=""/>
    <n v="0"/>
    <x v="11"/>
    <x v="45"/>
  </r>
  <r>
    <x v="74"/>
    <s v=""/>
    <n v="0"/>
    <x v="1"/>
    <x v="61"/>
  </r>
  <r>
    <x v="74"/>
    <s v=""/>
    <n v="0"/>
    <x v="2"/>
    <x v="62"/>
  </r>
  <r>
    <x v="74"/>
    <s v=""/>
    <n v="0"/>
    <x v="3"/>
    <x v="63"/>
  </r>
  <r>
    <x v="75"/>
    <s v=""/>
    <n v="0"/>
    <x v="6"/>
    <x v="11"/>
  </r>
  <r>
    <x v="75"/>
    <s v=""/>
    <n v="0"/>
    <x v="0"/>
    <x v="60"/>
  </r>
  <r>
    <x v="75"/>
    <s v=""/>
    <n v="0"/>
    <x v="7"/>
    <x v="12"/>
  </r>
  <r>
    <x v="75"/>
    <s v=""/>
    <n v="0"/>
    <x v="11"/>
    <x v="45"/>
  </r>
  <r>
    <x v="75"/>
    <s v=""/>
    <n v="0"/>
    <x v="1"/>
    <x v="61"/>
  </r>
  <r>
    <x v="75"/>
    <s v=""/>
    <n v="0"/>
    <x v="2"/>
    <x v="62"/>
  </r>
  <r>
    <x v="75"/>
    <s v=""/>
    <n v="0"/>
    <x v="3"/>
    <x v="63"/>
  </r>
  <r>
    <x v="76"/>
    <s v=""/>
    <n v="0"/>
    <x v="6"/>
    <x v="11"/>
  </r>
  <r>
    <x v="76"/>
    <s v=""/>
    <n v="0"/>
    <x v="0"/>
    <x v="60"/>
  </r>
  <r>
    <x v="76"/>
    <s v=""/>
    <n v="0"/>
    <x v="7"/>
    <x v="12"/>
  </r>
  <r>
    <x v="76"/>
    <s v=""/>
    <n v="0"/>
    <x v="11"/>
    <x v="45"/>
  </r>
  <r>
    <x v="76"/>
    <s v=""/>
    <n v="0"/>
    <x v="1"/>
    <x v="61"/>
  </r>
  <r>
    <x v="76"/>
    <s v=""/>
    <n v="0"/>
    <x v="2"/>
    <x v="62"/>
  </r>
  <r>
    <x v="76"/>
    <s v=""/>
    <n v="0"/>
    <x v="3"/>
    <x v="63"/>
  </r>
  <r>
    <x v="77"/>
    <s v=""/>
    <n v="0"/>
    <x v="6"/>
    <x v="11"/>
  </r>
  <r>
    <x v="77"/>
    <s v=""/>
    <n v="0"/>
    <x v="0"/>
    <x v="60"/>
  </r>
  <r>
    <x v="77"/>
    <s v=""/>
    <n v="0"/>
    <x v="7"/>
    <x v="12"/>
  </r>
  <r>
    <x v="77"/>
    <s v=""/>
    <n v="0"/>
    <x v="11"/>
    <x v="45"/>
  </r>
  <r>
    <x v="77"/>
    <s v=""/>
    <n v="0"/>
    <x v="1"/>
    <x v="61"/>
  </r>
  <r>
    <x v="77"/>
    <s v=""/>
    <n v="0"/>
    <x v="2"/>
    <x v="62"/>
  </r>
  <r>
    <x v="77"/>
    <s v=""/>
    <n v="0"/>
    <x v="3"/>
    <x v="63"/>
  </r>
  <r>
    <x v="78"/>
    <s v=""/>
    <n v="0"/>
    <x v="6"/>
    <x v="11"/>
  </r>
  <r>
    <x v="78"/>
    <s v=""/>
    <n v="0"/>
    <x v="0"/>
    <x v="60"/>
  </r>
  <r>
    <x v="78"/>
    <s v=""/>
    <n v="0"/>
    <x v="7"/>
    <x v="12"/>
  </r>
  <r>
    <x v="78"/>
    <s v=""/>
    <n v="0"/>
    <x v="11"/>
    <x v="45"/>
  </r>
  <r>
    <x v="78"/>
    <s v=""/>
    <n v="0"/>
    <x v="1"/>
    <x v="61"/>
  </r>
  <r>
    <x v="78"/>
    <s v=""/>
    <n v="0"/>
    <x v="2"/>
    <x v="62"/>
  </r>
  <r>
    <x v="78"/>
    <s v=""/>
    <n v="0"/>
    <x v="3"/>
    <x v="63"/>
  </r>
  <r>
    <x v="79"/>
    <s v=""/>
    <n v="0"/>
    <x v="0"/>
    <x v="60"/>
  </r>
  <r>
    <x v="79"/>
    <s v=""/>
    <n v="0"/>
    <x v="1"/>
    <x v="64"/>
  </r>
  <r>
    <x v="79"/>
    <s v=""/>
    <n v="0"/>
    <x v="2"/>
    <x v="65"/>
  </r>
  <r>
    <x v="79"/>
    <s v=""/>
    <n v="0"/>
    <x v="3"/>
    <x v="66"/>
  </r>
  <r>
    <x v="79"/>
    <s v=""/>
    <n v="0"/>
    <x v="4"/>
    <x v="67"/>
  </r>
  <r>
    <x v="79"/>
    <s v=""/>
    <n v="0"/>
    <x v="5"/>
    <x v="68"/>
  </r>
  <r>
    <x v="80"/>
    <s v=""/>
    <n v="0"/>
    <x v="0"/>
    <x v="60"/>
  </r>
  <r>
    <x v="80"/>
    <s v=""/>
    <n v="0"/>
    <x v="1"/>
    <x v="64"/>
  </r>
  <r>
    <x v="80"/>
    <s v=""/>
    <n v="0"/>
    <x v="2"/>
    <x v="65"/>
  </r>
  <r>
    <x v="80"/>
    <s v=""/>
    <n v="0"/>
    <x v="3"/>
    <x v="69"/>
  </r>
  <r>
    <x v="81"/>
    <s v=""/>
    <n v="0"/>
    <x v="0"/>
    <x v="60"/>
  </r>
  <r>
    <x v="81"/>
    <s v=""/>
    <n v="0"/>
    <x v="1"/>
    <x v="70"/>
  </r>
  <r>
    <x v="81"/>
    <s v=""/>
    <n v="0"/>
    <x v="2"/>
    <x v="71"/>
  </r>
  <r>
    <x v="82"/>
    <s v=""/>
    <n v="0"/>
    <x v="0"/>
    <x v="60"/>
  </r>
  <r>
    <x v="82"/>
    <s v=""/>
    <n v="0"/>
    <x v="1"/>
    <x v="72"/>
  </r>
  <r>
    <x v="82"/>
    <s v=""/>
    <n v="0"/>
    <x v="2"/>
    <x v="73"/>
  </r>
  <r>
    <x v="82"/>
    <s v=""/>
    <n v="0"/>
    <x v="3"/>
    <x v="74"/>
  </r>
  <r>
    <x v="83"/>
    <s v=""/>
    <n v="0"/>
    <x v="1"/>
    <x v="75"/>
  </r>
  <r>
    <x v="83"/>
    <s v=""/>
    <n v="0"/>
    <x v="2"/>
    <x v="76"/>
  </r>
  <r>
    <x v="83"/>
    <s v=""/>
    <n v="0"/>
    <x v="3"/>
    <x v="77"/>
  </r>
  <r>
    <x v="83"/>
    <s v=""/>
    <n v="0"/>
    <x v="4"/>
    <x v="78"/>
  </r>
  <r>
    <x v="84"/>
    <s v=""/>
    <n v="0"/>
    <x v="1"/>
    <x v="79"/>
  </r>
  <r>
    <x v="84"/>
    <s v=""/>
    <n v="0"/>
    <x v="2"/>
    <x v="80"/>
  </r>
  <r>
    <x v="84"/>
    <s v=""/>
    <n v="0"/>
    <x v="3"/>
    <x v="81"/>
  </r>
  <r>
    <x v="84"/>
    <s v=""/>
    <n v="0"/>
    <x v="4"/>
    <x v="82"/>
  </r>
  <r>
    <x v="84"/>
    <s v=""/>
    <n v="0"/>
    <x v="5"/>
    <x v="83"/>
  </r>
  <r>
    <x v="85"/>
    <s v=""/>
    <n v="0"/>
    <x v="6"/>
    <x v="11"/>
  </r>
  <r>
    <x v="85"/>
    <s v=""/>
    <n v="0"/>
    <x v="7"/>
    <x v="12"/>
  </r>
  <r>
    <x v="85"/>
    <s v=""/>
    <n v="0"/>
    <x v="1"/>
    <x v="84"/>
  </r>
  <r>
    <x v="85"/>
    <s v=""/>
    <n v="0"/>
    <x v="2"/>
    <x v="85"/>
  </r>
  <r>
    <x v="85"/>
    <s v=""/>
    <n v="0"/>
    <x v="3"/>
    <x v="86"/>
  </r>
  <r>
    <x v="85"/>
    <s v=""/>
    <n v="0"/>
    <x v="4"/>
    <x v="87"/>
  </r>
  <r>
    <x v="85"/>
    <s v=""/>
    <n v="0"/>
    <x v="5"/>
    <x v="88"/>
  </r>
  <r>
    <x v="86"/>
    <s v=""/>
    <n v="0"/>
    <x v="1"/>
    <x v="89"/>
  </r>
  <r>
    <x v="86"/>
    <s v=""/>
    <n v="0"/>
    <x v="2"/>
    <x v="90"/>
  </r>
  <r>
    <x v="86"/>
    <s v=""/>
    <n v="0"/>
    <x v="3"/>
    <x v="91"/>
  </r>
  <r>
    <x v="87"/>
    <s v=""/>
    <n v="0"/>
    <x v="1"/>
    <x v="92"/>
  </r>
  <r>
    <x v="87"/>
    <s v=""/>
    <n v="0"/>
    <x v="2"/>
    <x v="93"/>
  </r>
  <r>
    <x v="87"/>
    <s v=""/>
    <n v="0"/>
    <x v="3"/>
    <x v="94"/>
  </r>
  <r>
    <x v="87"/>
    <s v=""/>
    <n v="0"/>
    <x v="4"/>
    <x v="95"/>
  </r>
  <r>
    <x v="87"/>
    <s v=""/>
    <n v="0"/>
    <x v="5"/>
    <x v="96"/>
  </r>
  <r>
    <x v="88"/>
    <s v=""/>
    <n v="0"/>
    <x v="1"/>
    <x v="92"/>
  </r>
  <r>
    <x v="88"/>
    <s v=""/>
    <n v="0"/>
    <x v="2"/>
    <x v="93"/>
  </r>
  <r>
    <x v="88"/>
    <s v=""/>
    <n v="0"/>
    <x v="3"/>
    <x v="94"/>
  </r>
  <r>
    <x v="88"/>
    <s v=""/>
    <n v="0"/>
    <x v="4"/>
    <x v="95"/>
  </r>
  <r>
    <x v="88"/>
    <s v=""/>
    <n v="0"/>
    <x v="5"/>
    <x v="96"/>
  </r>
  <r>
    <x v="89"/>
    <s v=""/>
    <n v="0"/>
    <x v="1"/>
    <x v="92"/>
  </r>
  <r>
    <x v="89"/>
    <s v=""/>
    <n v="0"/>
    <x v="2"/>
    <x v="93"/>
  </r>
  <r>
    <x v="89"/>
    <s v=""/>
    <n v="0"/>
    <x v="3"/>
    <x v="94"/>
  </r>
  <r>
    <x v="89"/>
    <s v=""/>
    <n v="0"/>
    <x v="4"/>
    <x v="95"/>
  </r>
  <r>
    <x v="89"/>
    <s v=""/>
    <n v="0"/>
    <x v="5"/>
    <x v="96"/>
  </r>
  <r>
    <x v="90"/>
    <s v=""/>
    <n v="0"/>
    <x v="1"/>
    <x v="1"/>
  </r>
  <r>
    <x v="90"/>
    <s v=""/>
    <n v="0"/>
    <x v="2"/>
    <x v="2"/>
  </r>
  <r>
    <x v="90"/>
    <s v=""/>
    <n v="0"/>
    <x v="3"/>
    <x v="97"/>
  </r>
  <r>
    <x v="91"/>
    <s v=""/>
    <n v="0"/>
    <x v="1"/>
    <x v="1"/>
  </r>
  <r>
    <x v="91"/>
    <s v=""/>
    <n v="0"/>
    <x v="2"/>
    <x v="2"/>
  </r>
  <r>
    <x v="91"/>
    <s v=""/>
    <n v="0"/>
    <x v="3"/>
    <x v="97"/>
  </r>
  <r>
    <x v="92"/>
    <s v=""/>
    <n v="0"/>
    <x v="1"/>
    <x v="1"/>
  </r>
  <r>
    <x v="92"/>
    <s v=""/>
    <n v="0"/>
    <x v="2"/>
    <x v="2"/>
  </r>
  <r>
    <x v="92"/>
    <s v=""/>
    <n v="0"/>
    <x v="3"/>
    <x v="98"/>
  </r>
  <r>
    <x v="93"/>
    <s v=""/>
    <n v="0"/>
    <x v="1"/>
    <x v="1"/>
  </r>
  <r>
    <x v="93"/>
    <s v=""/>
    <n v="0"/>
    <x v="2"/>
    <x v="2"/>
  </r>
  <r>
    <x v="93"/>
    <s v=""/>
    <n v="0"/>
    <x v="3"/>
    <x v="98"/>
  </r>
  <r>
    <x v="94"/>
    <s v=""/>
    <n v="0"/>
    <x v="1"/>
    <x v="1"/>
  </r>
  <r>
    <x v="94"/>
    <s v=""/>
    <n v="0"/>
    <x v="2"/>
    <x v="2"/>
  </r>
  <r>
    <x v="94"/>
    <s v=""/>
    <n v="0"/>
    <x v="3"/>
    <x v="98"/>
  </r>
  <r>
    <x v="95"/>
    <s v=""/>
    <n v="0"/>
    <x v="1"/>
    <x v="1"/>
  </r>
  <r>
    <x v="95"/>
    <s v=""/>
    <n v="0"/>
    <x v="2"/>
    <x v="2"/>
  </r>
  <r>
    <x v="95"/>
    <s v=""/>
    <n v="0"/>
    <x v="3"/>
    <x v="98"/>
  </r>
  <r>
    <x v="96"/>
    <s v=""/>
    <n v="0"/>
    <x v="8"/>
    <x v="99"/>
  </r>
  <r>
    <x v="96"/>
    <s v=""/>
    <n v="0"/>
    <x v="1"/>
    <x v="100"/>
  </r>
  <r>
    <x v="96"/>
    <s v=""/>
    <n v="0"/>
    <x v="2"/>
    <x v="101"/>
  </r>
  <r>
    <x v="96"/>
    <s v=""/>
    <n v="0"/>
    <x v="3"/>
    <x v="102"/>
  </r>
  <r>
    <x v="96"/>
    <s v=""/>
    <n v="0"/>
    <x v="4"/>
    <x v="96"/>
  </r>
  <r>
    <x v="96"/>
    <s v=""/>
    <n v="0"/>
    <x v="6"/>
    <x v="11"/>
  </r>
  <r>
    <x v="97"/>
    <s v=""/>
    <n v="0"/>
    <x v="8"/>
    <x v="99"/>
  </r>
  <r>
    <x v="97"/>
    <s v=""/>
    <n v="0"/>
    <x v="1"/>
    <x v="103"/>
  </r>
  <r>
    <x v="97"/>
    <s v=""/>
    <n v="0"/>
    <x v="2"/>
    <x v="102"/>
  </r>
  <r>
    <x v="97"/>
    <s v=""/>
    <n v="0"/>
    <x v="3"/>
    <x v="96"/>
  </r>
  <r>
    <x v="97"/>
    <s v=""/>
    <n v="0"/>
    <x v="6"/>
    <x v="11"/>
  </r>
  <r>
    <x v="98"/>
    <s v=""/>
    <n v="0"/>
    <x v="8"/>
    <x v="104"/>
  </r>
  <r>
    <x v="99"/>
    <s v=""/>
    <n v="0"/>
    <x v="8"/>
    <x v="99"/>
  </r>
  <r>
    <x v="99"/>
    <s v=""/>
    <n v="0"/>
    <x v="16"/>
    <x v="105"/>
  </r>
  <r>
    <x v="100"/>
    <s v=""/>
    <n v="0"/>
    <x v="8"/>
    <x v="99"/>
  </r>
  <r>
    <x v="100"/>
    <s v=""/>
    <n v="0"/>
    <x v="1"/>
    <x v="103"/>
  </r>
  <r>
    <x v="100"/>
    <s v=""/>
    <n v="0"/>
    <x v="2"/>
    <x v="102"/>
  </r>
  <r>
    <x v="100"/>
    <s v=""/>
    <n v="0"/>
    <x v="3"/>
    <x v="96"/>
  </r>
  <r>
    <x v="100"/>
    <s v=""/>
    <n v="0"/>
    <x v="6"/>
    <x v="11"/>
  </r>
  <r>
    <x v="101"/>
    <s v=""/>
    <n v="0"/>
    <x v="8"/>
    <x v="106"/>
  </r>
  <r>
    <x v="102"/>
    <s v=""/>
    <n v="0"/>
    <x v="8"/>
    <x v="99"/>
  </r>
  <r>
    <x v="102"/>
    <s v=""/>
    <n v="0"/>
    <x v="16"/>
    <x v="105"/>
  </r>
  <r>
    <x v="103"/>
    <s v=""/>
    <n v="0"/>
    <x v="0"/>
    <x v="0"/>
  </r>
  <r>
    <x v="103"/>
    <s v=""/>
    <n v="0"/>
    <x v="1"/>
    <x v="1"/>
  </r>
  <r>
    <x v="103"/>
    <s v=""/>
    <n v="0"/>
    <x v="2"/>
    <x v="2"/>
  </r>
  <r>
    <x v="104"/>
    <s v=""/>
    <n v="0"/>
    <x v="0"/>
    <x v="0"/>
  </r>
  <r>
    <x v="104"/>
    <s v=""/>
    <n v="0"/>
    <x v="1"/>
    <x v="1"/>
  </r>
  <r>
    <x v="104"/>
    <s v=""/>
    <n v="0"/>
    <x v="2"/>
    <x v="2"/>
  </r>
  <r>
    <x v="105"/>
    <s v=""/>
    <n v="0"/>
    <x v="11"/>
    <x v="107"/>
  </r>
  <r>
    <x v="105"/>
    <s v=""/>
    <n v="0"/>
    <x v="1"/>
    <x v="108"/>
  </r>
  <r>
    <x v="105"/>
    <s v=""/>
    <n v="0"/>
    <x v="12"/>
    <x v="109"/>
  </r>
  <r>
    <x v="105"/>
    <s v=""/>
    <n v="0"/>
    <x v="17"/>
    <x v="110"/>
  </r>
  <r>
    <x v="105"/>
    <s v=""/>
    <n v="0"/>
    <x v="18"/>
    <x v="111"/>
  </r>
  <r>
    <x v="105"/>
    <s v=""/>
    <n v="0"/>
    <x v="19"/>
    <x v="112"/>
  </r>
  <r>
    <x v="105"/>
    <s v=""/>
    <n v="0"/>
    <x v="20"/>
    <x v="113"/>
  </r>
  <r>
    <x v="105"/>
    <s v=""/>
    <n v="0"/>
    <x v="21"/>
    <x v="114"/>
  </r>
  <r>
    <x v="105"/>
    <s v=""/>
    <n v="0"/>
    <x v="22"/>
    <x v="115"/>
  </r>
  <r>
    <x v="105"/>
    <s v=""/>
    <n v="0"/>
    <x v="23"/>
    <x v="116"/>
  </r>
  <r>
    <x v="105"/>
    <s v=""/>
    <n v="0"/>
    <x v="24"/>
    <x v="117"/>
  </r>
  <r>
    <x v="105"/>
    <s v=""/>
    <n v="0"/>
    <x v="25"/>
    <x v="118"/>
  </r>
  <r>
    <x v="105"/>
    <s v=""/>
    <n v="0"/>
    <x v="2"/>
    <x v="119"/>
  </r>
  <r>
    <x v="105"/>
    <s v=""/>
    <n v="0"/>
    <x v="16"/>
    <x v="120"/>
  </r>
  <r>
    <x v="105"/>
    <s v=""/>
    <n v="0"/>
    <x v="26"/>
    <x v="121"/>
  </r>
  <r>
    <x v="105"/>
    <s v=""/>
    <n v="0"/>
    <x v="27"/>
    <x v="122"/>
  </r>
  <r>
    <x v="105"/>
    <s v=""/>
    <n v="0"/>
    <x v="28"/>
    <x v="123"/>
  </r>
  <r>
    <x v="105"/>
    <s v=""/>
    <n v="0"/>
    <x v="29"/>
    <x v="124"/>
  </r>
  <r>
    <x v="105"/>
    <s v=""/>
    <n v="0"/>
    <x v="30"/>
    <x v="125"/>
  </r>
  <r>
    <x v="105"/>
    <s v=""/>
    <n v="0"/>
    <x v="31"/>
    <x v="126"/>
  </r>
  <r>
    <x v="105"/>
    <s v=""/>
    <n v="0"/>
    <x v="32"/>
    <x v="127"/>
  </r>
  <r>
    <x v="105"/>
    <s v=""/>
    <n v="0"/>
    <x v="33"/>
    <x v="128"/>
  </r>
  <r>
    <x v="105"/>
    <s v=""/>
    <n v="0"/>
    <x v="34"/>
    <x v="129"/>
  </r>
  <r>
    <x v="105"/>
    <s v=""/>
    <n v="0"/>
    <x v="3"/>
    <x v="130"/>
  </r>
  <r>
    <x v="105"/>
    <s v=""/>
    <n v="0"/>
    <x v="35"/>
    <x v="131"/>
  </r>
  <r>
    <x v="105"/>
    <s v=""/>
    <n v="0"/>
    <x v="36"/>
    <x v="132"/>
  </r>
  <r>
    <x v="105"/>
    <s v=""/>
    <n v="0"/>
    <x v="37"/>
    <x v="133"/>
  </r>
  <r>
    <x v="105"/>
    <s v=""/>
    <n v="0"/>
    <x v="38"/>
    <x v="134"/>
  </r>
  <r>
    <x v="105"/>
    <s v=""/>
    <n v="0"/>
    <x v="39"/>
    <x v="135"/>
  </r>
  <r>
    <x v="105"/>
    <s v=""/>
    <n v="0"/>
    <x v="40"/>
    <x v="136"/>
  </r>
  <r>
    <x v="105"/>
    <s v=""/>
    <n v="0"/>
    <x v="41"/>
    <x v="137"/>
  </r>
  <r>
    <x v="105"/>
    <s v=""/>
    <n v="0"/>
    <x v="42"/>
    <x v="138"/>
  </r>
  <r>
    <x v="105"/>
    <s v=""/>
    <n v="0"/>
    <x v="43"/>
    <x v="139"/>
  </r>
  <r>
    <x v="105"/>
    <s v=""/>
    <n v="0"/>
    <x v="44"/>
    <x v="140"/>
  </r>
  <r>
    <x v="105"/>
    <s v=""/>
    <n v="0"/>
    <x v="4"/>
    <x v="141"/>
  </r>
  <r>
    <x v="105"/>
    <s v=""/>
    <n v="0"/>
    <x v="45"/>
    <x v="142"/>
  </r>
  <r>
    <x v="105"/>
    <s v=""/>
    <n v="0"/>
    <x v="46"/>
    <x v="143"/>
  </r>
  <r>
    <x v="105"/>
    <s v=""/>
    <n v="0"/>
    <x v="47"/>
    <x v="144"/>
  </r>
  <r>
    <x v="105"/>
    <s v=""/>
    <n v="0"/>
    <x v="48"/>
    <x v="145"/>
  </r>
  <r>
    <x v="105"/>
    <s v=""/>
    <n v="0"/>
    <x v="49"/>
    <x v="146"/>
  </r>
  <r>
    <x v="105"/>
    <s v=""/>
    <n v="0"/>
    <x v="50"/>
    <x v="147"/>
  </r>
  <r>
    <x v="105"/>
    <s v=""/>
    <n v="0"/>
    <x v="51"/>
    <x v="148"/>
  </r>
  <r>
    <x v="105"/>
    <s v=""/>
    <n v="0"/>
    <x v="52"/>
    <x v="149"/>
  </r>
  <r>
    <x v="105"/>
    <s v=""/>
    <n v="0"/>
    <x v="53"/>
    <x v="150"/>
  </r>
  <r>
    <x v="105"/>
    <s v=""/>
    <n v="0"/>
    <x v="54"/>
    <x v="151"/>
  </r>
  <r>
    <x v="105"/>
    <s v=""/>
    <n v="0"/>
    <x v="5"/>
    <x v="152"/>
  </r>
  <r>
    <x v="105"/>
    <s v=""/>
    <n v="0"/>
    <x v="55"/>
    <x v="153"/>
  </r>
  <r>
    <x v="105"/>
    <s v=""/>
    <n v="0"/>
    <x v="56"/>
    <x v="154"/>
  </r>
  <r>
    <x v="105"/>
    <s v=""/>
    <n v="0"/>
    <x v="57"/>
    <x v="155"/>
  </r>
  <r>
    <x v="105"/>
    <s v=""/>
    <n v="0"/>
    <x v="58"/>
    <x v="156"/>
  </r>
  <r>
    <x v="105"/>
    <s v=""/>
    <n v="0"/>
    <x v="10"/>
    <x v="157"/>
  </r>
  <r>
    <x v="105"/>
    <s v=""/>
    <n v="0"/>
    <x v="13"/>
    <x v="158"/>
  </r>
  <r>
    <x v="105"/>
    <s v=""/>
    <n v="0"/>
    <x v="14"/>
    <x v="159"/>
  </r>
  <r>
    <x v="105"/>
    <s v=""/>
    <n v="0"/>
    <x v="15"/>
    <x v="160"/>
  </r>
  <r>
    <x v="106"/>
    <s v=""/>
    <n v="0"/>
    <x v="0"/>
    <x v="0"/>
  </r>
  <r>
    <x v="106"/>
    <s v=""/>
    <n v="0"/>
    <x v="1"/>
    <x v="1"/>
  </r>
  <r>
    <x v="106"/>
    <s v=""/>
    <n v="0"/>
    <x v="2"/>
    <x v="2"/>
  </r>
  <r>
    <x v="107"/>
    <s v=""/>
    <n v="0"/>
    <x v="11"/>
    <x v="75"/>
  </r>
  <r>
    <x v="107"/>
    <s v=""/>
    <n v="0"/>
    <x v="12"/>
    <x v="161"/>
  </r>
  <r>
    <x v="108"/>
    <s v=""/>
    <n v="0"/>
    <x v="0"/>
    <x v="0"/>
  </r>
  <r>
    <x v="108"/>
    <s v=""/>
    <n v="0"/>
    <x v="1"/>
    <x v="1"/>
  </r>
  <r>
    <x v="108"/>
    <s v=""/>
    <n v="0"/>
    <x v="2"/>
    <x v="2"/>
  </r>
  <r>
    <x v="109"/>
    <s v=""/>
    <n v="0"/>
    <x v="0"/>
    <x v="0"/>
  </r>
  <r>
    <x v="109"/>
    <s v=""/>
    <n v="0"/>
    <x v="1"/>
    <x v="1"/>
  </r>
  <r>
    <x v="109"/>
    <s v=""/>
    <n v="0"/>
    <x v="2"/>
    <x v="2"/>
  </r>
  <r>
    <x v="110"/>
    <s v=""/>
    <n v="0"/>
    <x v="1"/>
    <x v="92"/>
  </r>
  <r>
    <x v="110"/>
    <s v=""/>
    <n v="0"/>
    <x v="2"/>
    <x v="162"/>
  </r>
  <r>
    <x v="110"/>
    <s v=""/>
    <n v="0"/>
    <x v="3"/>
    <x v="163"/>
  </r>
  <r>
    <x v="110"/>
    <s v=""/>
    <n v="0"/>
    <x v="4"/>
    <x v="164"/>
  </r>
  <r>
    <x v="110"/>
    <s v=""/>
    <n v="0"/>
    <x v="5"/>
    <x v="96"/>
  </r>
  <r>
    <x v="111"/>
    <s v=""/>
    <n v="0"/>
    <x v="1"/>
    <x v="92"/>
  </r>
  <r>
    <x v="111"/>
    <s v=""/>
    <n v="0"/>
    <x v="2"/>
    <x v="165"/>
  </r>
  <r>
    <x v="111"/>
    <s v=""/>
    <n v="0"/>
    <x v="3"/>
    <x v="166"/>
  </r>
  <r>
    <x v="111"/>
    <s v=""/>
    <n v="0"/>
    <x v="4"/>
    <x v="167"/>
  </r>
  <r>
    <x v="111"/>
    <s v=""/>
    <n v="0"/>
    <x v="5"/>
    <x v="96"/>
  </r>
  <r>
    <x v="112"/>
    <s v=""/>
    <n v="0"/>
    <x v="0"/>
    <x v="40"/>
  </r>
  <r>
    <x v="112"/>
    <s v=""/>
    <n v="0"/>
    <x v="1"/>
    <x v="92"/>
  </r>
  <r>
    <x v="112"/>
    <s v=""/>
    <n v="0"/>
    <x v="2"/>
    <x v="162"/>
  </r>
  <r>
    <x v="112"/>
    <s v=""/>
    <n v="0"/>
    <x v="3"/>
    <x v="163"/>
  </r>
  <r>
    <x v="112"/>
    <s v=""/>
    <n v="0"/>
    <x v="4"/>
    <x v="164"/>
  </r>
  <r>
    <x v="112"/>
    <s v=""/>
    <n v="0"/>
    <x v="5"/>
    <x v="96"/>
  </r>
  <r>
    <x v="113"/>
    <s v=""/>
    <n v="0"/>
    <x v="8"/>
    <x v="168"/>
  </r>
  <r>
    <x v="113"/>
    <s v=""/>
    <n v="0"/>
    <x v="0"/>
    <x v="40"/>
  </r>
  <r>
    <x v="113"/>
    <s v=""/>
    <n v="0"/>
    <x v="1"/>
    <x v="169"/>
  </r>
  <r>
    <x v="113"/>
    <s v=""/>
    <n v="0"/>
    <x v="2"/>
    <x v="170"/>
  </r>
  <r>
    <x v="114"/>
    <s v=""/>
    <n v="0"/>
    <x v="0"/>
    <x v="40"/>
  </r>
  <r>
    <x v="114"/>
    <s v=""/>
    <n v="0"/>
    <x v="1"/>
    <x v="92"/>
  </r>
  <r>
    <x v="114"/>
    <s v=""/>
    <n v="0"/>
    <x v="2"/>
    <x v="162"/>
  </r>
  <r>
    <x v="114"/>
    <s v=""/>
    <n v="0"/>
    <x v="3"/>
    <x v="163"/>
  </r>
  <r>
    <x v="114"/>
    <s v=""/>
    <n v="0"/>
    <x v="4"/>
    <x v="164"/>
  </r>
  <r>
    <x v="114"/>
    <s v=""/>
    <n v="0"/>
    <x v="5"/>
    <x v="96"/>
  </r>
  <r>
    <x v="115"/>
    <s v=""/>
    <n v="0"/>
    <x v="1"/>
    <x v="171"/>
  </r>
  <r>
    <x v="115"/>
    <s v=""/>
    <n v="0"/>
    <x v="2"/>
    <x v="172"/>
  </r>
  <r>
    <x v="115"/>
    <s v=""/>
    <n v="0"/>
    <x v="3"/>
    <x v="173"/>
  </r>
  <r>
    <x v="116"/>
    <s v=""/>
    <n v="0"/>
    <x v="1"/>
    <x v="174"/>
  </r>
  <r>
    <x v="116"/>
    <s v=""/>
    <n v="0"/>
    <x v="2"/>
    <x v="175"/>
  </r>
  <r>
    <x v="116"/>
    <s v=""/>
    <n v="0"/>
    <x v="3"/>
    <x v="172"/>
  </r>
  <r>
    <x v="116"/>
    <s v=""/>
    <n v="0"/>
    <x v="4"/>
    <x v="173"/>
  </r>
  <r>
    <x v="117"/>
    <s v=""/>
    <n v="0"/>
    <x v="1"/>
    <x v="176"/>
  </r>
  <r>
    <x v="117"/>
    <s v=""/>
    <n v="0"/>
    <x v="2"/>
    <x v="177"/>
  </r>
  <r>
    <x v="117"/>
    <s v=""/>
    <n v="0"/>
    <x v="3"/>
    <x v="178"/>
  </r>
  <r>
    <x v="118"/>
    <s v=""/>
    <n v="0"/>
    <x v="8"/>
    <x v="179"/>
  </r>
  <r>
    <x v="118"/>
    <s v=""/>
    <n v="0"/>
    <x v="1"/>
    <x v="1"/>
  </r>
  <r>
    <x v="118"/>
    <s v=""/>
    <n v="0"/>
    <x v="2"/>
    <x v="2"/>
  </r>
  <r>
    <x v="119"/>
    <s v=""/>
    <n v="0"/>
    <x v="8"/>
    <x v="179"/>
  </r>
  <r>
    <x v="119"/>
    <s v=""/>
    <n v="0"/>
    <x v="1"/>
    <x v="1"/>
  </r>
  <r>
    <x v="119"/>
    <s v=""/>
    <n v="0"/>
    <x v="2"/>
    <x v="2"/>
  </r>
  <r>
    <x v="120"/>
    <s v=""/>
    <n v="0"/>
    <x v="8"/>
    <x v="180"/>
  </r>
  <r>
    <x v="120"/>
    <s v=""/>
    <n v="0"/>
    <x v="1"/>
    <x v="13"/>
  </r>
  <r>
    <x v="120"/>
    <s v=""/>
    <n v="0"/>
    <x v="2"/>
    <x v="181"/>
  </r>
  <r>
    <x v="120"/>
    <s v=""/>
    <n v="0"/>
    <x v="3"/>
    <x v="182"/>
  </r>
  <r>
    <x v="120"/>
    <s v=""/>
    <n v="0"/>
    <x v="4"/>
    <x v="183"/>
  </r>
  <r>
    <x v="121"/>
    <s v=""/>
    <n v="0"/>
    <x v="0"/>
    <x v="0"/>
  </r>
  <r>
    <x v="121"/>
    <s v=""/>
    <n v="0"/>
    <x v="7"/>
    <x v="12"/>
  </r>
  <r>
    <x v="121"/>
    <s v=""/>
    <n v="0"/>
    <x v="1"/>
    <x v="1"/>
  </r>
  <r>
    <x v="121"/>
    <s v=""/>
    <n v="0"/>
    <x v="2"/>
    <x v="2"/>
  </r>
  <r>
    <x v="122"/>
    <s v=""/>
    <n v="0"/>
    <x v="9"/>
    <x v="184"/>
  </r>
  <r>
    <x v="122"/>
    <s v=""/>
    <n v="0"/>
    <x v="8"/>
    <x v="185"/>
  </r>
  <r>
    <x v="122"/>
    <s v=""/>
    <n v="0"/>
    <x v="7"/>
    <x v="12"/>
  </r>
  <r>
    <x v="122"/>
    <s v=""/>
    <n v="0"/>
    <x v="1"/>
    <x v="186"/>
  </r>
  <r>
    <x v="122"/>
    <s v=""/>
    <n v="0"/>
    <x v="2"/>
    <x v="187"/>
  </r>
  <r>
    <x v="123"/>
    <s v=""/>
    <n v="0"/>
    <x v="0"/>
    <x v="0"/>
  </r>
  <r>
    <x v="123"/>
    <s v=""/>
    <n v="0"/>
    <x v="1"/>
    <x v="1"/>
  </r>
  <r>
    <x v="123"/>
    <s v=""/>
    <n v="0"/>
    <x v="2"/>
    <x v="2"/>
  </r>
  <r>
    <x v="124"/>
    <s v=""/>
    <n v="0"/>
    <x v="0"/>
    <x v="0"/>
  </r>
  <r>
    <x v="124"/>
    <s v=""/>
    <n v="0"/>
    <x v="1"/>
    <x v="1"/>
  </r>
  <r>
    <x v="124"/>
    <s v=""/>
    <n v="0"/>
    <x v="2"/>
    <x v="2"/>
  </r>
  <r>
    <x v="125"/>
    <s v=""/>
    <n v="0"/>
    <x v="8"/>
    <x v="188"/>
  </r>
  <r>
    <x v="125"/>
    <s v=""/>
    <n v="0"/>
    <x v="11"/>
    <x v="189"/>
  </r>
  <r>
    <x v="125"/>
    <s v=""/>
    <n v="0"/>
    <x v="1"/>
    <x v="1"/>
  </r>
  <r>
    <x v="125"/>
    <s v=""/>
    <n v="0"/>
    <x v="2"/>
    <x v="2"/>
  </r>
  <r>
    <x v="126"/>
    <s v=""/>
    <n v="0"/>
    <x v="11"/>
    <x v="107"/>
  </r>
  <r>
    <x v="126"/>
    <s v=""/>
    <n v="0"/>
    <x v="1"/>
    <x v="108"/>
  </r>
  <r>
    <x v="126"/>
    <s v=""/>
    <n v="0"/>
    <x v="12"/>
    <x v="109"/>
  </r>
  <r>
    <x v="126"/>
    <s v=""/>
    <n v="0"/>
    <x v="17"/>
    <x v="110"/>
  </r>
  <r>
    <x v="126"/>
    <s v=""/>
    <n v="0"/>
    <x v="18"/>
    <x v="111"/>
  </r>
  <r>
    <x v="126"/>
    <s v=""/>
    <n v="0"/>
    <x v="19"/>
    <x v="112"/>
  </r>
  <r>
    <x v="126"/>
    <s v=""/>
    <n v="0"/>
    <x v="20"/>
    <x v="113"/>
  </r>
  <r>
    <x v="126"/>
    <s v=""/>
    <n v="0"/>
    <x v="21"/>
    <x v="114"/>
  </r>
  <r>
    <x v="126"/>
    <s v=""/>
    <n v="0"/>
    <x v="22"/>
    <x v="115"/>
  </r>
  <r>
    <x v="126"/>
    <s v=""/>
    <n v="0"/>
    <x v="23"/>
    <x v="116"/>
  </r>
  <r>
    <x v="126"/>
    <s v=""/>
    <n v="0"/>
    <x v="24"/>
    <x v="117"/>
  </r>
  <r>
    <x v="126"/>
    <s v=""/>
    <n v="0"/>
    <x v="25"/>
    <x v="118"/>
  </r>
  <r>
    <x v="126"/>
    <s v=""/>
    <n v="0"/>
    <x v="2"/>
    <x v="119"/>
  </r>
  <r>
    <x v="126"/>
    <s v=""/>
    <n v="0"/>
    <x v="16"/>
    <x v="120"/>
  </r>
  <r>
    <x v="126"/>
    <s v=""/>
    <n v="0"/>
    <x v="26"/>
    <x v="121"/>
  </r>
  <r>
    <x v="126"/>
    <s v=""/>
    <n v="0"/>
    <x v="27"/>
    <x v="122"/>
  </r>
  <r>
    <x v="126"/>
    <s v=""/>
    <n v="0"/>
    <x v="28"/>
    <x v="123"/>
  </r>
  <r>
    <x v="126"/>
    <s v=""/>
    <n v="0"/>
    <x v="29"/>
    <x v="124"/>
  </r>
  <r>
    <x v="126"/>
    <s v=""/>
    <n v="0"/>
    <x v="30"/>
    <x v="125"/>
  </r>
  <r>
    <x v="126"/>
    <s v=""/>
    <n v="0"/>
    <x v="31"/>
    <x v="126"/>
  </r>
  <r>
    <x v="126"/>
    <s v=""/>
    <n v="0"/>
    <x v="32"/>
    <x v="127"/>
  </r>
  <r>
    <x v="126"/>
    <s v=""/>
    <n v="0"/>
    <x v="33"/>
    <x v="128"/>
  </r>
  <r>
    <x v="126"/>
    <s v=""/>
    <n v="0"/>
    <x v="34"/>
    <x v="129"/>
  </r>
  <r>
    <x v="126"/>
    <s v=""/>
    <n v="0"/>
    <x v="3"/>
    <x v="130"/>
  </r>
  <r>
    <x v="126"/>
    <s v=""/>
    <n v="0"/>
    <x v="35"/>
    <x v="131"/>
  </r>
  <r>
    <x v="126"/>
    <s v=""/>
    <n v="0"/>
    <x v="36"/>
    <x v="132"/>
  </r>
  <r>
    <x v="126"/>
    <s v=""/>
    <n v="0"/>
    <x v="37"/>
    <x v="133"/>
  </r>
  <r>
    <x v="126"/>
    <s v=""/>
    <n v="0"/>
    <x v="38"/>
    <x v="134"/>
  </r>
  <r>
    <x v="126"/>
    <s v=""/>
    <n v="0"/>
    <x v="39"/>
    <x v="135"/>
  </r>
  <r>
    <x v="126"/>
    <s v=""/>
    <n v="0"/>
    <x v="40"/>
    <x v="136"/>
  </r>
  <r>
    <x v="126"/>
    <s v=""/>
    <n v="0"/>
    <x v="41"/>
    <x v="137"/>
  </r>
  <r>
    <x v="126"/>
    <s v=""/>
    <n v="0"/>
    <x v="42"/>
    <x v="138"/>
  </r>
  <r>
    <x v="126"/>
    <s v=""/>
    <n v="0"/>
    <x v="43"/>
    <x v="139"/>
  </r>
  <r>
    <x v="126"/>
    <s v=""/>
    <n v="0"/>
    <x v="44"/>
    <x v="140"/>
  </r>
  <r>
    <x v="126"/>
    <s v=""/>
    <n v="0"/>
    <x v="4"/>
    <x v="141"/>
  </r>
  <r>
    <x v="126"/>
    <s v=""/>
    <n v="0"/>
    <x v="45"/>
    <x v="142"/>
  </r>
  <r>
    <x v="126"/>
    <s v=""/>
    <n v="0"/>
    <x v="46"/>
    <x v="143"/>
  </r>
  <r>
    <x v="126"/>
    <s v=""/>
    <n v="0"/>
    <x v="47"/>
    <x v="144"/>
  </r>
  <r>
    <x v="126"/>
    <s v=""/>
    <n v="0"/>
    <x v="48"/>
    <x v="145"/>
  </r>
  <r>
    <x v="126"/>
    <s v=""/>
    <n v="0"/>
    <x v="49"/>
    <x v="146"/>
  </r>
  <r>
    <x v="126"/>
    <s v=""/>
    <n v="0"/>
    <x v="50"/>
    <x v="147"/>
  </r>
  <r>
    <x v="126"/>
    <s v=""/>
    <n v="0"/>
    <x v="51"/>
    <x v="148"/>
  </r>
  <r>
    <x v="126"/>
    <s v=""/>
    <n v="0"/>
    <x v="52"/>
    <x v="149"/>
  </r>
  <r>
    <x v="126"/>
    <s v=""/>
    <n v="0"/>
    <x v="53"/>
    <x v="150"/>
  </r>
  <r>
    <x v="126"/>
    <s v=""/>
    <n v="0"/>
    <x v="54"/>
    <x v="151"/>
  </r>
  <r>
    <x v="126"/>
    <s v=""/>
    <n v="0"/>
    <x v="5"/>
    <x v="152"/>
  </r>
  <r>
    <x v="126"/>
    <s v=""/>
    <n v="0"/>
    <x v="55"/>
    <x v="153"/>
  </r>
  <r>
    <x v="126"/>
    <s v=""/>
    <n v="0"/>
    <x v="56"/>
    <x v="154"/>
  </r>
  <r>
    <x v="126"/>
    <s v=""/>
    <n v="0"/>
    <x v="57"/>
    <x v="155"/>
  </r>
  <r>
    <x v="126"/>
    <s v=""/>
    <n v="0"/>
    <x v="58"/>
    <x v="156"/>
  </r>
  <r>
    <x v="126"/>
    <s v=""/>
    <n v="0"/>
    <x v="10"/>
    <x v="157"/>
  </r>
  <r>
    <x v="126"/>
    <s v=""/>
    <n v="0"/>
    <x v="13"/>
    <x v="158"/>
  </r>
  <r>
    <x v="126"/>
    <s v=""/>
    <n v="0"/>
    <x v="14"/>
    <x v="159"/>
  </r>
  <r>
    <x v="126"/>
    <s v=""/>
    <n v="0"/>
    <x v="15"/>
    <x v="160"/>
  </r>
  <r>
    <x v="127"/>
    <s v=""/>
    <n v="0"/>
    <x v="0"/>
    <x v="0"/>
  </r>
  <r>
    <x v="127"/>
    <s v=""/>
    <n v="0"/>
    <x v="1"/>
    <x v="190"/>
  </r>
  <r>
    <x v="127"/>
    <s v=""/>
    <n v="0"/>
    <x v="2"/>
    <x v="191"/>
  </r>
  <r>
    <x v="127"/>
    <s v=""/>
    <n v="0"/>
    <x v="3"/>
    <x v="192"/>
  </r>
  <r>
    <x v="127"/>
    <s v=""/>
    <n v="0"/>
    <x v="4"/>
    <x v="193"/>
  </r>
  <r>
    <x v="128"/>
    <s v=""/>
    <n v="0"/>
    <x v="11"/>
    <x v="194"/>
  </r>
  <r>
    <x v="129"/>
    <s v=""/>
    <n v="0"/>
    <x v="9"/>
    <x v="31"/>
  </r>
  <r>
    <x v="129"/>
    <s v=""/>
    <n v="0"/>
    <x v="8"/>
    <x v="195"/>
  </r>
  <r>
    <x v="129"/>
    <s v=""/>
    <n v="0"/>
    <x v="6"/>
    <x v="11"/>
  </r>
  <r>
    <x v="129"/>
    <s v=""/>
    <n v="0"/>
    <x v="0"/>
    <x v="60"/>
  </r>
  <r>
    <x v="129"/>
    <s v=""/>
    <n v="0"/>
    <x v="7"/>
    <x v="12"/>
  </r>
  <r>
    <x v="129"/>
    <s v=""/>
    <n v="0"/>
    <x v="1"/>
    <x v="196"/>
  </r>
  <r>
    <x v="129"/>
    <s v=""/>
    <n v="0"/>
    <x v="2"/>
    <x v="197"/>
  </r>
  <r>
    <x v="129"/>
    <s v=""/>
    <n v="0"/>
    <x v="3"/>
    <x v="198"/>
  </r>
  <r>
    <x v="129"/>
    <s v=""/>
    <n v="0"/>
    <x v="4"/>
    <x v="199"/>
  </r>
  <r>
    <x v="129"/>
    <s v=""/>
    <n v="0"/>
    <x v="5"/>
    <x v="200"/>
  </r>
  <r>
    <x v="130"/>
    <s v=""/>
    <n v="0"/>
    <x v="11"/>
    <x v="194"/>
  </r>
  <r>
    <x v="131"/>
    <s v=""/>
    <n v="0"/>
    <x v="9"/>
    <x v="31"/>
  </r>
  <r>
    <x v="131"/>
    <s v=""/>
    <n v="0"/>
    <x v="8"/>
    <x v="201"/>
  </r>
  <r>
    <x v="131"/>
    <s v=""/>
    <n v="0"/>
    <x v="6"/>
    <x v="11"/>
  </r>
  <r>
    <x v="131"/>
    <s v=""/>
    <n v="0"/>
    <x v="0"/>
    <x v="60"/>
  </r>
  <r>
    <x v="131"/>
    <s v=""/>
    <n v="0"/>
    <x v="7"/>
    <x v="12"/>
  </r>
  <r>
    <x v="131"/>
    <s v=""/>
    <n v="0"/>
    <x v="1"/>
    <x v="196"/>
  </r>
  <r>
    <x v="131"/>
    <s v=""/>
    <n v="0"/>
    <x v="2"/>
    <x v="197"/>
  </r>
  <r>
    <x v="131"/>
    <s v=""/>
    <n v="0"/>
    <x v="3"/>
    <x v="198"/>
  </r>
  <r>
    <x v="131"/>
    <s v=""/>
    <n v="0"/>
    <x v="4"/>
    <x v="199"/>
  </r>
  <r>
    <x v="131"/>
    <s v=""/>
    <n v="0"/>
    <x v="5"/>
    <x v="200"/>
  </r>
  <r>
    <x v="132"/>
    <s v=""/>
    <n v="0"/>
    <x v="11"/>
    <x v="194"/>
  </r>
  <r>
    <x v="133"/>
    <s v=""/>
    <n v="0"/>
    <x v="8"/>
    <x v="202"/>
  </r>
  <r>
    <x v="133"/>
    <s v=""/>
    <n v="0"/>
    <x v="11"/>
    <x v="203"/>
  </r>
  <r>
    <x v="133"/>
    <s v=""/>
    <n v="0"/>
    <x v="1"/>
    <x v="204"/>
  </r>
  <r>
    <x v="133"/>
    <s v=""/>
    <n v="0"/>
    <x v="12"/>
    <x v="205"/>
  </r>
  <r>
    <x v="133"/>
    <s v=""/>
    <n v="0"/>
    <x v="17"/>
    <x v="206"/>
  </r>
  <r>
    <x v="133"/>
    <s v=""/>
    <n v="0"/>
    <x v="18"/>
    <x v="207"/>
  </r>
  <r>
    <x v="133"/>
    <s v=""/>
    <n v="0"/>
    <x v="19"/>
    <x v="208"/>
  </r>
  <r>
    <x v="133"/>
    <s v=""/>
    <n v="0"/>
    <x v="20"/>
    <x v="209"/>
  </r>
  <r>
    <x v="133"/>
    <s v=""/>
    <n v="0"/>
    <x v="21"/>
    <x v="210"/>
  </r>
  <r>
    <x v="133"/>
    <s v=""/>
    <n v="0"/>
    <x v="22"/>
    <x v="211"/>
  </r>
  <r>
    <x v="133"/>
    <s v=""/>
    <n v="0"/>
    <x v="23"/>
    <x v="212"/>
  </r>
  <r>
    <x v="133"/>
    <s v=""/>
    <n v="0"/>
    <x v="24"/>
    <x v="213"/>
  </r>
  <r>
    <x v="133"/>
    <s v=""/>
    <n v="0"/>
    <x v="25"/>
    <x v="214"/>
  </r>
  <r>
    <x v="133"/>
    <s v=""/>
    <n v="0"/>
    <x v="2"/>
    <x v="215"/>
  </r>
  <r>
    <x v="133"/>
    <s v=""/>
    <n v="0"/>
    <x v="16"/>
    <x v="216"/>
  </r>
  <r>
    <x v="133"/>
    <s v=""/>
    <n v="0"/>
    <x v="26"/>
    <x v="217"/>
  </r>
  <r>
    <x v="133"/>
    <s v=""/>
    <n v="0"/>
    <x v="27"/>
    <x v="218"/>
  </r>
  <r>
    <x v="133"/>
    <s v=""/>
    <n v="0"/>
    <x v="28"/>
    <x v="219"/>
  </r>
  <r>
    <x v="133"/>
    <s v=""/>
    <n v="0"/>
    <x v="29"/>
    <x v="220"/>
  </r>
  <r>
    <x v="133"/>
    <s v=""/>
    <n v="0"/>
    <x v="30"/>
    <x v="221"/>
  </r>
  <r>
    <x v="133"/>
    <s v=""/>
    <n v="0"/>
    <x v="31"/>
    <x v="222"/>
  </r>
  <r>
    <x v="133"/>
    <s v=""/>
    <n v="0"/>
    <x v="32"/>
    <x v="223"/>
  </r>
  <r>
    <x v="133"/>
    <s v=""/>
    <n v="0"/>
    <x v="33"/>
    <x v="224"/>
  </r>
  <r>
    <x v="133"/>
    <s v=""/>
    <n v="0"/>
    <x v="34"/>
    <x v="225"/>
  </r>
  <r>
    <x v="133"/>
    <s v=""/>
    <n v="0"/>
    <x v="3"/>
    <x v="226"/>
  </r>
  <r>
    <x v="133"/>
    <s v=""/>
    <n v="0"/>
    <x v="35"/>
    <x v="227"/>
  </r>
  <r>
    <x v="133"/>
    <s v=""/>
    <n v="0"/>
    <x v="36"/>
    <x v="228"/>
  </r>
  <r>
    <x v="133"/>
    <s v=""/>
    <n v="0"/>
    <x v="37"/>
    <x v="229"/>
  </r>
  <r>
    <x v="133"/>
    <s v=""/>
    <n v="0"/>
    <x v="38"/>
    <x v="230"/>
  </r>
  <r>
    <x v="133"/>
    <s v=""/>
    <n v="0"/>
    <x v="39"/>
    <x v="231"/>
  </r>
  <r>
    <x v="133"/>
    <s v=""/>
    <n v="0"/>
    <x v="40"/>
    <x v="232"/>
  </r>
  <r>
    <x v="133"/>
    <s v=""/>
    <n v="0"/>
    <x v="41"/>
    <x v="233"/>
  </r>
  <r>
    <x v="133"/>
    <s v=""/>
    <n v="0"/>
    <x v="42"/>
    <x v="234"/>
  </r>
  <r>
    <x v="133"/>
    <s v=""/>
    <n v="0"/>
    <x v="43"/>
    <x v="235"/>
  </r>
  <r>
    <x v="133"/>
    <s v=""/>
    <n v="0"/>
    <x v="44"/>
    <x v="236"/>
  </r>
  <r>
    <x v="133"/>
    <s v=""/>
    <n v="0"/>
    <x v="4"/>
    <x v="237"/>
  </r>
  <r>
    <x v="133"/>
    <s v=""/>
    <n v="0"/>
    <x v="45"/>
    <x v="238"/>
  </r>
  <r>
    <x v="133"/>
    <s v=""/>
    <n v="0"/>
    <x v="46"/>
    <x v="239"/>
  </r>
  <r>
    <x v="133"/>
    <s v=""/>
    <n v="0"/>
    <x v="47"/>
    <x v="240"/>
  </r>
  <r>
    <x v="133"/>
    <s v=""/>
    <n v="0"/>
    <x v="48"/>
    <x v="241"/>
  </r>
  <r>
    <x v="133"/>
    <s v=""/>
    <n v="0"/>
    <x v="49"/>
    <x v="242"/>
  </r>
  <r>
    <x v="133"/>
    <s v=""/>
    <n v="0"/>
    <x v="50"/>
    <x v="243"/>
  </r>
  <r>
    <x v="133"/>
    <s v=""/>
    <n v="0"/>
    <x v="51"/>
    <x v="244"/>
  </r>
  <r>
    <x v="133"/>
    <s v=""/>
    <n v="0"/>
    <x v="52"/>
    <x v="245"/>
  </r>
  <r>
    <x v="133"/>
    <s v=""/>
    <n v="0"/>
    <x v="53"/>
    <x v="246"/>
  </r>
  <r>
    <x v="133"/>
    <s v=""/>
    <n v="0"/>
    <x v="54"/>
    <x v="247"/>
  </r>
  <r>
    <x v="133"/>
    <s v=""/>
    <n v="0"/>
    <x v="5"/>
    <x v="248"/>
  </r>
  <r>
    <x v="133"/>
    <s v=""/>
    <n v="0"/>
    <x v="55"/>
    <x v="249"/>
  </r>
  <r>
    <x v="133"/>
    <s v=""/>
    <n v="0"/>
    <x v="56"/>
    <x v="250"/>
  </r>
  <r>
    <x v="133"/>
    <s v=""/>
    <n v="0"/>
    <x v="57"/>
    <x v="251"/>
  </r>
  <r>
    <x v="133"/>
    <s v=""/>
    <n v="0"/>
    <x v="58"/>
    <x v="252"/>
  </r>
  <r>
    <x v="133"/>
    <s v=""/>
    <n v="0"/>
    <x v="59"/>
    <x v="253"/>
  </r>
  <r>
    <x v="133"/>
    <s v=""/>
    <n v="0"/>
    <x v="60"/>
    <x v="254"/>
  </r>
  <r>
    <x v="133"/>
    <s v=""/>
    <n v="0"/>
    <x v="61"/>
    <x v="255"/>
  </r>
  <r>
    <x v="133"/>
    <s v=""/>
    <n v="0"/>
    <x v="62"/>
    <x v="256"/>
  </r>
  <r>
    <x v="133"/>
    <s v=""/>
    <n v="0"/>
    <x v="63"/>
    <x v="257"/>
  </r>
  <r>
    <x v="133"/>
    <s v=""/>
    <n v="0"/>
    <x v="64"/>
    <x v="258"/>
  </r>
  <r>
    <x v="133"/>
    <s v=""/>
    <n v="0"/>
    <x v="10"/>
    <x v="259"/>
  </r>
  <r>
    <x v="133"/>
    <s v=""/>
    <n v="0"/>
    <x v="65"/>
    <x v="260"/>
  </r>
  <r>
    <x v="133"/>
    <s v=""/>
    <n v="0"/>
    <x v="66"/>
    <x v="261"/>
  </r>
  <r>
    <x v="133"/>
    <s v=""/>
    <n v="0"/>
    <x v="13"/>
    <x v="262"/>
  </r>
  <r>
    <x v="133"/>
    <s v=""/>
    <n v="0"/>
    <x v="14"/>
    <x v="263"/>
  </r>
  <r>
    <x v="133"/>
    <s v=""/>
    <n v="0"/>
    <x v="15"/>
    <x v="264"/>
  </r>
  <r>
    <x v="134"/>
    <s v=""/>
    <n v="0"/>
    <x v="11"/>
    <x v="194"/>
  </r>
  <r>
    <x v="135"/>
    <s v=""/>
    <n v="0"/>
    <x v="0"/>
    <x v="0"/>
  </r>
  <r>
    <x v="135"/>
    <s v=""/>
    <n v="0"/>
    <x v="1"/>
    <x v="1"/>
  </r>
  <r>
    <x v="135"/>
    <s v=""/>
    <n v="0"/>
    <x v="2"/>
    <x v="2"/>
  </r>
  <r>
    <x v="136"/>
    <s v=""/>
    <n v="0"/>
    <x v="0"/>
    <x v="0"/>
  </r>
  <r>
    <x v="136"/>
    <s v=""/>
    <n v="0"/>
    <x v="1"/>
    <x v="1"/>
  </r>
  <r>
    <x v="136"/>
    <s v=""/>
    <n v="0"/>
    <x v="2"/>
    <x v="2"/>
  </r>
  <r>
    <x v="137"/>
    <s v=""/>
    <n v="0"/>
    <x v="11"/>
    <x v="265"/>
  </r>
  <r>
    <x v="137"/>
    <s v=""/>
    <n v="0"/>
    <x v="1"/>
    <x v="266"/>
  </r>
  <r>
    <x v="137"/>
    <s v=""/>
    <n v="0"/>
    <x v="12"/>
    <x v="267"/>
  </r>
  <r>
    <x v="137"/>
    <s v=""/>
    <n v="0"/>
    <x v="67"/>
    <x v="268"/>
  </r>
  <r>
    <x v="137"/>
    <s v=""/>
    <n v="0"/>
    <x v="68"/>
    <x v="269"/>
  </r>
  <r>
    <x v="137"/>
    <s v=""/>
    <n v="0"/>
    <x v="17"/>
    <x v="270"/>
  </r>
  <r>
    <x v="137"/>
    <s v=""/>
    <n v="0"/>
    <x v="18"/>
    <x v="271"/>
  </r>
  <r>
    <x v="137"/>
    <s v=""/>
    <n v="0"/>
    <x v="19"/>
    <x v="272"/>
  </r>
  <r>
    <x v="137"/>
    <s v=""/>
    <n v="0"/>
    <x v="20"/>
    <x v="273"/>
  </r>
  <r>
    <x v="137"/>
    <s v=""/>
    <n v="0"/>
    <x v="21"/>
    <x v="274"/>
  </r>
  <r>
    <x v="137"/>
    <s v=""/>
    <n v="0"/>
    <x v="22"/>
    <x v="275"/>
  </r>
  <r>
    <x v="137"/>
    <s v=""/>
    <n v="0"/>
    <x v="23"/>
    <x v="276"/>
  </r>
  <r>
    <x v="137"/>
    <s v=""/>
    <n v="0"/>
    <x v="24"/>
    <x v="277"/>
  </r>
  <r>
    <x v="137"/>
    <s v=""/>
    <n v="0"/>
    <x v="25"/>
    <x v="278"/>
  </r>
  <r>
    <x v="137"/>
    <s v=""/>
    <n v="0"/>
    <x v="2"/>
    <x v="279"/>
  </r>
  <r>
    <x v="137"/>
    <s v=""/>
    <n v="0"/>
    <x v="16"/>
    <x v="280"/>
  </r>
  <r>
    <x v="137"/>
    <s v=""/>
    <n v="0"/>
    <x v="26"/>
    <x v="281"/>
  </r>
  <r>
    <x v="137"/>
    <s v=""/>
    <n v="0"/>
    <x v="27"/>
    <x v="282"/>
  </r>
  <r>
    <x v="137"/>
    <s v=""/>
    <n v="0"/>
    <x v="28"/>
    <x v="283"/>
  </r>
  <r>
    <x v="137"/>
    <s v=""/>
    <n v="0"/>
    <x v="29"/>
    <x v="284"/>
  </r>
  <r>
    <x v="137"/>
    <s v=""/>
    <n v="0"/>
    <x v="30"/>
    <x v="285"/>
  </r>
  <r>
    <x v="137"/>
    <s v=""/>
    <n v="0"/>
    <x v="31"/>
    <x v="286"/>
  </r>
  <r>
    <x v="137"/>
    <s v=""/>
    <n v="0"/>
    <x v="32"/>
    <x v="287"/>
  </r>
  <r>
    <x v="137"/>
    <s v=""/>
    <n v="0"/>
    <x v="33"/>
    <x v="288"/>
  </r>
  <r>
    <x v="137"/>
    <s v=""/>
    <n v="0"/>
    <x v="34"/>
    <x v="289"/>
  </r>
  <r>
    <x v="137"/>
    <s v=""/>
    <n v="0"/>
    <x v="3"/>
    <x v="290"/>
  </r>
  <r>
    <x v="137"/>
    <s v=""/>
    <n v="0"/>
    <x v="35"/>
    <x v="291"/>
  </r>
  <r>
    <x v="137"/>
    <s v=""/>
    <n v="0"/>
    <x v="36"/>
    <x v="292"/>
  </r>
  <r>
    <x v="137"/>
    <s v=""/>
    <n v="0"/>
    <x v="37"/>
    <x v="293"/>
  </r>
  <r>
    <x v="137"/>
    <s v=""/>
    <n v="0"/>
    <x v="38"/>
    <x v="294"/>
  </r>
  <r>
    <x v="137"/>
    <s v=""/>
    <n v="0"/>
    <x v="39"/>
    <x v="295"/>
  </r>
  <r>
    <x v="137"/>
    <s v=""/>
    <n v="0"/>
    <x v="40"/>
    <x v="296"/>
  </r>
  <r>
    <x v="137"/>
    <s v=""/>
    <n v="0"/>
    <x v="41"/>
    <x v="297"/>
  </r>
  <r>
    <x v="137"/>
    <s v=""/>
    <n v="0"/>
    <x v="42"/>
    <x v="298"/>
  </r>
  <r>
    <x v="137"/>
    <s v=""/>
    <n v="0"/>
    <x v="43"/>
    <x v="299"/>
  </r>
  <r>
    <x v="137"/>
    <s v=""/>
    <n v="0"/>
    <x v="44"/>
    <x v="300"/>
  </r>
  <r>
    <x v="137"/>
    <s v=""/>
    <n v="0"/>
    <x v="4"/>
    <x v="301"/>
  </r>
  <r>
    <x v="137"/>
    <s v=""/>
    <n v="0"/>
    <x v="45"/>
    <x v="302"/>
  </r>
  <r>
    <x v="137"/>
    <s v=""/>
    <n v="0"/>
    <x v="46"/>
    <x v="303"/>
  </r>
  <r>
    <x v="137"/>
    <s v=""/>
    <n v="0"/>
    <x v="47"/>
    <x v="304"/>
  </r>
  <r>
    <x v="137"/>
    <s v=""/>
    <n v="0"/>
    <x v="48"/>
    <x v="305"/>
  </r>
  <r>
    <x v="137"/>
    <s v=""/>
    <n v="0"/>
    <x v="49"/>
    <x v="306"/>
  </r>
  <r>
    <x v="137"/>
    <s v=""/>
    <n v="0"/>
    <x v="50"/>
    <x v="307"/>
  </r>
  <r>
    <x v="137"/>
    <s v=""/>
    <n v="0"/>
    <x v="51"/>
    <x v="308"/>
  </r>
  <r>
    <x v="137"/>
    <s v=""/>
    <n v="0"/>
    <x v="52"/>
    <x v="309"/>
  </r>
  <r>
    <x v="137"/>
    <s v=""/>
    <n v="0"/>
    <x v="53"/>
    <x v="310"/>
  </r>
  <r>
    <x v="137"/>
    <s v=""/>
    <n v="0"/>
    <x v="54"/>
    <x v="311"/>
  </r>
  <r>
    <x v="137"/>
    <s v=""/>
    <n v="0"/>
    <x v="5"/>
    <x v="312"/>
  </r>
  <r>
    <x v="137"/>
    <s v=""/>
    <n v="0"/>
    <x v="55"/>
    <x v="313"/>
  </r>
  <r>
    <x v="137"/>
    <s v=""/>
    <n v="0"/>
    <x v="56"/>
    <x v="314"/>
  </r>
  <r>
    <x v="137"/>
    <s v=""/>
    <n v="0"/>
    <x v="57"/>
    <x v="315"/>
  </r>
  <r>
    <x v="137"/>
    <s v=""/>
    <n v="0"/>
    <x v="58"/>
    <x v="316"/>
  </r>
  <r>
    <x v="137"/>
    <s v=""/>
    <n v="0"/>
    <x v="59"/>
    <x v="317"/>
  </r>
  <r>
    <x v="137"/>
    <s v=""/>
    <n v="0"/>
    <x v="60"/>
    <x v="318"/>
  </r>
  <r>
    <x v="137"/>
    <s v=""/>
    <n v="0"/>
    <x v="61"/>
    <x v="319"/>
  </r>
  <r>
    <x v="137"/>
    <s v=""/>
    <n v="0"/>
    <x v="62"/>
    <x v="320"/>
  </r>
  <r>
    <x v="137"/>
    <s v=""/>
    <n v="0"/>
    <x v="63"/>
    <x v="321"/>
  </r>
  <r>
    <x v="137"/>
    <s v=""/>
    <n v="0"/>
    <x v="64"/>
    <x v="322"/>
  </r>
  <r>
    <x v="137"/>
    <s v=""/>
    <n v="0"/>
    <x v="10"/>
    <x v="323"/>
  </r>
  <r>
    <x v="137"/>
    <s v=""/>
    <n v="0"/>
    <x v="65"/>
    <x v="324"/>
  </r>
  <r>
    <x v="137"/>
    <s v=""/>
    <n v="0"/>
    <x v="66"/>
    <x v="325"/>
  </r>
  <r>
    <x v="137"/>
    <s v=""/>
    <n v="0"/>
    <x v="69"/>
    <x v="326"/>
  </r>
  <r>
    <x v="137"/>
    <s v=""/>
    <n v="0"/>
    <x v="70"/>
    <x v="327"/>
  </r>
  <r>
    <x v="137"/>
    <s v=""/>
    <n v="0"/>
    <x v="71"/>
    <x v="328"/>
  </r>
  <r>
    <x v="137"/>
    <s v=""/>
    <n v="0"/>
    <x v="72"/>
    <x v="329"/>
  </r>
  <r>
    <x v="137"/>
    <s v=""/>
    <n v="0"/>
    <x v="73"/>
    <x v="330"/>
  </r>
  <r>
    <x v="137"/>
    <s v=""/>
    <n v="0"/>
    <x v="74"/>
    <x v="331"/>
  </r>
  <r>
    <x v="137"/>
    <s v=""/>
    <n v="0"/>
    <x v="75"/>
    <x v="332"/>
  </r>
  <r>
    <x v="137"/>
    <s v=""/>
    <n v="0"/>
    <x v="76"/>
    <x v="333"/>
  </r>
  <r>
    <x v="137"/>
    <s v=""/>
    <n v="0"/>
    <x v="13"/>
    <x v="334"/>
  </r>
  <r>
    <x v="137"/>
    <s v=""/>
    <n v="0"/>
    <x v="77"/>
    <x v="335"/>
  </r>
  <r>
    <x v="137"/>
    <s v=""/>
    <n v="0"/>
    <x v="78"/>
    <x v="336"/>
  </r>
  <r>
    <x v="137"/>
    <s v=""/>
    <n v="0"/>
    <x v="79"/>
    <x v="337"/>
  </r>
  <r>
    <x v="137"/>
    <s v=""/>
    <n v="0"/>
    <x v="80"/>
    <x v="338"/>
  </r>
  <r>
    <x v="137"/>
    <s v=""/>
    <n v="0"/>
    <x v="81"/>
    <x v="339"/>
  </r>
  <r>
    <x v="137"/>
    <s v=""/>
    <n v="0"/>
    <x v="82"/>
    <x v="340"/>
  </r>
  <r>
    <x v="137"/>
    <s v=""/>
    <n v="0"/>
    <x v="83"/>
    <x v="341"/>
  </r>
  <r>
    <x v="137"/>
    <s v=""/>
    <n v="0"/>
    <x v="84"/>
    <x v="342"/>
  </r>
  <r>
    <x v="137"/>
    <s v=""/>
    <n v="0"/>
    <x v="85"/>
    <x v="343"/>
  </r>
  <r>
    <x v="137"/>
    <s v=""/>
    <n v="0"/>
    <x v="86"/>
    <x v="344"/>
  </r>
  <r>
    <x v="137"/>
    <s v=""/>
    <n v="0"/>
    <x v="14"/>
    <x v="345"/>
  </r>
  <r>
    <x v="137"/>
    <s v=""/>
    <n v="0"/>
    <x v="87"/>
    <x v="346"/>
  </r>
  <r>
    <x v="137"/>
    <s v=""/>
    <n v="0"/>
    <x v="88"/>
    <x v="347"/>
  </r>
  <r>
    <x v="137"/>
    <s v=""/>
    <n v="0"/>
    <x v="89"/>
    <x v="348"/>
  </r>
  <r>
    <x v="137"/>
    <s v=""/>
    <n v="0"/>
    <x v="90"/>
    <x v="349"/>
  </r>
  <r>
    <x v="137"/>
    <s v=""/>
    <n v="0"/>
    <x v="91"/>
    <x v="350"/>
  </r>
  <r>
    <x v="137"/>
    <s v=""/>
    <n v="0"/>
    <x v="92"/>
    <x v="351"/>
  </r>
  <r>
    <x v="137"/>
    <s v=""/>
    <n v="0"/>
    <x v="93"/>
    <x v="352"/>
  </r>
  <r>
    <x v="137"/>
    <s v=""/>
    <n v="0"/>
    <x v="94"/>
    <x v="353"/>
  </r>
  <r>
    <x v="137"/>
    <s v=""/>
    <n v="0"/>
    <x v="95"/>
    <x v="354"/>
  </r>
  <r>
    <x v="137"/>
    <s v=""/>
    <n v="0"/>
    <x v="96"/>
    <x v="355"/>
  </r>
  <r>
    <x v="137"/>
    <s v=""/>
    <n v="0"/>
    <x v="15"/>
    <x v="356"/>
  </r>
  <r>
    <x v="137"/>
    <s v=""/>
    <n v="0"/>
    <x v="97"/>
    <x v="357"/>
  </r>
  <r>
    <x v="137"/>
    <s v=""/>
    <n v="0"/>
    <x v="98"/>
    <x v="358"/>
  </r>
  <r>
    <x v="137"/>
    <s v=""/>
    <n v="0"/>
    <x v="99"/>
    <x v="359"/>
  </r>
  <r>
    <x v="137"/>
    <s v=""/>
    <n v="0"/>
    <x v="100"/>
    <x v="360"/>
  </r>
  <r>
    <x v="137"/>
    <s v=""/>
    <n v="0"/>
    <x v="101"/>
    <x v="361"/>
  </r>
  <r>
    <x v="137"/>
    <s v=""/>
    <n v="0"/>
    <x v="102"/>
    <x v="362"/>
  </r>
  <r>
    <x v="137"/>
    <s v=""/>
    <n v="0"/>
    <x v="103"/>
    <x v="363"/>
  </r>
  <r>
    <x v="137"/>
    <s v=""/>
    <n v="0"/>
    <x v="104"/>
    <x v="364"/>
  </r>
  <r>
    <x v="137"/>
    <s v=""/>
    <n v="0"/>
    <x v="105"/>
    <x v="365"/>
  </r>
  <r>
    <x v="137"/>
    <s v=""/>
    <n v="0"/>
    <x v="106"/>
    <x v="366"/>
  </r>
  <r>
    <x v="138"/>
    <s v=""/>
    <n v="0"/>
    <x v="0"/>
    <x v="0"/>
  </r>
  <r>
    <x v="138"/>
    <s v=""/>
    <n v="0"/>
    <x v="1"/>
    <x v="1"/>
  </r>
  <r>
    <x v="138"/>
    <s v=""/>
    <n v="0"/>
    <x v="2"/>
    <x v="2"/>
  </r>
  <r>
    <x v="139"/>
    <s v=""/>
    <n v="0"/>
    <x v="0"/>
    <x v="0"/>
  </r>
  <r>
    <x v="139"/>
    <s v=""/>
    <n v="0"/>
    <x v="1"/>
    <x v="1"/>
  </r>
  <r>
    <x v="139"/>
    <s v=""/>
    <n v="0"/>
    <x v="2"/>
    <x v="2"/>
  </r>
  <r>
    <x v="140"/>
    <s v=""/>
    <n v="0"/>
    <x v="0"/>
    <x v="0"/>
  </r>
  <r>
    <x v="140"/>
    <s v=""/>
    <n v="0"/>
    <x v="1"/>
    <x v="1"/>
  </r>
  <r>
    <x v="140"/>
    <s v=""/>
    <n v="0"/>
    <x v="2"/>
    <x v="2"/>
  </r>
  <r>
    <x v="141"/>
    <s v=""/>
    <n v="0"/>
    <x v="0"/>
    <x v="0"/>
  </r>
  <r>
    <x v="141"/>
    <s v=""/>
    <n v="0"/>
    <x v="1"/>
    <x v="1"/>
  </r>
  <r>
    <x v="141"/>
    <s v=""/>
    <n v="0"/>
    <x v="2"/>
    <x v="2"/>
  </r>
  <r>
    <x v="142"/>
    <s v=""/>
    <n v="0"/>
    <x v="0"/>
    <x v="0"/>
  </r>
  <r>
    <x v="142"/>
    <s v=""/>
    <n v="0"/>
    <x v="1"/>
    <x v="1"/>
  </r>
  <r>
    <x v="142"/>
    <s v=""/>
    <n v="0"/>
    <x v="2"/>
    <x v="2"/>
  </r>
  <r>
    <x v="143"/>
    <s v=""/>
    <n v="0"/>
    <x v="1"/>
    <x v="367"/>
  </r>
  <r>
    <x v="143"/>
    <s v=""/>
    <n v="0"/>
    <x v="2"/>
    <x v="368"/>
  </r>
  <r>
    <x v="143"/>
    <s v=""/>
    <n v="0"/>
    <x v="3"/>
    <x v="369"/>
  </r>
  <r>
    <x v="143"/>
    <s v=""/>
    <n v="0"/>
    <x v="4"/>
    <x v="370"/>
  </r>
  <r>
    <x v="144"/>
    <s v=""/>
    <n v="0"/>
    <x v="1"/>
    <x v="371"/>
  </r>
  <r>
    <x v="144"/>
    <s v=""/>
    <n v="0"/>
    <x v="2"/>
    <x v="372"/>
  </r>
  <r>
    <x v="144"/>
    <s v=""/>
    <n v="0"/>
    <x v="3"/>
    <x v="373"/>
  </r>
  <r>
    <x v="144"/>
    <s v=""/>
    <n v="0"/>
    <x v="4"/>
    <x v="374"/>
  </r>
  <r>
    <x v="144"/>
    <s v=""/>
    <n v="0"/>
    <x v="5"/>
    <x v="96"/>
  </r>
  <r>
    <x v="145"/>
    <s v=""/>
    <n v="0"/>
    <x v="9"/>
    <x v="31"/>
  </r>
  <r>
    <x v="145"/>
    <s v=""/>
    <n v="0"/>
    <x v="8"/>
    <x v="375"/>
  </r>
  <r>
    <x v="145"/>
    <s v=""/>
    <n v="0"/>
    <x v="6"/>
    <x v="11"/>
  </r>
  <r>
    <x v="145"/>
    <s v=""/>
    <n v="0"/>
    <x v="107"/>
    <x v="376"/>
  </r>
  <r>
    <x v="145"/>
    <s v=""/>
    <n v="0"/>
    <x v="0"/>
    <x v="377"/>
  </r>
  <r>
    <x v="145"/>
    <s v=""/>
    <n v="0"/>
    <x v="7"/>
    <x v="12"/>
  </r>
  <r>
    <x v="146"/>
    <s v=""/>
    <n v="0"/>
    <x v="1"/>
    <x v="371"/>
  </r>
  <r>
    <x v="146"/>
    <s v=""/>
    <n v="0"/>
    <x v="2"/>
    <x v="372"/>
  </r>
  <r>
    <x v="146"/>
    <s v=""/>
    <n v="0"/>
    <x v="3"/>
    <x v="373"/>
  </r>
  <r>
    <x v="146"/>
    <s v=""/>
    <n v="0"/>
    <x v="4"/>
    <x v="374"/>
  </r>
  <r>
    <x v="146"/>
    <s v=""/>
    <n v="0"/>
    <x v="5"/>
    <x v="96"/>
  </r>
  <r>
    <x v="147"/>
    <s v=""/>
    <n v="0"/>
    <x v="9"/>
    <x v="31"/>
  </r>
  <r>
    <x v="147"/>
    <s v=""/>
    <n v="0"/>
    <x v="8"/>
    <x v="378"/>
  </r>
  <r>
    <x v="147"/>
    <s v=""/>
    <n v="0"/>
    <x v="6"/>
    <x v="11"/>
  </r>
  <r>
    <x v="147"/>
    <s v=""/>
    <n v="0"/>
    <x v="107"/>
    <x v="376"/>
  </r>
  <r>
    <x v="147"/>
    <s v=""/>
    <n v="0"/>
    <x v="0"/>
    <x v="377"/>
  </r>
  <r>
    <x v="147"/>
    <s v=""/>
    <n v="0"/>
    <x v="7"/>
    <x v="12"/>
  </r>
  <r>
    <x v="148"/>
    <s v=""/>
    <n v="0"/>
    <x v="1"/>
    <x v="379"/>
  </r>
  <r>
    <x v="148"/>
    <s v=""/>
    <n v="0"/>
    <x v="2"/>
    <x v="380"/>
  </r>
  <r>
    <x v="148"/>
    <s v=""/>
    <n v="0"/>
    <x v="5"/>
    <x v="381"/>
  </r>
  <r>
    <x v="148"/>
    <s v=""/>
    <n v="0"/>
    <x v="13"/>
    <x v="382"/>
  </r>
  <r>
    <x v="148"/>
    <s v=""/>
    <n v="0"/>
    <x v="14"/>
    <x v="383"/>
  </r>
  <r>
    <x v="148"/>
    <s v=""/>
    <n v="0"/>
    <x v="15"/>
    <x v="384"/>
  </r>
  <r>
    <x v="149"/>
    <s v=""/>
    <n v="0"/>
    <x v="1"/>
    <x v="385"/>
  </r>
  <r>
    <x v="149"/>
    <s v=""/>
    <n v="0"/>
    <x v="2"/>
    <x v="386"/>
  </r>
  <r>
    <x v="149"/>
    <s v=""/>
    <n v="0"/>
    <x v="3"/>
    <x v="387"/>
  </r>
  <r>
    <x v="150"/>
    <s v=""/>
    <n v="0"/>
    <x v="1"/>
    <x v="388"/>
  </r>
  <r>
    <x v="150"/>
    <s v=""/>
    <n v="0"/>
    <x v="2"/>
    <x v="389"/>
  </r>
  <r>
    <x v="150"/>
    <s v=""/>
    <n v="0"/>
    <x v="3"/>
    <x v="390"/>
  </r>
  <r>
    <x v="150"/>
    <s v=""/>
    <n v="0"/>
    <x v="4"/>
    <x v="391"/>
  </r>
  <r>
    <x v="151"/>
    <s v=""/>
    <s v="x"/>
    <x v="1"/>
    <x v="392"/>
  </r>
  <r>
    <x v="151"/>
    <s v=""/>
    <s v="x"/>
    <x v="2"/>
    <x v="393"/>
  </r>
  <r>
    <x v="152"/>
    <s v=""/>
    <n v="0"/>
    <x v="1"/>
    <x v="387"/>
  </r>
  <r>
    <x v="152"/>
    <s v=""/>
    <n v="0"/>
    <x v="2"/>
    <x v="386"/>
  </r>
  <r>
    <x v="152"/>
    <s v=""/>
    <n v="0"/>
    <x v="3"/>
    <x v="394"/>
  </r>
  <r>
    <x v="153"/>
    <s v=""/>
    <n v="0"/>
    <x v="1"/>
    <x v="395"/>
  </r>
  <r>
    <x v="153"/>
    <s v=""/>
    <n v="0"/>
    <x v="2"/>
    <x v="396"/>
  </r>
  <r>
    <x v="153"/>
    <s v=""/>
    <n v="0"/>
    <x v="3"/>
    <x v="397"/>
  </r>
  <r>
    <x v="153"/>
    <s v=""/>
    <n v="0"/>
    <x v="4"/>
    <x v="394"/>
  </r>
  <r>
    <x v="154"/>
    <s v=""/>
    <n v="0"/>
    <x v="6"/>
    <x v="11"/>
  </r>
  <r>
    <x v="154"/>
    <s v=""/>
    <n v="0"/>
    <x v="7"/>
    <x v="12"/>
  </r>
  <r>
    <x v="154"/>
    <s v=""/>
    <n v="0"/>
    <x v="1"/>
    <x v="398"/>
  </r>
  <r>
    <x v="154"/>
    <s v=""/>
    <n v="0"/>
    <x v="2"/>
    <x v="399"/>
  </r>
  <r>
    <x v="154"/>
    <s v=""/>
    <n v="0"/>
    <x v="3"/>
    <x v="400"/>
  </r>
  <r>
    <x v="154"/>
    <s v=""/>
    <n v="0"/>
    <x v="4"/>
    <x v="401"/>
  </r>
  <r>
    <x v="155"/>
    <s v=""/>
    <s v="x"/>
    <x v="1"/>
    <x v="398"/>
  </r>
  <r>
    <x v="155"/>
    <s v=""/>
    <s v="x"/>
    <x v="2"/>
    <x v="399"/>
  </r>
  <r>
    <x v="155"/>
    <s v=""/>
    <s v="x"/>
    <x v="3"/>
    <x v="402"/>
  </r>
  <r>
    <x v="156"/>
    <s v=""/>
    <n v="0"/>
    <x v="8"/>
    <x v="403"/>
  </r>
  <r>
    <x v="156"/>
    <s v=""/>
    <n v="0"/>
    <x v="11"/>
    <x v="404"/>
  </r>
  <r>
    <x v="156"/>
    <s v=""/>
    <n v="0"/>
    <x v="1"/>
    <x v="1"/>
  </r>
  <r>
    <x v="157"/>
    <s v=""/>
    <n v="0"/>
    <x v="8"/>
    <x v="403"/>
  </r>
  <r>
    <x v="157"/>
    <s v=""/>
    <n v="0"/>
    <x v="11"/>
    <x v="404"/>
  </r>
  <r>
    <x v="157"/>
    <s v=""/>
    <n v="0"/>
    <x v="1"/>
    <x v="1"/>
  </r>
  <r>
    <x v="158"/>
    <s v=""/>
    <n v="0"/>
    <x v="8"/>
    <x v="403"/>
  </r>
  <r>
    <x v="158"/>
    <s v=""/>
    <n v="0"/>
    <x v="11"/>
    <x v="404"/>
  </r>
  <r>
    <x v="158"/>
    <s v=""/>
    <n v="0"/>
    <x v="1"/>
    <x v="1"/>
  </r>
  <r>
    <x v="159"/>
    <s v=""/>
    <n v="0"/>
    <x v="8"/>
    <x v="403"/>
  </r>
  <r>
    <x v="159"/>
    <s v=""/>
    <n v="0"/>
    <x v="11"/>
    <x v="404"/>
  </r>
  <r>
    <x v="159"/>
    <s v=""/>
    <n v="0"/>
    <x v="1"/>
    <x v="1"/>
  </r>
  <r>
    <x v="160"/>
    <s v=""/>
    <n v="0"/>
    <x v="8"/>
    <x v="403"/>
  </r>
  <r>
    <x v="160"/>
    <s v=""/>
    <n v="0"/>
    <x v="11"/>
    <x v="404"/>
  </r>
  <r>
    <x v="160"/>
    <s v=""/>
    <n v="0"/>
    <x v="1"/>
    <x v="1"/>
  </r>
  <r>
    <x v="161"/>
    <s v=""/>
    <n v="0"/>
    <x v="8"/>
    <x v="403"/>
  </r>
  <r>
    <x v="161"/>
    <s v=""/>
    <n v="0"/>
    <x v="11"/>
    <x v="404"/>
  </r>
  <r>
    <x v="161"/>
    <s v=""/>
    <n v="0"/>
    <x v="1"/>
    <x v="1"/>
  </r>
  <r>
    <x v="162"/>
    <s v=""/>
    <n v="0"/>
    <x v="8"/>
    <x v="403"/>
  </r>
  <r>
    <x v="162"/>
    <s v=""/>
    <n v="0"/>
    <x v="1"/>
    <x v="405"/>
  </r>
  <r>
    <x v="162"/>
    <s v=""/>
    <n v="0"/>
    <x v="2"/>
    <x v="406"/>
  </r>
  <r>
    <x v="162"/>
    <s v=""/>
    <n v="0"/>
    <x v="3"/>
    <x v="407"/>
  </r>
  <r>
    <x v="162"/>
    <s v=""/>
    <n v="0"/>
    <x v="4"/>
    <x v="408"/>
  </r>
  <r>
    <x v="163"/>
    <s v=""/>
    <n v="0"/>
    <x v="8"/>
    <x v="409"/>
  </r>
  <r>
    <x v="163"/>
    <s v=""/>
    <n v="0"/>
    <x v="11"/>
    <x v="410"/>
  </r>
  <r>
    <x v="163"/>
    <s v=""/>
    <n v="0"/>
    <x v="1"/>
    <x v="411"/>
  </r>
  <r>
    <x v="163"/>
    <s v=""/>
    <n v="0"/>
    <x v="12"/>
    <x v="412"/>
  </r>
  <r>
    <x v="163"/>
    <s v=""/>
    <n v="0"/>
    <x v="17"/>
    <x v="413"/>
  </r>
  <r>
    <x v="163"/>
    <s v=""/>
    <n v="0"/>
    <x v="18"/>
    <x v="414"/>
  </r>
  <r>
    <x v="163"/>
    <s v=""/>
    <n v="0"/>
    <x v="19"/>
    <x v="415"/>
  </r>
  <r>
    <x v="163"/>
    <s v=""/>
    <n v="0"/>
    <x v="20"/>
    <x v="416"/>
  </r>
  <r>
    <x v="163"/>
    <s v=""/>
    <n v="0"/>
    <x v="21"/>
    <x v="417"/>
  </r>
  <r>
    <x v="163"/>
    <s v=""/>
    <n v="0"/>
    <x v="22"/>
    <x v="418"/>
  </r>
  <r>
    <x v="163"/>
    <s v=""/>
    <n v="0"/>
    <x v="23"/>
    <x v="419"/>
  </r>
  <r>
    <x v="163"/>
    <s v=""/>
    <n v="0"/>
    <x v="24"/>
    <x v="420"/>
  </r>
  <r>
    <x v="163"/>
    <s v=""/>
    <n v="0"/>
    <x v="25"/>
    <x v="421"/>
  </r>
  <r>
    <x v="163"/>
    <s v=""/>
    <n v="0"/>
    <x v="2"/>
    <x v="422"/>
  </r>
  <r>
    <x v="163"/>
    <s v=""/>
    <n v="0"/>
    <x v="16"/>
    <x v="423"/>
  </r>
  <r>
    <x v="163"/>
    <s v=""/>
    <n v="0"/>
    <x v="3"/>
    <x v="424"/>
  </r>
  <r>
    <x v="163"/>
    <s v=""/>
    <n v="0"/>
    <x v="4"/>
    <x v="425"/>
  </r>
  <r>
    <x v="163"/>
    <s v=""/>
    <n v="0"/>
    <x v="5"/>
    <x v="426"/>
  </r>
  <r>
    <x v="163"/>
    <s v=""/>
    <n v="0"/>
    <x v="10"/>
    <x v="427"/>
  </r>
  <r>
    <x v="163"/>
    <s v=""/>
    <n v="0"/>
    <x v="13"/>
    <x v="428"/>
  </r>
  <r>
    <x v="163"/>
    <s v=""/>
    <n v="0"/>
    <x v="14"/>
    <x v="429"/>
  </r>
  <r>
    <x v="163"/>
    <s v=""/>
    <n v="0"/>
    <x v="15"/>
    <x v="430"/>
  </r>
  <r>
    <x v="164"/>
    <s v=""/>
    <n v="0"/>
    <x v="8"/>
    <x v="409"/>
  </r>
  <r>
    <x v="164"/>
    <s v=""/>
    <n v="0"/>
    <x v="11"/>
    <x v="410"/>
  </r>
  <r>
    <x v="164"/>
    <s v=""/>
    <n v="0"/>
    <x v="1"/>
    <x v="411"/>
  </r>
  <r>
    <x v="164"/>
    <s v=""/>
    <n v="0"/>
    <x v="12"/>
    <x v="412"/>
  </r>
  <r>
    <x v="164"/>
    <s v=""/>
    <n v="0"/>
    <x v="17"/>
    <x v="413"/>
  </r>
  <r>
    <x v="164"/>
    <s v=""/>
    <n v="0"/>
    <x v="18"/>
    <x v="414"/>
  </r>
  <r>
    <x v="164"/>
    <s v=""/>
    <n v="0"/>
    <x v="19"/>
    <x v="415"/>
  </r>
  <r>
    <x v="164"/>
    <s v=""/>
    <n v="0"/>
    <x v="20"/>
    <x v="416"/>
  </r>
  <r>
    <x v="164"/>
    <s v=""/>
    <n v="0"/>
    <x v="21"/>
    <x v="417"/>
  </r>
  <r>
    <x v="164"/>
    <s v=""/>
    <n v="0"/>
    <x v="22"/>
    <x v="418"/>
  </r>
  <r>
    <x v="164"/>
    <s v=""/>
    <n v="0"/>
    <x v="23"/>
    <x v="419"/>
  </r>
  <r>
    <x v="164"/>
    <s v=""/>
    <n v="0"/>
    <x v="24"/>
    <x v="420"/>
  </r>
  <r>
    <x v="164"/>
    <s v=""/>
    <n v="0"/>
    <x v="25"/>
    <x v="421"/>
  </r>
  <r>
    <x v="164"/>
    <s v=""/>
    <n v="0"/>
    <x v="2"/>
    <x v="422"/>
  </r>
  <r>
    <x v="164"/>
    <s v=""/>
    <n v="0"/>
    <x v="16"/>
    <x v="423"/>
  </r>
  <r>
    <x v="164"/>
    <s v=""/>
    <n v="0"/>
    <x v="3"/>
    <x v="424"/>
  </r>
  <r>
    <x v="164"/>
    <s v=""/>
    <n v="0"/>
    <x v="4"/>
    <x v="425"/>
  </r>
  <r>
    <x v="164"/>
    <s v=""/>
    <n v="0"/>
    <x v="5"/>
    <x v="426"/>
  </r>
  <r>
    <x v="164"/>
    <s v=""/>
    <n v="0"/>
    <x v="10"/>
    <x v="427"/>
  </r>
  <r>
    <x v="164"/>
    <s v=""/>
    <n v="0"/>
    <x v="13"/>
    <x v="428"/>
  </r>
  <r>
    <x v="164"/>
    <s v=""/>
    <n v="0"/>
    <x v="14"/>
    <x v="429"/>
  </r>
  <r>
    <x v="164"/>
    <s v=""/>
    <n v="0"/>
    <x v="15"/>
    <x v="430"/>
  </r>
  <r>
    <x v="165"/>
    <s v=""/>
    <n v="0"/>
    <x v="8"/>
    <x v="409"/>
  </r>
  <r>
    <x v="165"/>
    <s v=""/>
    <n v="0"/>
    <x v="11"/>
    <x v="410"/>
  </r>
  <r>
    <x v="165"/>
    <s v=""/>
    <n v="0"/>
    <x v="1"/>
    <x v="411"/>
  </r>
  <r>
    <x v="165"/>
    <s v=""/>
    <n v="0"/>
    <x v="12"/>
    <x v="412"/>
  </r>
  <r>
    <x v="165"/>
    <s v=""/>
    <n v="0"/>
    <x v="17"/>
    <x v="413"/>
  </r>
  <r>
    <x v="165"/>
    <s v=""/>
    <n v="0"/>
    <x v="18"/>
    <x v="414"/>
  </r>
  <r>
    <x v="165"/>
    <s v=""/>
    <n v="0"/>
    <x v="19"/>
    <x v="415"/>
  </r>
  <r>
    <x v="165"/>
    <s v=""/>
    <n v="0"/>
    <x v="20"/>
    <x v="416"/>
  </r>
  <r>
    <x v="165"/>
    <s v=""/>
    <n v="0"/>
    <x v="21"/>
    <x v="417"/>
  </r>
  <r>
    <x v="165"/>
    <s v=""/>
    <n v="0"/>
    <x v="22"/>
    <x v="418"/>
  </r>
  <r>
    <x v="165"/>
    <s v=""/>
    <n v="0"/>
    <x v="23"/>
    <x v="419"/>
  </r>
  <r>
    <x v="165"/>
    <s v=""/>
    <n v="0"/>
    <x v="24"/>
    <x v="420"/>
  </r>
  <r>
    <x v="165"/>
    <s v=""/>
    <n v="0"/>
    <x v="25"/>
    <x v="421"/>
  </r>
  <r>
    <x v="165"/>
    <s v=""/>
    <n v="0"/>
    <x v="2"/>
    <x v="422"/>
  </r>
  <r>
    <x v="165"/>
    <s v=""/>
    <n v="0"/>
    <x v="16"/>
    <x v="423"/>
  </r>
  <r>
    <x v="165"/>
    <s v=""/>
    <n v="0"/>
    <x v="3"/>
    <x v="424"/>
  </r>
  <r>
    <x v="165"/>
    <s v=""/>
    <n v="0"/>
    <x v="4"/>
    <x v="425"/>
  </r>
  <r>
    <x v="165"/>
    <s v=""/>
    <n v="0"/>
    <x v="5"/>
    <x v="426"/>
  </r>
  <r>
    <x v="165"/>
    <s v=""/>
    <n v="0"/>
    <x v="10"/>
    <x v="427"/>
  </r>
  <r>
    <x v="165"/>
    <s v=""/>
    <n v="0"/>
    <x v="13"/>
    <x v="428"/>
  </r>
  <r>
    <x v="165"/>
    <s v=""/>
    <n v="0"/>
    <x v="14"/>
    <x v="429"/>
  </r>
  <r>
    <x v="165"/>
    <s v=""/>
    <n v="0"/>
    <x v="15"/>
    <x v="430"/>
  </r>
  <r>
    <x v="166"/>
    <s v=""/>
    <n v="0"/>
    <x v="8"/>
    <x v="409"/>
  </r>
  <r>
    <x v="166"/>
    <s v=""/>
    <n v="0"/>
    <x v="11"/>
    <x v="410"/>
  </r>
  <r>
    <x v="166"/>
    <s v=""/>
    <n v="0"/>
    <x v="1"/>
    <x v="411"/>
  </r>
  <r>
    <x v="166"/>
    <s v=""/>
    <n v="0"/>
    <x v="12"/>
    <x v="412"/>
  </r>
  <r>
    <x v="166"/>
    <s v=""/>
    <n v="0"/>
    <x v="17"/>
    <x v="413"/>
  </r>
  <r>
    <x v="166"/>
    <s v=""/>
    <n v="0"/>
    <x v="18"/>
    <x v="414"/>
  </r>
  <r>
    <x v="166"/>
    <s v=""/>
    <n v="0"/>
    <x v="19"/>
    <x v="415"/>
  </r>
  <r>
    <x v="166"/>
    <s v=""/>
    <n v="0"/>
    <x v="20"/>
    <x v="416"/>
  </r>
  <r>
    <x v="166"/>
    <s v=""/>
    <n v="0"/>
    <x v="21"/>
    <x v="417"/>
  </r>
  <r>
    <x v="166"/>
    <s v=""/>
    <n v="0"/>
    <x v="22"/>
    <x v="418"/>
  </r>
  <r>
    <x v="166"/>
    <s v=""/>
    <n v="0"/>
    <x v="23"/>
    <x v="419"/>
  </r>
  <r>
    <x v="166"/>
    <s v=""/>
    <n v="0"/>
    <x v="24"/>
    <x v="420"/>
  </r>
  <r>
    <x v="166"/>
    <s v=""/>
    <n v="0"/>
    <x v="25"/>
    <x v="421"/>
  </r>
  <r>
    <x v="166"/>
    <s v=""/>
    <n v="0"/>
    <x v="2"/>
    <x v="422"/>
  </r>
  <r>
    <x v="166"/>
    <s v=""/>
    <n v="0"/>
    <x v="16"/>
    <x v="423"/>
  </r>
  <r>
    <x v="166"/>
    <s v=""/>
    <n v="0"/>
    <x v="3"/>
    <x v="424"/>
  </r>
  <r>
    <x v="166"/>
    <s v=""/>
    <n v="0"/>
    <x v="4"/>
    <x v="425"/>
  </r>
  <r>
    <x v="166"/>
    <s v=""/>
    <n v="0"/>
    <x v="5"/>
    <x v="426"/>
  </r>
  <r>
    <x v="166"/>
    <s v=""/>
    <n v="0"/>
    <x v="10"/>
    <x v="427"/>
  </r>
  <r>
    <x v="166"/>
    <s v=""/>
    <n v="0"/>
    <x v="13"/>
    <x v="428"/>
  </r>
  <r>
    <x v="166"/>
    <s v=""/>
    <n v="0"/>
    <x v="14"/>
    <x v="429"/>
  </r>
  <r>
    <x v="166"/>
    <s v=""/>
    <n v="0"/>
    <x v="15"/>
    <x v="430"/>
  </r>
  <r>
    <x v="167"/>
    <s v=""/>
    <n v="0"/>
    <x v="8"/>
    <x v="431"/>
  </r>
  <r>
    <x v="167"/>
    <s v=""/>
    <n v="0"/>
    <x v="1"/>
    <x v="432"/>
  </r>
  <r>
    <x v="167"/>
    <s v=""/>
    <n v="0"/>
    <x v="12"/>
    <x v="433"/>
  </r>
  <r>
    <x v="167"/>
    <s v=""/>
    <n v="0"/>
    <x v="17"/>
    <x v="434"/>
  </r>
  <r>
    <x v="167"/>
    <s v=""/>
    <n v="0"/>
    <x v="18"/>
    <x v="435"/>
  </r>
  <r>
    <x v="167"/>
    <s v=""/>
    <n v="0"/>
    <x v="19"/>
    <x v="436"/>
  </r>
  <r>
    <x v="167"/>
    <s v=""/>
    <n v="0"/>
    <x v="20"/>
    <x v="437"/>
  </r>
  <r>
    <x v="167"/>
    <s v=""/>
    <n v="0"/>
    <x v="21"/>
    <x v="438"/>
  </r>
  <r>
    <x v="167"/>
    <s v=""/>
    <n v="0"/>
    <x v="22"/>
    <x v="439"/>
  </r>
  <r>
    <x v="167"/>
    <s v=""/>
    <n v="0"/>
    <x v="23"/>
    <x v="440"/>
  </r>
  <r>
    <x v="167"/>
    <s v=""/>
    <n v="0"/>
    <x v="24"/>
    <x v="441"/>
  </r>
  <r>
    <x v="167"/>
    <s v=""/>
    <n v="0"/>
    <x v="25"/>
    <x v="442"/>
  </r>
  <r>
    <x v="167"/>
    <s v=""/>
    <n v="0"/>
    <x v="2"/>
    <x v="443"/>
  </r>
  <r>
    <x v="167"/>
    <s v=""/>
    <n v="0"/>
    <x v="16"/>
    <x v="444"/>
  </r>
  <r>
    <x v="167"/>
    <s v=""/>
    <n v="0"/>
    <x v="26"/>
    <x v="445"/>
  </r>
  <r>
    <x v="167"/>
    <s v=""/>
    <n v="0"/>
    <x v="3"/>
    <x v="446"/>
  </r>
  <r>
    <x v="167"/>
    <s v=""/>
    <n v="0"/>
    <x v="4"/>
    <x v="447"/>
  </r>
  <r>
    <x v="167"/>
    <s v=""/>
    <n v="0"/>
    <x v="5"/>
    <x v="448"/>
  </r>
  <r>
    <x v="167"/>
    <s v=""/>
    <n v="0"/>
    <x v="10"/>
    <x v="449"/>
  </r>
  <r>
    <x v="167"/>
    <s v=""/>
    <n v="0"/>
    <x v="13"/>
    <x v="450"/>
  </r>
  <r>
    <x v="167"/>
    <s v=""/>
    <n v="0"/>
    <x v="14"/>
    <x v="451"/>
  </r>
  <r>
    <x v="167"/>
    <s v=""/>
    <n v="0"/>
    <x v="15"/>
    <x v="452"/>
  </r>
  <r>
    <x v="168"/>
    <s v=""/>
    <n v="0"/>
    <x v="8"/>
    <x v="431"/>
  </r>
  <r>
    <x v="168"/>
    <s v=""/>
    <n v="0"/>
    <x v="1"/>
    <x v="432"/>
  </r>
  <r>
    <x v="168"/>
    <s v=""/>
    <n v="0"/>
    <x v="12"/>
    <x v="433"/>
  </r>
  <r>
    <x v="168"/>
    <s v=""/>
    <n v="0"/>
    <x v="17"/>
    <x v="434"/>
  </r>
  <r>
    <x v="168"/>
    <s v=""/>
    <n v="0"/>
    <x v="18"/>
    <x v="435"/>
  </r>
  <r>
    <x v="168"/>
    <s v=""/>
    <n v="0"/>
    <x v="19"/>
    <x v="436"/>
  </r>
  <r>
    <x v="168"/>
    <s v=""/>
    <n v="0"/>
    <x v="20"/>
    <x v="437"/>
  </r>
  <r>
    <x v="168"/>
    <s v=""/>
    <n v="0"/>
    <x v="21"/>
    <x v="438"/>
  </r>
  <r>
    <x v="168"/>
    <s v=""/>
    <n v="0"/>
    <x v="22"/>
    <x v="439"/>
  </r>
  <r>
    <x v="168"/>
    <s v=""/>
    <n v="0"/>
    <x v="23"/>
    <x v="440"/>
  </r>
  <r>
    <x v="168"/>
    <s v=""/>
    <n v="0"/>
    <x v="24"/>
    <x v="441"/>
  </r>
  <r>
    <x v="168"/>
    <s v=""/>
    <n v="0"/>
    <x v="25"/>
    <x v="442"/>
  </r>
  <r>
    <x v="168"/>
    <s v=""/>
    <n v="0"/>
    <x v="2"/>
    <x v="443"/>
  </r>
  <r>
    <x v="168"/>
    <s v=""/>
    <n v="0"/>
    <x v="16"/>
    <x v="444"/>
  </r>
  <r>
    <x v="168"/>
    <s v=""/>
    <n v="0"/>
    <x v="26"/>
    <x v="445"/>
  </r>
  <r>
    <x v="168"/>
    <s v=""/>
    <n v="0"/>
    <x v="3"/>
    <x v="446"/>
  </r>
  <r>
    <x v="168"/>
    <s v=""/>
    <n v="0"/>
    <x v="4"/>
    <x v="447"/>
  </r>
  <r>
    <x v="168"/>
    <s v=""/>
    <n v="0"/>
    <x v="5"/>
    <x v="448"/>
  </r>
  <r>
    <x v="168"/>
    <s v=""/>
    <n v="0"/>
    <x v="10"/>
    <x v="449"/>
  </r>
  <r>
    <x v="168"/>
    <s v=""/>
    <n v="0"/>
    <x v="13"/>
    <x v="450"/>
  </r>
  <r>
    <x v="168"/>
    <s v=""/>
    <n v="0"/>
    <x v="14"/>
    <x v="451"/>
  </r>
  <r>
    <x v="168"/>
    <s v=""/>
    <n v="0"/>
    <x v="15"/>
    <x v="452"/>
  </r>
  <r>
    <x v="169"/>
    <s v=""/>
    <n v="0"/>
    <x v="1"/>
    <x v="453"/>
  </r>
  <r>
    <x v="169"/>
    <s v=""/>
    <n v="0"/>
    <x v="2"/>
    <x v="454"/>
  </r>
  <r>
    <x v="169"/>
    <s v=""/>
    <n v="0"/>
    <x v="3"/>
    <x v="455"/>
  </r>
  <r>
    <x v="170"/>
    <s v=""/>
    <n v="0"/>
    <x v="8"/>
    <x v="456"/>
  </r>
  <r>
    <x v="170"/>
    <s v=""/>
    <n v="0"/>
    <x v="11"/>
    <x v="404"/>
  </r>
  <r>
    <x v="170"/>
    <s v=""/>
    <n v="0"/>
    <x v="1"/>
    <x v="1"/>
  </r>
  <r>
    <x v="171"/>
    <s v=""/>
    <n v="0"/>
    <x v="8"/>
    <x v="456"/>
  </r>
  <r>
    <x v="171"/>
    <s v=""/>
    <n v="0"/>
    <x v="11"/>
    <x v="404"/>
  </r>
  <r>
    <x v="171"/>
    <s v=""/>
    <n v="0"/>
    <x v="1"/>
    <x v="1"/>
  </r>
  <r>
    <x v="172"/>
    <s v=""/>
    <n v="0"/>
    <x v="8"/>
    <x v="456"/>
  </r>
  <r>
    <x v="172"/>
    <s v=""/>
    <n v="0"/>
    <x v="11"/>
    <x v="404"/>
  </r>
  <r>
    <x v="172"/>
    <s v=""/>
    <n v="0"/>
    <x v="1"/>
    <x v="1"/>
  </r>
  <r>
    <x v="173"/>
    <s v=""/>
    <n v="0"/>
    <x v="8"/>
    <x v="456"/>
  </r>
  <r>
    <x v="173"/>
    <s v=""/>
    <n v="0"/>
    <x v="11"/>
    <x v="404"/>
  </r>
  <r>
    <x v="173"/>
    <s v=""/>
    <n v="0"/>
    <x v="1"/>
    <x v="1"/>
  </r>
  <r>
    <x v="174"/>
    <s v=""/>
    <n v="0"/>
    <x v="8"/>
    <x v="456"/>
  </r>
  <r>
    <x v="174"/>
    <s v=""/>
    <n v="0"/>
    <x v="11"/>
    <x v="404"/>
  </r>
  <r>
    <x v="174"/>
    <s v=""/>
    <n v="0"/>
    <x v="1"/>
    <x v="1"/>
  </r>
  <r>
    <x v="175"/>
    <s v=""/>
    <n v="0"/>
    <x v="8"/>
    <x v="456"/>
  </r>
  <r>
    <x v="175"/>
    <s v=""/>
    <n v="0"/>
    <x v="11"/>
    <x v="404"/>
  </r>
  <r>
    <x v="175"/>
    <s v=""/>
    <n v="0"/>
    <x v="1"/>
    <x v="1"/>
  </r>
  <r>
    <x v="176"/>
    <s v=""/>
    <n v="0"/>
    <x v="8"/>
    <x v="456"/>
  </r>
  <r>
    <x v="176"/>
    <s v=""/>
    <n v="0"/>
    <x v="11"/>
    <x v="404"/>
  </r>
  <r>
    <x v="176"/>
    <s v=""/>
    <n v="0"/>
    <x v="1"/>
    <x v="1"/>
  </r>
  <r>
    <x v="177"/>
    <s v=""/>
    <n v="0"/>
    <x v="6"/>
    <x v="11"/>
  </r>
  <r>
    <x v="177"/>
    <s v=""/>
    <n v="0"/>
    <x v="1"/>
    <x v="457"/>
  </r>
  <r>
    <x v="177"/>
    <s v=""/>
    <n v="0"/>
    <x v="2"/>
    <x v="458"/>
  </r>
  <r>
    <x v="177"/>
    <s v=""/>
    <n v="0"/>
    <x v="3"/>
    <x v="459"/>
  </r>
  <r>
    <x v="177"/>
    <s v=""/>
    <n v="0"/>
    <x v="4"/>
    <x v="460"/>
  </r>
  <r>
    <x v="177"/>
    <s v=""/>
    <n v="0"/>
    <x v="5"/>
    <x v="461"/>
  </r>
  <r>
    <x v="178"/>
    <s v=""/>
    <n v="0"/>
    <x v="6"/>
    <x v="11"/>
  </r>
  <r>
    <x v="178"/>
    <s v=""/>
    <n v="0"/>
    <x v="1"/>
    <x v="457"/>
  </r>
  <r>
    <x v="178"/>
    <s v=""/>
    <n v="0"/>
    <x v="2"/>
    <x v="458"/>
  </r>
  <r>
    <x v="178"/>
    <s v=""/>
    <n v="0"/>
    <x v="3"/>
    <x v="459"/>
  </r>
  <r>
    <x v="178"/>
    <s v=""/>
    <n v="0"/>
    <x v="4"/>
    <x v="460"/>
  </r>
  <r>
    <x v="178"/>
    <s v=""/>
    <n v="0"/>
    <x v="5"/>
    <x v="461"/>
  </r>
  <r>
    <x v="179"/>
    <s v=""/>
    <n v="0"/>
    <x v="6"/>
    <x v="11"/>
  </r>
  <r>
    <x v="179"/>
    <s v=""/>
    <n v="0"/>
    <x v="1"/>
    <x v="457"/>
  </r>
  <r>
    <x v="179"/>
    <s v=""/>
    <n v="0"/>
    <x v="2"/>
    <x v="458"/>
  </r>
  <r>
    <x v="179"/>
    <s v=""/>
    <n v="0"/>
    <x v="3"/>
    <x v="459"/>
  </r>
  <r>
    <x v="179"/>
    <s v=""/>
    <n v="0"/>
    <x v="4"/>
    <x v="460"/>
  </r>
  <r>
    <x v="179"/>
    <s v=""/>
    <n v="0"/>
    <x v="5"/>
    <x v="461"/>
  </r>
  <r>
    <x v="180"/>
    <s v=""/>
    <n v="0"/>
    <x v="8"/>
    <x v="99"/>
  </r>
  <r>
    <x v="180"/>
    <s v=""/>
    <n v="0"/>
    <x v="6"/>
    <x v="11"/>
  </r>
  <r>
    <x v="180"/>
    <s v=""/>
    <n v="0"/>
    <x v="1"/>
    <x v="96"/>
  </r>
  <r>
    <x v="180"/>
    <s v=""/>
    <n v="0"/>
    <x v="2"/>
    <x v="462"/>
  </r>
  <r>
    <x v="180"/>
    <s v=""/>
    <n v="0"/>
    <x v="3"/>
    <x v="463"/>
  </r>
  <r>
    <x v="180"/>
    <s v=""/>
    <n v="0"/>
    <x v="4"/>
    <x v="464"/>
  </r>
  <r>
    <x v="180"/>
    <s v=""/>
    <n v="0"/>
    <x v="5"/>
    <x v="465"/>
  </r>
  <r>
    <x v="181"/>
    <s v=""/>
    <n v="0"/>
    <x v="9"/>
    <x v="31"/>
  </r>
  <r>
    <x v="181"/>
    <s v=""/>
    <n v="0"/>
    <x v="8"/>
    <x v="466"/>
  </r>
  <r>
    <x v="181"/>
    <s v=""/>
    <n v="0"/>
    <x v="6"/>
    <x v="11"/>
  </r>
  <r>
    <x v="181"/>
    <s v=""/>
    <n v="0"/>
    <x v="7"/>
    <x v="12"/>
  </r>
  <r>
    <x v="181"/>
    <s v=""/>
    <n v="0"/>
    <x v="1"/>
    <x v="96"/>
  </r>
  <r>
    <x v="181"/>
    <s v=""/>
    <n v="0"/>
    <x v="2"/>
    <x v="467"/>
  </r>
  <r>
    <x v="181"/>
    <s v=""/>
    <n v="0"/>
    <x v="3"/>
    <x v="468"/>
  </r>
  <r>
    <x v="181"/>
    <s v=""/>
    <n v="0"/>
    <x v="4"/>
    <x v="469"/>
  </r>
  <r>
    <x v="182"/>
    <s v=""/>
    <n v="0"/>
    <x v="9"/>
    <x v="31"/>
  </r>
  <r>
    <x v="182"/>
    <s v=""/>
    <n v="0"/>
    <x v="8"/>
    <x v="466"/>
  </r>
  <r>
    <x v="182"/>
    <s v=""/>
    <n v="0"/>
    <x v="6"/>
    <x v="11"/>
  </r>
  <r>
    <x v="182"/>
    <s v=""/>
    <n v="0"/>
    <x v="7"/>
    <x v="12"/>
  </r>
  <r>
    <x v="182"/>
    <s v=""/>
    <n v="0"/>
    <x v="1"/>
    <x v="13"/>
  </r>
  <r>
    <x v="182"/>
    <s v=""/>
    <n v="0"/>
    <x v="2"/>
    <x v="44"/>
  </r>
  <r>
    <x v="182"/>
    <s v=""/>
    <n v="0"/>
    <x v="3"/>
    <x v="15"/>
  </r>
  <r>
    <x v="182"/>
    <s v=""/>
    <n v="0"/>
    <x v="4"/>
    <x v="16"/>
  </r>
  <r>
    <x v="183"/>
    <s v=""/>
    <n v="0"/>
    <x v="0"/>
    <x v="0"/>
  </r>
  <r>
    <x v="183"/>
    <s v=""/>
    <n v="0"/>
    <x v="1"/>
    <x v="1"/>
  </r>
  <r>
    <x v="183"/>
    <s v=""/>
    <n v="0"/>
    <x v="2"/>
    <x v="2"/>
  </r>
  <r>
    <x v="184"/>
    <s v=""/>
    <s v="x"/>
    <x v="8"/>
    <x v="470"/>
  </r>
  <r>
    <x v="184"/>
    <s v=""/>
    <s v="x"/>
    <x v="1"/>
    <x v="471"/>
  </r>
  <r>
    <x v="184"/>
    <s v=""/>
    <s v="x"/>
    <x v="2"/>
    <x v="472"/>
  </r>
  <r>
    <x v="185"/>
    <s v=""/>
    <n v="0"/>
    <x v="8"/>
    <x v="470"/>
  </r>
  <r>
    <x v="185"/>
    <s v=""/>
    <n v="0"/>
    <x v="1"/>
    <x v="473"/>
  </r>
  <r>
    <x v="185"/>
    <s v=""/>
    <n v="0"/>
    <x v="2"/>
    <x v="474"/>
  </r>
  <r>
    <x v="185"/>
    <s v=""/>
    <n v="0"/>
    <x v="3"/>
    <x v="475"/>
  </r>
  <r>
    <x v="186"/>
    <s v=""/>
    <n v="0"/>
    <x v="0"/>
    <x v="0"/>
  </r>
  <r>
    <x v="186"/>
    <s v=""/>
    <n v="0"/>
    <x v="1"/>
    <x v="476"/>
  </r>
  <r>
    <x v="186"/>
    <s v=""/>
    <n v="0"/>
    <x v="2"/>
    <x v="477"/>
  </r>
  <r>
    <x v="186"/>
    <s v=""/>
    <n v="0"/>
    <x v="106"/>
    <x v="478"/>
  </r>
  <r>
    <x v="187"/>
    <s v=""/>
    <s v="x"/>
    <x v="0"/>
    <x v="60"/>
  </r>
  <r>
    <x v="187"/>
    <s v=""/>
    <s v="x"/>
    <x v="1"/>
    <x v="479"/>
  </r>
  <r>
    <x v="187"/>
    <s v=""/>
    <s v="x"/>
    <x v="2"/>
    <x v="480"/>
  </r>
  <r>
    <x v="187"/>
    <s v=""/>
    <s v="x"/>
    <x v="106"/>
    <x v="478"/>
  </r>
  <r>
    <x v="188"/>
    <s v=""/>
    <n v="0"/>
    <x v="1"/>
    <x v="481"/>
  </r>
  <r>
    <x v="188"/>
    <s v=""/>
    <n v="0"/>
    <x v="12"/>
    <x v="436"/>
  </r>
  <r>
    <x v="188"/>
    <s v=""/>
    <n v="0"/>
    <x v="17"/>
    <x v="437"/>
  </r>
  <r>
    <x v="188"/>
    <s v=""/>
    <n v="0"/>
    <x v="18"/>
    <x v="438"/>
  </r>
  <r>
    <x v="188"/>
    <s v=""/>
    <n v="0"/>
    <x v="19"/>
    <x v="439"/>
  </r>
  <r>
    <x v="188"/>
    <s v=""/>
    <n v="0"/>
    <x v="20"/>
    <x v="440"/>
  </r>
  <r>
    <x v="188"/>
    <s v=""/>
    <n v="0"/>
    <x v="21"/>
    <x v="441"/>
  </r>
  <r>
    <x v="188"/>
    <s v=""/>
    <n v="0"/>
    <x v="22"/>
    <x v="482"/>
  </r>
  <r>
    <x v="188"/>
    <s v=""/>
    <n v="0"/>
    <x v="2"/>
    <x v="448"/>
  </r>
  <r>
    <x v="188"/>
    <s v=""/>
    <n v="0"/>
    <x v="3"/>
    <x v="449"/>
  </r>
  <r>
    <x v="188"/>
    <s v=""/>
    <n v="0"/>
    <x v="4"/>
    <x v="450"/>
  </r>
  <r>
    <x v="188"/>
    <s v=""/>
    <n v="0"/>
    <x v="5"/>
    <x v="451"/>
  </r>
  <r>
    <x v="188"/>
    <s v=""/>
    <n v="0"/>
    <x v="10"/>
    <x v="452"/>
  </r>
  <r>
    <x v="188"/>
    <s v=""/>
    <n v="0"/>
    <x v="13"/>
    <x v="433"/>
  </r>
  <r>
    <x v="188"/>
    <s v=""/>
    <n v="0"/>
    <x v="14"/>
    <x v="434"/>
  </r>
  <r>
    <x v="188"/>
    <s v=""/>
    <n v="0"/>
    <x v="15"/>
    <x v="435"/>
  </r>
  <r>
    <x v="189"/>
    <s v=""/>
    <s v="x"/>
    <x v="1"/>
    <x v="481"/>
  </r>
  <r>
    <x v="189"/>
    <s v=""/>
    <s v="x"/>
    <x v="2"/>
    <x v="483"/>
  </r>
  <r>
    <x v="189"/>
    <s v=""/>
    <s v="x"/>
    <x v="3"/>
    <x v="484"/>
  </r>
  <r>
    <x v="189"/>
    <s v=""/>
    <s v="x"/>
    <x v="4"/>
    <x v="485"/>
  </r>
  <r>
    <x v="189"/>
    <s v=""/>
    <s v="x"/>
    <x v="5"/>
    <x v="486"/>
  </r>
  <r>
    <x v="189"/>
    <s v=""/>
    <s v="x"/>
    <x v="10"/>
    <x v="487"/>
  </r>
  <r>
    <x v="189"/>
    <s v=""/>
    <s v="x"/>
    <x v="13"/>
    <x v="488"/>
  </r>
  <r>
    <x v="189"/>
    <s v=""/>
    <s v="x"/>
    <x v="14"/>
    <x v="489"/>
  </r>
  <r>
    <x v="189"/>
    <s v=""/>
    <s v="x"/>
    <x v="15"/>
    <x v="482"/>
  </r>
  <r>
    <x v="190"/>
    <s v=""/>
    <s v="x"/>
    <x v="1"/>
    <x v="490"/>
  </r>
  <r>
    <x v="190"/>
    <s v=""/>
    <s v="x"/>
    <x v="2"/>
    <x v="491"/>
  </r>
  <r>
    <x v="190"/>
    <s v=""/>
    <s v="x"/>
    <x v="3"/>
    <x v="492"/>
  </r>
  <r>
    <x v="190"/>
    <s v=""/>
    <s v="x"/>
    <x v="106"/>
    <x v="478"/>
  </r>
  <r>
    <x v="191"/>
    <s v=""/>
    <s v="x"/>
    <x v="1"/>
    <x v="493"/>
  </r>
  <r>
    <x v="191"/>
    <s v=""/>
    <s v="x"/>
    <x v="2"/>
    <x v="494"/>
  </r>
  <r>
    <x v="191"/>
    <s v=""/>
    <s v="x"/>
    <x v="106"/>
    <x v="478"/>
  </r>
  <r>
    <x v="192"/>
    <s v=""/>
    <s v="x"/>
    <x v="1"/>
    <x v="495"/>
  </r>
  <r>
    <x v="192"/>
    <s v=""/>
    <s v="x"/>
    <x v="2"/>
    <x v="496"/>
  </r>
  <r>
    <x v="192"/>
    <s v=""/>
    <s v="x"/>
    <x v="3"/>
    <x v="497"/>
  </r>
  <r>
    <x v="192"/>
    <s v=""/>
    <s v="x"/>
    <x v="4"/>
    <x v="498"/>
  </r>
  <r>
    <x v="192"/>
    <s v=""/>
    <s v="x"/>
    <x v="5"/>
    <x v="499"/>
  </r>
  <r>
    <x v="192"/>
    <s v=""/>
    <s v="x"/>
    <x v="10"/>
    <x v="500"/>
  </r>
  <r>
    <x v="192"/>
    <s v=""/>
    <s v="x"/>
    <x v="13"/>
    <x v="501"/>
  </r>
  <r>
    <x v="192"/>
    <s v=""/>
    <s v="x"/>
    <x v="106"/>
    <x v="478"/>
  </r>
  <r>
    <x v="193"/>
    <s v=""/>
    <s v="x"/>
    <x v="1"/>
    <x v="495"/>
  </r>
  <r>
    <x v="193"/>
    <s v=""/>
    <s v="x"/>
    <x v="2"/>
    <x v="496"/>
  </r>
  <r>
    <x v="193"/>
    <s v=""/>
    <s v="x"/>
    <x v="3"/>
    <x v="497"/>
  </r>
  <r>
    <x v="193"/>
    <s v=""/>
    <s v="x"/>
    <x v="4"/>
    <x v="498"/>
  </r>
  <r>
    <x v="193"/>
    <s v=""/>
    <s v="x"/>
    <x v="5"/>
    <x v="499"/>
  </r>
  <r>
    <x v="193"/>
    <s v=""/>
    <s v="x"/>
    <x v="10"/>
    <x v="502"/>
  </r>
  <r>
    <x v="193"/>
    <s v=""/>
    <s v="x"/>
    <x v="106"/>
    <x v="478"/>
  </r>
  <r>
    <x v="194"/>
    <s v=""/>
    <s v="x"/>
    <x v="1"/>
    <x v="503"/>
  </r>
  <r>
    <x v="194"/>
    <s v=""/>
    <s v="x"/>
    <x v="2"/>
    <x v="504"/>
  </r>
  <r>
    <x v="194"/>
    <s v=""/>
    <s v="x"/>
    <x v="3"/>
    <x v="496"/>
  </r>
  <r>
    <x v="194"/>
    <s v=""/>
    <s v="x"/>
    <x v="4"/>
    <x v="497"/>
  </r>
  <r>
    <x v="194"/>
    <s v=""/>
    <s v="x"/>
    <x v="5"/>
    <x v="498"/>
  </r>
  <r>
    <x v="194"/>
    <s v=""/>
    <s v="x"/>
    <x v="10"/>
    <x v="499"/>
  </r>
  <r>
    <x v="194"/>
    <s v=""/>
    <s v="x"/>
    <x v="13"/>
    <x v="502"/>
  </r>
  <r>
    <x v="194"/>
    <s v=""/>
    <s v="x"/>
    <x v="106"/>
    <x v="478"/>
  </r>
  <r>
    <x v="195"/>
    <s v=""/>
    <s v="x"/>
    <x v="1"/>
    <x v="495"/>
  </r>
  <r>
    <x v="195"/>
    <s v=""/>
    <s v="x"/>
    <x v="2"/>
    <x v="505"/>
  </r>
  <r>
    <x v="195"/>
    <s v=""/>
    <s v="x"/>
    <x v="3"/>
    <x v="506"/>
  </r>
  <r>
    <x v="195"/>
    <s v=""/>
    <s v="x"/>
    <x v="4"/>
    <x v="494"/>
  </r>
  <r>
    <x v="195"/>
    <s v=""/>
    <s v="x"/>
    <x v="106"/>
    <x v="478"/>
  </r>
  <r>
    <x v="196"/>
    <s v=""/>
    <s v="x"/>
    <x v="1"/>
    <x v="503"/>
  </r>
  <r>
    <x v="196"/>
    <s v=""/>
    <s v="x"/>
    <x v="2"/>
    <x v="507"/>
  </r>
  <r>
    <x v="196"/>
    <s v=""/>
    <s v="x"/>
    <x v="3"/>
    <x v="508"/>
  </r>
  <r>
    <x v="196"/>
    <s v=""/>
    <s v="x"/>
    <x v="4"/>
    <x v="509"/>
  </r>
  <r>
    <x v="196"/>
    <s v=""/>
    <s v="x"/>
    <x v="5"/>
    <x v="502"/>
  </r>
  <r>
    <x v="196"/>
    <s v=""/>
    <s v="x"/>
    <x v="106"/>
    <x v="478"/>
  </r>
  <r>
    <x v="197"/>
    <s v=""/>
    <s v="x"/>
    <x v="1"/>
    <x v="503"/>
  </r>
  <r>
    <x v="197"/>
    <s v=""/>
    <s v="x"/>
    <x v="2"/>
    <x v="510"/>
  </r>
  <r>
    <x v="197"/>
    <s v=""/>
    <s v="x"/>
    <x v="3"/>
    <x v="511"/>
  </r>
  <r>
    <x v="197"/>
    <s v=""/>
    <s v="x"/>
    <x v="4"/>
    <x v="512"/>
  </r>
  <r>
    <x v="197"/>
    <s v=""/>
    <s v="x"/>
    <x v="5"/>
    <x v="513"/>
  </r>
  <r>
    <x v="197"/>
    <s v=""/>
    <s v="x"/>
    <x v="10"/>
    <x v="514"/>
  </r>
  <r>
    <x v="197"/>
    <s v=""/>
    <s v="x"/>
    <x v="13"/>
    <x v="502"/>
  </r>
  <r>
    <x v="197"/>
    <s v=""/>
    <s v="x"/>
    <x v="106"/>
    <x v="478"/>
  </r>
  <r>
    <x v="198"/>
    <s v=""/>
    <s v="x"/>
    <x v="1"/>
    <x v="503"/>
  </r>
  <r>
    <x v="198"/>
    <s v=""/>
    <s v="x"/>
    <x v="2"/>
    <x v="507"/>
  </r>
  <r>
    <x v="198"/>
    <s v=""/>
    <s v="x"/>
    <x v="3"/>
    <x v="497"/>
  </r>
  <r>
    <x v="198"/>
    <s v=""/>
    <s v="x"/>
    <x v="4"/>
    <x v="498"/>
  </r>
  <r>
    <x v="198"/>
    <s v=""/>
    <s v="x"/>
    <x v="5"/>
    <x v="499"/>
  </r>
  <r>
    <x v="198"/>
    <s v=""/>
    <s v="x"/>
    <x v="10"/>
    <x v="502"/>
  </r>
  <r>
    <x v="198"/>
    <s v=""/>
    <s v="x"/>
    <x v="106"/>
    <x v="478"/>
  </r>
  <r>
    <x v="199"/>
    <s v=""/>
    <s v="x"/>
    <x v="1"/>
    <x v="495"/>
  </r>
  <r>
    <x v="199"/>
    <s v=""/>
    <s v="x"/>
    <x v="2"/>
    <x v="505"/>
  </r>
  <r>
    <x v="199"/>
    <s v=""/>
    <s v="x"/>
    <x v="3"/>
    <x v="506"/>
  </r>
  <r>
    <x v="199"/>
    <s v=""/>
    <s v="x"/>
    <x v="4"/>
    <x v="515"/>
  </r>
  <r>
    <x v="199"/>
    <s v=""/>
    <s v="x"/>
    <x v="5"/>
    <x v="501"/>
  </r>
  <r>
    <x v="199"/>
    <s v=""/>
    <s v="x"/>
    <x v="106"/>
    <x v="478"/>
  </r>
  <r>
    <x v="200"/>
    <s v=""/>
    <n v="0"/>
    <x v="1"/>
    <x v="516"/>
  </r>
  <r>
    <x v="200"/>
    <s v=""/>
    <n v="0"/>
    <x v="2"/>
    <x v="517"/>
  </r>
  <r>
    <x v="200"/>
    <s v=""/>
    <n v="0"/>
    <x v="3"/>
    <x v="518"/>
  </r>
  <r>
    <x v="200"/>
    <s v=""/>
    <n v="0"/>
    <x v="4"/>
    <x v="519"/>
  </r>
  <r>
    <x v="201"/>
    <s v=""/>
    <n v="0"/>
    <x v="0"/>
    <x v="0"/>
  </r>
  <r>
    <x v="201"/>
    <s v=""/>
    <n v="0"/>
    <x v="1"/>
    <x v="1"/>
  </r>
  <r>
    <x v="201"/>
    <s v=""/>
    <n v="0"/>
    <x v="2"/>
    <x v="2"/>
  </r>
  <r>
    <x v="202"/>
    <s v=""/>
    <n v="0"/>
    <x v="13"/>
    <x v="520"/>
  </r>
  <r>
    <x v="203"/>
    <s v=""/>
    <n v="0"/>
    <x v="1"/>
    <x v="521"/>
  </r>
  <r>
    <x v="203"/>
    <s v=""/>
    <n v="0"/>
    <x v="2"/>
    <x v="522"/>
  </r>
  <r>
    <x v="204"/>
    <s v=""/>
    <n v="0"/>
    <x v="3"/>
    <x v="523"/>
  </r>
  <r>
    <x v="205"/>
    <s v=""/>
    <n v="0"/>
    <x v="3"/>
    <x v="523"/>
  </r>
  <r>
    <x v="206"/>
    <s v=""/>
    <n v="0"/>
    <x v="3"/>
    <x v="523"/>
  </r>
  <r>
    <x v="207"/>
    <s v=""/>
    <n v="0"/>
    <x v="3"/>
    <x v="523"/>
  </r>
  <r>
    <x v="208"/>
    <s v=""/>
    <n v="0"/>
    <x v="3"/>
    <x v="523"/>
  </r>
  <r>
    <x v="209"/>
    <s v=""/>
    <n v="0"/>
    <x v="3"/>
    <x v="523"/>
  </r>
  <r>
    <x v="210"/>
    <s v=""/>
    <n v="0"/>
    <x v="12"/>
    <x v="524"/>
  </r>
  <r>
    <x v="210"/>
    <s v=""/>
    <n v="0"/>
    <x v="26"/>
    <x v="525"/>
  </r>
  <r>
    <x v="210"/>
    <s v=""/>
    <n v="0"/>
    <x v="27"/>
    <x v="526"/>
  </r>
  <r>
    <x v="210"/>
    <s v=""/>
    <n v="0"/>
    <x v="28"/>
    <x v="527"/>
  </r>
  <r>
    <x v="210"/>
    <s v=""/>
    <n v="0"/>
    <x v="29"/>
    <x v="528"/>
  </r>
  <r>
    <x v="210"/>
    <s v=""/>
    <n v="0"/>
    <x v="30"/>
    <x v="529"/>
  </r>
  <r>
    <x v="211"/>
    <s v=""/>
    <n v="0"/>
    <x v="0"/>
    <x v="0"/>
  </r>
  <r>
    <x v="211"/>
    <s v=""/>
    <n v="0"/>
    <x v="1"/>
    <x v="530"/>
  </r>
  <r>
    <x v="211"/>
    <s v=""/>
    <n v="0"/>
    <x v="2"/>
    <x v="531"/>
  </r>
  <r>
    <x v="211"/>
    <s v=""/>
    <n v="0"/>
    <x v="3"/>
    <x v="532"/>
  </r>
  <r>
    <x v="211"/>
    <s v=""/>
    <n v="0"/>
    <x v="4"/>
    <x v="533"/>
  </r>
  <r>
    <x v="212"/>
    <s v=""/>
    <n v="0"/>
    <x v="0"/>
    <x v="0"/>
  </r>
  <r>
    <x v="212"/>
    <s v=""/>
    <n v="0"/>
    <x v="1"/>
    <x v="530"/>
  </r>
  <r>
    <x v="212"/>
    <s v=""/>
    <n v="0"/>
    <x v="2"/>
    <x v="531"/>
  </r>
  <r>
    <x v="212"/>
    <s v=""/>
    <n v="0"/>
    <x v="3"/>
    <x v="532"/>
  </r>
  <r>
    <x v="212"/>
    <s v=""/>
    <n v="0"/>
    <x v="4"/>
    <x v="534"/>
  </r>
  <r>
    <x v="212"/>
    <s v=""/>
    <n v="0"/>
    <x v="5"/>
    <x v="535"/>
  </r>
  <r>
    <x v="212"/>
    <s v=""/>
    <n v="0"/>
    <x v="10"/>
    <x v="536"/>
  </r>
  <r>
    <x v="213"/>
    <s v=""/>
    <n v="0"/>
    <x v="0"/>
    <x v="0"/>
  </r>
  <r>
    <x v="213"/>
    <s v=""/>
    <n v="0"/>
    <x v="1"/>
    <x v="1"/>
  </r>
  <r>
    <x v="213"/>
    <s v=""/>
    <n v="0"/>
    <x v="2"/>
    <x v="2"/>
  </r>
  <r>
    <x v="214"/>
    <s v=""/>
    <n v="0"/>
    <x v="0"/>
    <x v="0"/>
  </r>
  <r>
    <x v="214"/>
    <s v=""/>
    <n v="0"/>
    <x v="1"/>
    <x v="1"/>
  </r>
  <r>
    <x v="214"/>
    <s v=""/>
    <n v="0"/>
    <x v="2"/>
    <x v="2"/>
  </r>
  <r>
    <x v="215"/>
    <s v=""/>
    <n v="0"/>
    <x v="1"/>
    <x v="537"/>
  </r>
  <r>
    <x v="215"/>
    <s v=""/>
    <n v="0"/>
    <x v="12"/>
    <x v="538"/>
  </r>
  <r>
    <x v="215"/>
    <s v=""/>
    <n v="0"/>
    <x v="17"/>
    <x v="539"/>
  </r>
  <r>
    <x v="215"/>
    <s v=""/>
    <n v="0"/>
    <x v="2"/>
    <x v="540"/>
  </r>
  <r>
    <x v="215"/>
    <s v=""/>
    <n v="0"/>
    <x v="3"/>
    <x v="541"/>
  </r>
  <r>
    <x v="215"/>
    <s v=""/>
    <n v="0"/>
    <x v="4"/>
    <x v="542"/>
  </r>
  <r>
    <x v="215"/>
    <s v=""/>
    <n v="0"/>
    <x v="5"/>
    <x v="543"/>
  </r>
  <r>
    <x v="215"/>
    <s v=""/>
    <n v="0"/>
    <x v="10"/>
    <x v="544"/>
  </r>
  <r>
    <x v="215"/>
    <s v=""/>
    <n v="0"/>
    <x v="13"/>
    <x v="545"/>
  </r>
  <r>
    <x v="215"/>
    <s v=""/>
    <n v="0"/>
    <x v="14"/>
    <x v="546"/>
  </r>
  <r>
    <x v="215"/>
    <s v=""/>
    <n v="0"/>
    <x v="15"/>
    <x v="547"/>
  </r>
  <r>
    <x v="216"/>
    <s v=""/>
    <n v="0"/>
    <x v="0"/>
    <x v="548"/>
  </r>
  <r>
    <x v="216"/>
    <s v=""/>
    <n v="0"/>
    <x v="1"/>
    <x v="549"/>
  </r>
  <r>
    <x v="216"/>
    <s v=""/>
    <n v="0"/>
    <x v="2"/>
    <x v="550"/>
  </r>
  <r>
    <x v="216"/>
    <s v=""/>
    <n v="0"/>
    <x v="3"/>
    <x v="551"/>
  </r>
  <r>
    <x v="216"/>
    <s v=""/>
    <n v="0"/>
    <x v="4"/>
    <x v="552"/>
  </r>
  <r>
    <x v="216"/>
    <s v=""/>
    <n v="0"/>
    <x v="5"/>
    <x v="553"/>
  </r>
  <r>
    <x v="217"/>
    <s v=""/>
    <n v="0"/>
    <x v="0"/>
    <x v="60"/>
  </r>
  <r>
    <x v="217"/>
    <s v=""/>
    <n v="0"/>
    <x v="1"/>
    <x v="554"/>
  </r>
  <r>
    <x v="217"/>
    <s v=""/>
    <n v="0"/>
    <x v="2"/>
    <x v="555"/>
  </r>
  <r>
    <x v="217"/>
    <s v=""/>
    <n v="0"/>
    <x v="3"/>
    <x v="556"/>
  </r>
  <r>
    <x v="218"/>
    <s v=""/>
    <n v="0"/>
    <x v="1"/>
    <x v="557"/>
  </r>
  <r>
    <x v="218"/>
    <s v=""/>
    <n v="0"/>
    <x v="2"/>
    <x v="558"/>
  </r>
  <r>
    <x v="218"/>
    <s v=""/>
    <n v="0"/>
    <x v="3"/>
    <x v="559"/>
  </r>
  <r>
    <x v="218"/>
    <s v=""/>
    <n v="0"/>
    <x v="4"/>
    <x v="560"/>
  </r>
  <r>
    <x v="218"/>
    <s v=""/>
    <n v="0"/>
    <x v="5"/>
    <x v="561"/>
  </r>
  <r>
    <x v="219"/>
    <s v=""/>
    <n v="0"/>
    <x v="8"/>
    <x v="562"/>
  </r>
  <r>
    <x v="219"/>
    <s v=""/>
    <n v="0"/>
    <x v="1"/>
    <x v="563"/>
  </r>
  <r>
    <x v="219"/>
    <s v=""/>
    <n v="0"/>
    <x v="2"/>
    <x v="564"/>
  </r>
  <r>
    <x v="219"/>
    <s v=""/>
    <n v="0"/>
    <x v="3"/>
    <x v="565"/>
  </r>
  <r>
    <x v="219"/>
    <s v=""/>
    <n v="0"/>
    <x v="4"/>
    <x v="566"/>
  </r>
  <r>
    <x v="219"/>
    <s v=""/>
    <n v="0"/>
    <x v="5"/>
    <x v="567"/>
  </r>
  <r>
    <x v="219"/>
    <s v=""/>
    <n v="0"/>
    <x v="10"/>
    <x v="568"/>
  </r>
  <r>
    <x v="219"/>
    <s v=""/>
    <n v="0"/>
    <x v="13"/>
    <x v="569"/>
  </r>
  <r>
    <x v="219"/>
    <s v=""/>
    <n v="0"/>
    <x v="14"/>
    <x v="570"/>
  </r>
  <r>
    <x v="220"/>
    <s v=""/>
    <n v="0"/>
    <x v="8"/>
    <x v="571"/>
  </r>
  <r>
    <x v="220"/>
    <s v=""/>
    <n v="0"/>
    <x v="1"/>
    <x v="572"/>
  </r>
  <r>
    <x v="220"/>
    <s v=""/>
    <n v="0"/>
    <x v="12"/>
    <x v="573"/>
  </r>
  <r>
    <x v="220"/>
    <s v=""/>
    <n v="0"/>
    <x v="17"/>
    <x v="574"/>
  </r>
  <r>
    <x v="220"/>
    <s v=""/>
    <n v="0"/>
    <x v="18"/>
    <x v="575"/>
  </r>
  <r>
    <x v="220"/>
    <s v=""/>
    <n v="0"/>
    <x v="19"/>
    <x v="576"/>
  </r>
  <r>
    <x v="220"/>
    <s v=""/>
    <n v="0"/>
    <x v="20"/>
    <x v="577"/>
  </r>
  <r>
    <x v="220"/>
    <s v=""/>
    <n v="0"/>
    <x v="21"/>
    <x v="578"/>
  </r>
  <r>
    <x v="220"/>
    <s v=""/>
    <n v="0"/>
    <x v="22"/>
    <x v="579"/>
  </r>
  <r>
    <x v="220"/>
    <s v=""/>
    <n v="0"/>
    <x v="23"/>
    <x v="580"/>
  </r>
  <r>
    <x v="220"/>
    <s v=""/>
    <n v="0"/>
    <x v="24"/>
    <x v="581"/>
  </r>
  <r>
    <x v="220"/>
    <s v=""/>
    <n v="0"/>
    <x v="2"/>
    <x v="582"/>
  </r>
  <r>
    <x v="220"/>
    <s v=""/>
    <n v="0"/>
    <x v="3"/>
    <x v="583"/>
  </r>
  <r>
    <x v="220"/>
    <s v=""/>
    <n v="0"/>
    <x v="4"/>
    <x v="584"/>
  </r>
  <r>
    <x v="220"/>
    <s v=""/>
    <n v="0"/>
    <x v="5"/>
    <x v="585"/>
  </r>
  <r>
    <x v="220"/>
    <s v=""/>
    <n v="0"/>
    <x v="10"/>
    <x v="586"/>
  </r>
  <r>
    <x v="220"/>
    <s v=""/>
    <n v="0"/>
    <x v="13"/>
    <x v="587"/>
  </r>
  <r>
    <x v="220"/>
    <s v=""/>
    <n v="0"/>
    <x v="14"/>
    <x v="588"/>
  </r>
  <r>
    <x v="220"/>
    <s v=""/>
    <n v="0"/>
    <x v="15"/>
    <x v="589"/>
  </r>
  <r>
    <x v="221"/>
    <s v=""/>
    <n v="0"/>
    <x v="0"/>
    <x v="0"/>
  </r>
  <r>
    <x v="221"/>
    <s v=""/>
    <n v="0"/>
    <x v="1"/>
    <x v="554"/>
  </r>
  <r>
    <x v="221"/>
    <s v=""/>
    <n v="0"/>
    <x v="2"/>
    <x v="555"/>
  </r>
  <r>
    <x v="221"/>
    <s v=""/>
    <n v="0"/>
    <x v="3"/>
    <x v="556"/>
  </r>
  <r>
    <x v="222"/>
    <s v=""/>
    <n v="0"/>
    <x v="0"/>
    <x v="0"/>
  </r>
  <r>
    <x v="222"/>
    <s v=""/>
    <n v="0"/>
    <x v="11"/>
    <x v="590"/>
  </r>
  <r>
    <x v="222"/>
    <s v=""/>
    <n v="0"/>
    <x v="1"/>
    <x v="591"/>
  </r>
  <r>
    <x v="222"/>
    <s v=""/>
    <n v="0"/>
    <x v="2"/>
    <x v="592"/>
  </r>
  <r>
    <x v="222"/>
    <s v=""/>
    <n v="0"/>
    <x v="3"/>
    <x v="593"/>
  </r>
  <r>
    <x v="222"/>
    <s v=""/>
    <n v="0"/>
    <x v="4"/>
    <x v="594"/>
  </r>
  <r>
    <x v="222"/>
    <s v=""/>
    <n v="0"/>
    <x v="10"/>
    <x v="595"/>
  </r>
  <r>
    <x v="222"/>
    <s v=""/>
    <n v="0"/>
    <x v="13"/>
    <x v="596"/>
  </r>
  <r>
    <x v="222"/>
    <s v=""/>
    <n v="0"/>
    <x v="14"/>
    <x v="597"/>
  </r>
  <r>
    <x v="223"/>
    <s v=""/>
    <n v="0"/>
    <x v="8"/>
    <x v="598"/>
  </r>
  <r>
    <x v="223"/>
    <s v=""/>
    <n v="0"/>
    <x v="0"/>
    <x v="548"/>
  </r>
  <r>
    <x v="223"/>
    <s v=""/>
    <n v="0"/>
    <x v="1"/>
    <x v="599"/>
  </r>
  <r>
    <x v="223"/>
    <s v=""/>
    <n v="0"/>
    <x v="2"/>
    <x v="600"/>
  </r>
  <r>
    <x v="223"/>
    <s v=""/>
    <n v="0"/>
    <x v="3"/>
    <x v="601"/>
  </r>
  <r>
    <x v="224"/>
    <s v=""/>
    <n v="0"/>
    <x v="8"/>
    <x v="602"/>
  </r>
  <r>
    <x v="224"/>
    <s v=""/>
    <n v="0"/>
    <x v="0"/>
    <x v="0"/>
  </r>
  <r>
    <x v="224"/>
    <s v=""/>
    <n v="0"/>
    <x v="1"/>
    <x v="603"/>
  </r>
  <r>
    <x v="224"/>
    <s v=""/>
    <n v="0"/>
    <x v="12"/>
    <x v="604"/>
  </r>
  <r>
    <x v="224"/>
    <s v=""/>
    <n v="0"/>
    <x v="17"/>
    <x v="605"/>
  </r>
  <r>
    <x v="224"/>
    <s v=""/>
    <n v="0"/>
    <x v="18"/>
    <x v="606"/>
  </r>
  <r>
    <x v="224"/>
    <s v=""/>
    <n v="0"/>
    <x v="2"/>
    <x v="607"/>
  </r>
  <r>
    <x v="224"/>
    <s v=""/>
    <n v="0"/>
    <x v="3"/>
    <x v="608"/>
  </r>
  <r>
    <x v="224"/>
    <s v=""/>
    <n v="0"/>
    <x v="4"/>
    <x v="609"/>
  </r>
  <r>
    <x v="224"/>
    <s v=""/>
    <n v="0"/>
    <x v="5"/>
    <x v="610"/>
  </r>
  <r>
    <x v="224"/>
    <s v=""/>
    <n v="0"/>
    <x v="10"/>
    <x v="611"/>
  </r>
  <r>
    <x v="224"/>
    <s v=""/>
    <n v="0"/>
    <x v="13"/>
    <x v="612"/>
  </r>
  <r>
    <x v="224"/>
    <s v=""/>
    <n v="0"/>
    <x v="14"/>
    <x v="613"/>
  </r>
  <r>
    <x v="224"/>
    <s v=""/>
    <n v="0"/>
    <x v="15"/>
    <x v="614"/>
  </r>
  <r>
    <x v="225"/>
    <s v=""/>
    <n v="0"/>
    <x v="8"/>
    <x v="99"/>
  </r>
  <r>
    <x v="225"/>
    <s v=""/>
    <n v="0"/>
    <x v="0"/>
    <x v="0"/>
  </r>
  <r>
    <x v="225"/>
    <s v=""/>
    <n v="0"/>
    <x v="1"/>
    <x v="615"/>
  </r>
  <r>
    <x v="225"/>
    <s v=""/>
    <n v="0"/>
    <x v="2"/>
    <x v="616"/>
  </r>
  <r>
    <x v="226"/>
    <s v=""/>
    <n v="0"/>
    <x v="8"/>
    <x v="99"/>
  </r>
  <r>
    <x v="226"/>
    <s v=""/>
    <n v="0"/>
    <x v="0"/>
    <x v="0"/>
  </r>
  <r>
    <x v="226"/>
    <s v=""/>
    <n v="0"/>
    <x v="1"/>
    <x v="617"/>
  </r>
  <r>
    <x v="226"/>
    <s v=""/>
    <n v="0"/>
    <x v="2"/>
    <x v="618"/>
  </r>
  <r>
    <x v="226"/>
    <s v=""/>
    <n v="0"/>
    <x v="3"/>
    <x v="2"/>
  </r>
  <r>
    <x v="227"/>
    <s v=""/>
    <n v="0"/>
    <x v="8"/>
    <x v="99"/>
  </r>
  <r>
    <x v="227"/>
    <s v=""/>
    <n v="0"/>
    <x v="0"/>
    <x v="0"/>
  </r>
  <r>
    <x v="227"/>
    <s v=""/>
    <n v="0"/>
    <x v="1"/>
    <x v="619"/>
  </r>
  <r>
    <x v="227"/>
    <s v=""/>
    <n v="0"/>
    <x v="12"/>
    <x v="620"/>
  </r>
  <r>
    <x v="227"/>
    <s v=""/>
    <n v="0"/>
    <x v="17"/>
    <x v="621"/>
  </r>
  <r>
    <x v="227"/>
    <s v=""/>
    <n v="0"/>
    <x v="2"/>
    <x v="622"/>
  </r>
  <r>
    <x v="227"/>
    <s v=""/>
    <n v="0"/>
    <x v="3"/>
    <x v="623"/>
  </r>
  <r>
    <x v="227"/>
    <s v=""/>
    <n v="0"/>
    <x v="4"/>
    <x v="624"/>
  </r>
  <r>
    <x v="227"/>
    <s v=""/>
    <n v="0"/>
    <x v="5"/>
    <x v="625"/>
  </r>
  <r>
    <x v="227"/>
    <s v=""/>
    <n v="0"/>
    <x v="10"/>
    <x v="626"/>
  </r>
  <r>
    <x v="227"/>
    <s v=""/>
    <n v="0"/>
    <x v="13"/>
    <x v="627"/>
  </r>
  <r>
    <x v="227"/>
    <s v=""/>
    <n v="0"/>
    <x v="14"/>
    <x v="628"/>
  </r>
  <r>
    <x v="228"/>
    <s v=""/>
    <n v="0"/>
    <x v="8"/>
    <x v="99"/>
  </r>
  <r>
    <x v="228"/>
    <s v=""/>
    <n v="0"/>
    <x v="0"/>
    <x v="0"/>
  </r>
  <r>
    <x v="228"/>
    <s v=""/>
    <n v="0"/>
    <x v="1"/>
    <x v="615"/>
  </r>
  <r>
    <x v="228"/>
    <s v=""/>
    <n v="0"/>
    <x v="2"/>
    <x v="616"/>
  </r>
  <r>
    <x v="229"/>
    <s v=""/>
    <n v="0"/>
    <x v="8"/>
    <x v="99"/>
  </r>
  <r>
    <x v="229"/>
    <s v=""/>
    <n v="0"/>
    <x v="0"/>
    <x v="0"/>
  </r>
  <r>
    <x v="229"/>
    <s v=""/>
    <n v="0"/>
    <x v="1"/>
    <x v="617"/>
  </r>
  <r>
    <x v="229"/>
    <s v=""/>
    <n v="0"/>
    <x v="2"/>
    <x v="618"/>
  </r>
  <r>
    <x v="229"/>
    <s v=""/>
    <n v="0"/>
    <x v="3"/>
    <x v="2"/>
  </r>
  <r>
    <x v="230"/>
    <s v=""/>
    <n v="0"/>
    <x v="8"/>
    <x v="188"/>
  </r>
  <r>
    <x v="230"/>
    <s v=""/>
    <n v="0"/>
    <x v="12"/>
    <x v="629"/>
  </r>
  <r>
    <x v="230"/>
    <s v=""/>
    <n v="0"/>
    <x v="26"/>
    <x v="630"/>
  </r>
  <r>
    <x v="230"/>
    <s v=""/>
    <n v="0"/>
    <x v="27"/>
    <x v="631"/>
  </r>
  <r>
    <x v="231"/>
    <s v=""/>
    <n v="0"/>
    <x v="8"/>
    <x v="99"/>
  </r>
  <r>
    <x v="231"/>
    <s v=""/>
    <n v="0"/>
    <x v="1"/>
    <x v="1"/>
  </r>
  <r>
    <x v="231"/>
    <s v=""/>
    <n v="0"/>
    <x v="2"/>
    <x v="2"/>
  </r>
  <r>
    <x v="232"/>
    <s v=""/>
    <n v="0"/>
    <x v="0"/>
    <x v="0"/>
  </r>
  <r>
    <x v="232"/>
    <s v=""/>
    <n v="0"/>
    <x v="1"/>
    <x v="632"/>
  </r>
  <r>
    <x v="232"/>
    <s v=""/>
    <n v="0"/>
    <x v="2"/>
    <x v="633"/>
  </r>
  <r>
    <x v="232"/>
    <s v=""/>
    <n v="0"/>
    <x v="3"/>
    <x v="634"/>
  </r>
  <r>
    <x v="232"/>
    <s v=""/>
    <n v="0"/>
    <x v="4"/>
    <x v="635"/>
  </r>
  <r>
    <x v="232"/>
    <s v=""/>
    <n v="0"/>
    <x v="5"/>
    <x v="636"/>
  </r>
  <r>
    <x v="233"/>
    <s v=""/>
    <n v="0"/>
    <x v="8"/>
    <x v="188"/>
  </r>
  <r>
    <x v="233"/>
    <s v=""/>
    <n v="0"/>
    <x v="1"/>
    <x v="637"/>
  </r>
  <r>
    <x v="233"/>
    <s v=""/>
    <n v="0"/>
    <x v="2"/>
    <x v="638"/>
  </r>
  <r>
    <x v="234"/>
    <s v=""/>
    <n v="0"/>
    <x v="0"/>
    <x v="0"/>
  </r>
  <r>
    <x v="234"/>
    <s v=""/>
    <n v="0"/>
    <x v="1"/>
    <x v="639"/>
  </r>
  <r>
    <x v="234"/>
    <s v=""/>
    <n v="0"/>
    <x v="12"/>
    <x v="640"/>
  </r>
  <r>
    <x v="234"/>
    <s v=""/>
    <n v="0"/>
    <x v="17"/>
    <x v="641"/>
  </r>
  <r>
    <x v="234"/>
    <s v=""/>
    <n v="0"/>
    <x v="18"/>
    <x v="642"/>
  </r>
  <r>
    <x v="234"/>
    <s v=""/>
    <n v="0"/>
    <x v="19"/>
    <x v="643"/>
  </r>
  <r>
    <x v="234"/>
    <s v=""/>
    <n v="0"/>
    <x v="2"/>
    <x v="644"/>
  </r>
  <r>
    <x v="234"/>
    <s v=""/>
    <n v="0"/>
    <x v="3"/>
    <x v="645"/>
  </r>
  <r>
    <x v="234"/>
    <s v=""/>
    <n v="0"/>
    <x v="4"/>
    <x v="646"/>
  </r>
  <r>
    <x v="234"/>
    <s v=""/>
    <n v="0"/>
    <x v="5"/>
    <x v="647"/>
  </r>
  <r>
    <x v="234"/>
    <s v=""/>
    <n v="0"/>
    <x v="10"/>
    <x v="648"/>
  </r>
  <r>
    <x v="234"/>
    <s v=""/>
    <n v="0"/>
    <x v="13"/>
    <x v="649"/>
  </r>
  <r>
    <x v="234"/>
    <s v=""/>
    <n v="0"/>
    <x v="14"/>
    <x v="650"/>
  </r>
  <r>
    <x v="234"/>
    <s v=""/>
    <n v="0"/>
    <x v="15"/>
    <x v="651"/>
  </r>
  <r>
    <x v="235"/>
    <s v=""/>
    <n v="0"/>
    <x v="12"/>
    <x v="652"/>
  </r>
  <r>
    <x v="235"/>
    <s v=""/>
    <n v="0"/>
    <x v="16"/>
    <x v="653"/>
  </r>
  <r>
    <x v="235"/>
    <s v=""/>
    <n v="0"/>
    <x v="36"/>
    <x v="654"/>
  </r>
  <r>
    <x v="235"/>
    <s v=""/>
    <n v="0"/>
    <x v="37"/>
    <x v="655"/>
  </r>
  <r>
    <x v="235"/>
    <s v=""/>
    <n v="0"/>
    <x v="38"/>
    <x v="656"/>
  </r>
  <r>
    <x v="235"/>
    <s v=""/>
    <n v="0"/>
    <x v="39"/>
    <x v="657"/>
  </r>
  <r>
    <x v="235"/>
    <s v=""/>
    <n v="0"/>
    <x v="40"/>
    <x v="658"/>
  </r>
  <r>
    <x v="235"/>
    <s v=""/>
    <n v="0"/>
    <x v="41"/>
    <x v="659"/>
  </r>
  <r>
    <x v="236"/>
    <s v=""/>
    <n v="0"/>
    <x v="0"/>
    <x v="0"/>
  </r>
  <r>
    <x v="236"/>
    <s v=""/>
    <n v="0"/>
    <x v="1"/>
    <x v="1"/>
  </r>
  <r>
    <x v="236"/>
    <s v=""/>
    <n v="0"/>
    <x v="2"/>
    <x v="2"/>
  </r>
  <r>
    <x v="237"/>
    <s v=""/>
    <n v="0"/>
    <x v="8"/>
    <x v="99"/>
  </r>
  <r>
    <x v="237"/>
    <s v=""/>
    <n v="0"/>
    <x v="10"/>
    <x v="78"/>
  </r>
  <r>
    <x v="238"/>
    <s v=""/>
    <n v="0"/>
    <x v="8"/>
    <x v="431"/>
  </r>
  <r>
    <x v="238"/>
    <s v=""/>
    <n v="0"/>
    <x v="11"/>
    <x v="660"/>
  </r>
  <r>
    <x v="238"/>
    <s v=""/>
    <n v="0"/>
    <x v="1"/>
    <x v="661"/>
  </r>
  <r>
    <x v="238"/>
    <s v=""/>
    <n v="0"/>
    <x v="12"/>
    <x v="662"/>
  </r>
  <r>
    <x v="238"/>
    <s v=""/>
    <n v="0"/>
    <x v="2"/>
    <x v="663"/>
  </r>
  <r>
    <x v="238"/>
    <s v=""/>
    <n v="0"/>
    <x v="3"/>
    <x v="664"/>
  </r>
  <r>
    <x v="238"/>
    <s v=""/>
    <n v="0"/>
    <x v="4"/>
    <x v="665"/>
  </r>
  <r>
    <x v="238"/>
    <s v=""/>
    <n v="0"/>
    <x v="5"/>
    <x v="666"/>
  </r>
  <r>
    <x v="238"/>
    <s v=""/>
    <n v="0"/>
    <x v="10"/>
    <x v="667"/>
  </r>
  <r>
    <x v="238"/>
    <s v=""/>
    <n v="0"/>
    <x v="13"/>
    <x v="668"/>
  </r>
  <r>
    <x v="238"/>
    <s v=""/>
    <n v="0"/>
    <x v="14"/>
    <x v="669"/>
  </r>
  <r>
    <x v="238"/>
    <s v=""/>
    <n v="0"/>
    <x v="15"/>
    <x v="670"/>
  </r>
  <r>
    <x v="239"/>
    <s v=""/>
    <n v="0"/>
    <x v="9"/>
    <x v="31"/>
  </r>
  <r>
    <x v="239"/>
    <s v=""/>
    <n v="0"/>
    <x v="8"/>
    <x v="671"/>
  </r>
  <r>
    <x v="239"/>
    <s v=""/>
    <n v="0"/>
    <x v="6"/>
    <x v="11"/>
  </r>
  <r>
    <x v="239"/>
    <s v=""/>
    <n v="0"/>
    <x v="0"/>
    <x v="672"/>
  </r>
  <r>
    <x v="239"/>
    <s v=""/>
    <n v="0"/>
    <x v="7"/>
    <x v="12"/>
  </r>
  <r>
    <x v="239"/>
    <s v=""/>
    <n v="0"/>
    <x v="1"/>
    <x v="1"/>
  </r>
  <r>
    <x v="239"/>
    <s v=""/>
    <n v="0"/>
    <x v="2"/>
    <x v="2"/>
  </r>
  <r>
    <x v="240"/>
    <s v=""/>
    <n v="0"/>
    <x v="8"/>
    <x v="671"/>
  </r>
  <r>
    <x v="240"/>
    <s v=""/>
    <n v="0"/>
    <x v="0"/>
    <x v="673"/>
  </r>
  <r>
    <x v="240"/>
    <s v=""/>
    <n v="0"/>
    <x v="1"/>
    <x v="674"/>
  </r>
  <r>
    <x v="240"/>
    <s v=""/>
    <n v="0"/>
    <x v="2"/>
    <x v="675"/>
  </r>
  <r>
    <x v="240"/>
    <s v=""/>
    <n v="0"/>
    <x v="3"/>
    <x v="676"/>
  </r>
  <r>
    <x v="241"/>
    <s v=""/>
    <n v="0"/>
    <x v="12"/>
    <x v="677"/>
  </r>
  <r>
    <x v="241"/>
    <s v=""/>
    <n v="0"/>
    <x v="26"/>
    <x v="678"/>
  </r>
  <r>
    <x v="241"/>
    <s v=""/>
    <n v="0"/>
    <x v="27"/>
    <x v="679"/>
  </r>
  <r>
    <x v="242"/>
    <s v=""/>
    <n v="0"/>
    <x v="12"/>
    <x v="680"/>
  </r>
  <r>
    <x v="242"/>
    <s v=""/>
    <n v="0"/>
    <x v="26"/>
    <x v="681"/>
  </r>
  <r>
    <x v="242"/>
    <s v=""/>
    <n v="0"/>
    <x v="27"/>
    <x v="682"/>
  </r>
  <r>
    <x v="243"/>
    <s v=""/>
    <n v="0"/>
    <x v="0"/>
    <x v="0"/>
  </r>
  <r>
    <x v="243"/>
    <s v=""/>
    <n v="0"/>
    <x v="1"/>
    <x v="683"/>
  </r>
  <r>
    <x v="243"/>
    <s v=""/>
    <n v="0"/>
    <x v="2"/>
    <x v="684"/>
  </r>
  <r>
    <x v="243"/>
    <s v=""/>
    <n v="0"/>
    <x v="3"/>
    <x v="685"/>
  </r>
  <r>
    <x v="243"/>
    <s v=""/>
    <n v="0"/>
    <x v="4"/>
    <x v="686"/>
  </r>
  <r>
    <x v="244"/>
    <s v=""/>
    <n v="0"/>
    <x v="0"/>
    <x v="0"/>
  </r>
  <r>
    <x v="244"/>
    <s v=""/>
    <n v="0"/>
    <x v="1"/>
    <x v="687"/>
  </r>
  <r>
    <x v="244"/>
    <s v=""/>
    <n v="0"/>
    <x v="12"/>
    <x v="688"/>
  </r>
  <r>
    <x v="244"/>
    <s v=""/>
    <n v="0"/>
    <x v="17"/>
    <x v="689"/>
  </r>
  <r>
    <x v="244"/>
    <s v=""/>
    <n v="0"/>
    <x v="18"/>
    <x v="690"/>
  </r>
  <r>
    <x v="244"/>
    <s v=""/>
    <n v="0"/>
    <x v="19"/>
    <x v="691"/>
  </r>
  <r>
    <x v="244"/>
    <s v=""/>
    <n v="0"/>
    <x v="20"/>
    <x v="692"/>
  </r>
  <r>
    <x v="244"/>
    <s v=""/>
    <n v="0"/>
    <x v="21"/>
    <x v="693"/>
  </r>
  <r>
    <x v="244"/>
    <s v=""/>
    <n v="0"/>
    <x v="22"/>
    <x v="694"/>
  </r>
  <r>
    <x v="244"/>
    <s v=""/>
    <n v="0"/>
    <x v="2"/>
    <x v="695"/>
  </r>
  <r>
    <x v="244"/>
    <s v=""/>
    <n v="0"/>
    <x v="3"/>
    <x v="696"/>
  </r>
  <r>
    <x v="244"/>
    <s v=""/>
    <n v="0"/>
    <x v="4"/>
    <x v="697"/>
  </r>
  <r>
    <x v="244"/>
    <s v=""/>
    <n v="0"/>
    <x v="5"/>
    <x v="698"/>
  </r>
  <r>
    <x v="244"/>
    <s v=""/>
    <n v="0"/>
    <x v="10"/>
    <x v="699"/>
  </r>
  <r>
    <x v="244"/>
    <s v=""/>
    <n v="0"/>
    <x v="13"/>
    <x v="700"/>
  </r>
  <r>
    <x v="244"/>
    <s v=""/>
    <n v="0"/>
    <x v="14"/>
    <x v="701"/>
  </r>
  <r>
    <x v="244"/>
    <s v=""/>
    <n v="0"/>
    <x v="15"/>
    <x v="702"/>
  </r>
  <r>
    <x v="245"/>
    <s v=""/>
    <n v="0"/>
    <x v="0"/>
    <x v="0"/>
  </r>
  <r>
    <x v="245"/>
    <s v=""/>
    <n v="0"/>
    <x v="1"/>
    <x v="703"/>
  </r>
  <r>
    <x v="245"/>
    <s v=""/>
    <n v="0"/>
    <x v="17"/>
    <x v="689"/>
  </r>
  <r>
    <x v="245"/>
    <s v=""/>
    <n v="0"/>
    <x v="18"/>
    <x v="704"/>
  </r>
  <r>
    <x v="245"/>
    <s v=""/>
    <n v="0"/>
    <x v="20"/>
    <x v="692"/>
  </r>
  <r>
    <x v="245"/>
    <s v=""/>
    <n v="0"/>
    <x v="21"/>
    <x v="693"/>
  </r>
  <r>
    <x v="245"/>
    <s v=""/>
    <n v="0"/>
    <x v="22"/>
    <x v="694"/>
  </r>
  <r>
    <x v="245"/>
    <s v=""/>
    <n v="0"/>
    <x v="3"/>
    <x v="705"/>
  </r>
  <r>
    <x v="245"/>
    <s v=""/>
    <n v="0"/>
    <x v="5"/>
    <x v="698"/>
  </r>
  <r>
    <x v="245"/>
    <s v=""/>
    <n v="0"/>
    <x v="10"/>
    <x v="699"/>
  </r>
  <r>
    <x v="245"/>
    <s v=""/>
    <n v="0"/>
    <x v="13"/>
    <x v="706"/>
  </r>
  <r>
    <x v="245"/>
    <s v=""/>
    <n v="0"/>
    <x v="14"/>
    <x v="701"/>
  </r>
  <r>
    <x v="245"/>
    <s v=""/>
    <n v="0"/>
    <x v="15"/>
    <x v="702"/>
  </r>
  <r>
    <x v="246"/>
    <s v=""/>
    <n v="0"/>
    <x v="0"/>
    <x v="0"/>
  </r>
  <r>
    <x v="246"/>
    <s v=""/>
    <n v="0"/>
    <x v="1"/>
    <x v="707"/>
  </r>
  <r>
    <x v="246"/>
    <s v=""/>
    <n v="0"/>
    <x v="2"/>
    <x v="708"/>
  </r>
  <r>
    <x v="246"/>
    <s v=""/>
    <n v="0"/>
    <x v="3"/>
    <x v="689"/>
  </r>
  <r>
    <x v="247"/>
    <s v=""/>
    <n v="0"/>
    <x v="0"/>
    <x v="0"/>
  </r>
  <r>
    <x v="247"/>
    <s v=""/>
    <n v="0"/>
    <x v="1"/>
    <x v="709"/>
  </r>
  <r>
    <x v="247"/>
    <s v=""/>
    <n v="0"/>
    <x v="2"/>
    <x v="710"/>
  </r>
  <r>
    <x v="247"/>
    <s v=""/>
    <n v="0"/>
    <x v="3"/>
    <x v="711"/>
  </r>
  <r>
    <x v="247"/>
    <s v=""/>
    <n v="0"/>
    <x v="4"/>
    <x v="708"/>
  </r>
  <r>
    <x v="247"/>
    <s v=""/>
    <n v="0"/>
    <x v="5"/>
    <x v="712"/>
  </r>
  <r>
    <x v="248"/>
    <s v=""/>
    <n v="0"/>
    <x v="0"/>
    <x v="0"/>
  </r>
  <r>
    <x v="248"/>
    <s v=""/>
    <n v="0"/>
    <x v="1"/>
    <x v="709"/>
  </r>
  <r>
    <x v="248"/>
    <s v=""/>
    <n v="0"/>
    <x v="2"/>
    <x v="689"/>
  </r>
  <r>
    <x v="248"/>
    <s v=""/>
    <n v="0"/>
    <x v="3"/>
    <x v="713"/>
  </r>
  <r>
    <x v="248"/>
    <s v=""/>
    <n v="0"/>
    <x v="4"/>
    <x v="708"/>
  </r>
  <r>
    <x v="248"/>
    <s v=""/>
    <n v="0"/>
    <x v="5"/>
    <x v="712"/>
  </r>
  <r>
    <x v="249"/>
    <s v=""/>
    <n v="0"/>
    <x v="0"/>
    <x v="0"/>
  </r>
  <r>
    <x v="249"/>
    <s v=""/>
    <n v="0"/>
    <x v="1"/>
    <x v="714"/>
  </r>
  <r>
    <x v="249"/>
    <s v=""/>
    <n v="0"/>
    <x v="2"/>
    <x v="710"/>
  </r>
  <r>
    <x v="249"/>
    <s v=""/>
    <n v="0"/>
    <x v="3"/>
    <x v="708"/>
  </r>
  <r>
    <x v="249"/>
    <s v=""/>
    <n v="0"/>
    <x v="4"/>
    <x v="712"/>
  </r>
  <r>
    <x v="250"/>
    <s v=""/>
    <n v="0"/>
    <x v="0"/>
    <x v="0"/>
  </r>
  <r>
    <x v="250"/>
    <s v=""/>
    <n v="0"/>
    <x v="1"/>
    <x v="709"/>
  </r>
  <r>
    <x v="250"/>
    <s v=""/>
    <n v="0"/>
    <x v="2"/>
    <x v="710"/>
  </r>
  <r>
    <x v="250"/>
    <s v=""/>
    <n v="0"/>
    <x v="3"/>
    <x v="711"/>
  </r>
  <r>
    <x v="250"/>
    <s v=""/>
    <n v="0"/>
    <x v="4"/>
    <x v="708"/>
  </r>
  <r>
    <x v="250"/>
    <s v=""/>
    <n v="0"/>
    <x v="5"/>
    <x v="702"/>
  </r>
  <r>
    <x v="250"/>
    <s v=""/>
    <n v="0"/>
    <x v="10"/>
    <x v="715"/>
  </r>
  <r>
    <x v="251"/>
    <s v=""/>
    <n v="0"/>
    <x v="0"/>
    <x v="0"/>
  </r>
  <r>
    <x v="251"/>
    <s v=""/>
    <n v="0"/>
    <x v="1"/>
    <x v="709"/>
  </r>
  <r>
    <x v="251"/>
    <s v=""/>
    <n v="0"/>
    <x v="2"/>
    <x v="710"/>
  </r>
  <r>
    <x v="251"/>
    <s v=""/>
    <n v="0"/>
    <x v="3"/>
    <x v="711"/>
  </r>
  <r>
    <x v="251"/>
    <s v=""/>
    <n v="0"/>
    <x v="4"/>
    <x v="716"/>
  </r>
  <r>
    <x v="251"/>
    <s v=""/>
    <n v="0"/>
    <x v="5"/>
    <x v="717"/>
  </r>
  <r>
    <x v="251"/>
    <s v=""/>
    <n v="0"/>
    <x v="10"/>
    <x v="702"/>
  </r>
  <r>
    <x v="251"/>
    <s v=""/>
    <n v="0"/>
    <x v="13"/>
    <x v="715"/>
  </r>
  <r>
    <x v="252"/>
    <s v=""/>
    <n v="0"/>
    <x v="0"/>
    <x v="0"/>
  </r>
  <r>
    <x v="252"/>
    <s v=""/>
    <n v="0"/>
    <x v="1"/>
    <x v="718"/>
  </r>
  <r>
    <x v="252"/>
    <s v=""/>
    <n v="0"/>
    <x v="2"/>
    <x v="711"/>
  </r>
  <r>
    <x v="252"/>
    <s v=""/>
    <n v="0"/>
    <x v="3"/>
    <x v="7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Analysis" cacheId="23" applyNumberFormats="0" applyBorderFormats="0" applyFontFormats="0" applyPatternFormats="0" applyAlignmentFormats="0" applyWidthHeightFormats="0" dataCaption="" updatedVersion="6" rowGrandTotals="0" compact="0" compactData="0">
  <location ref="A3" firstHeaderRow="1" firstDataRow="1" firstDataCol="2" rowPageCount="1" colPageCount="1"/>
  <pivotFields count="5">
    <pivotField name="VarnameCopy" axis="axisRow" dataField="1" compact="0" outline="0" multipleItemSelectionAllowed="1" showAll="0" sortType="ascending" defaultSubtotal="0">
      <items count="253">
        <item x="181"/>
        <item x="182"/>
        <item x="180"/>
        <item x="189"/>
        <item x="188"/>
        <item x="190"/>
        <item x="197"/>
        <item x="198"/>
        <item x="199"/>
        <item x="191"/>
        <item x="192"/>
        <item x="193"/>
        <item x="194"/>
        <item x="195"/>
        <item x="196"/>
        <item x="150"/>
        <item x="151"/>
        <item x="149"/>
        <item x="148"/>
        <item x="152"/>
        <item x="153"/>
        <item x="123"/>
        <item x="124"/>
        <item x="125"/>
        <item x="126"/>
        <item x="58"/>
        <item x="59"/>
        <item x="39"/>
        <item x="37"/>
        <item x="38"/>
        <item x="40"/>
        <item x="49"/>
        <item x="50"/>
        <item x="51"/>
        <item x="52"/>
        <item x="53"/>
        <item x="54"/>
        <item x="55"/>
        <item x="56"/>
        <item x="57"/>
        <item x="47"/>
        <item x="48"/>
        <item x="35"/>
        <item x="36"/>
        <item x="42"/>
        <item x="43"/>
        <item x="44"/>
        <item x="45"/>
        <item x="46"/>
        <item x="41"/>
        <item x="184"/>
        <item x="183"/>
        <item x="185"/>
        <item x="244"/>
        <item x="245"/>
        <item x="146"/>
        <item x="147"/>
        <item x="144"/>
        <item x="145"/>
        <item x="177"/>
        <item x="178"/>
        <item x="179"/>
        <item x="26"/>
        <item x="28"/>
        <item x="27"/>
        <item x="29"/>
        <item x="106"/>
        <item x="107"/>
        <item x="96"/>
        <item x="97"/>
        <item x="99"/>
        <item x="98"/>
        <item x="103"/>
        <item x="88"/>
        <item x="89"/>
        <item x="100"/>
        <item x="102"/>
        <item x="101"/>
        <item x="87"/>
        <item x="110"/>
        <item x="111"/>
        <item x="114"/>
        <item x="112"/>
        <item x="113"/>
        <item x="104"/>
        <item x="105"/>
        <item x="92"/>
        <item x="93"/>
        <item x="94"/>
        <item x="95"/>
        <item x="115"/>
        <item x="116"/>
        <item x="109"/>
        <item x="90"/>
        <item x="108"/>
        <item x="91"/>
        <item x="119"/>
        <item x="118"/>
        <item x="117"/>
        <item x="120"/>
        <item x="121"/>
        <item x="122"/>
        <item x="135"/>
        <item x="127"/>
        <item x="128"/>
        <item x="129"/>
        <item x="130"/>
        <item x="131"/>
        <item x="132"/>
        <item x="134"/>
        <item x="139"/>
        <item x="138"/>
        <item x="140"/>
        <item x="141"/>
        <item x="142"/>
        <item x="143"/>
        <item x="136"/>
        <item x="133"/>
        <item x="137"/>
        <item x="11"/>
        <item x="25"/>
        <item x="6"/>
        <item x="9"/>
        <item x="16"/>
        <item x="18"/>
        <item x="20"/>
        <item x="22"/>
        <item x="10"/>
        <item x="7"/>
        <item x="1"/>
        <item x="0"/>
        <item x="2"/>
        <item x="3"/>
        <item x="12"/>
        <item x="5"/>
        <item x="13"/>
        <item x="14"/>
        <item x="15"/>
        <item x="19"/>
        <item x="4"/>
        <item x="21"/>
        <item x="24"/>
        <item x="23"/>
        <item x="8"/>
        <item x="17"/>
        <item x="243"/>
        <item x="67"/>
        <item x="68"/>
        <item x="69"/>
        <item x="241"/>
        <item x="242"/>
        <item x="252"/>
        <item x="214"/>
        <item x="211"/>
        <item x="212"/>
        <item x="200"/>
        <item x="201"/>
        <item x="202"/>
        <item x="204"/>
        <item x="206"/>
        <item x="207"/>
        <item x="208"/>
        <item x="205"/>
        <item x="209"/>
        <item x="210"/>
        <item x="203"/>
        <item x="213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167"/>
        <item x="168"/>
        <item x="169"/>
        <item x="171"/>
        <item x="170"/>
        <item x="174"/>
        <item x="173"/>
        <item x="175"/>
        <item x="176"/>
        <item x="172"/>
        <item x="154"/>
        <item x="155"/>
        <item x="156"/>
        <item x="157"/>
        <item x="158"/>
        <item x="159"/>
        <item x="160"/>
        <item x="161"/>
        <item x="162"/>
        <item x="164"/>
        <item x="166"/>
        <item x="163"/>
        <item x="165"/>
        <item x="249"/>
        <item x="247"/>
        <item x="248"/>
        <item x="250"/>
        <item x="251"/>
        <item x="215"/>
        <item x="236"/>
        <item x="237"/>
        <item x="238"/>
        <item x="240"/>
        <item x="239"/>
        <item x="227"/>
        <item x="224"/>
        <item x="219"/>
        <item x="220"/>
        <item x="225"/>
        <item x="228"/>
        <item x="223"/>
        <item x="234"/>
        <item x="231"/>
        <item x="233"/>
        <item x="226"/>
        <item x="229"/>
        <item x="218"/>
        <item x="232"/>
        <item x="221"/>
        <item x="222"/>
        <item x="230"/>
        <item x="235"/>
        <item x="217"/>
        <item x="216"/>
        <item x="66"/>
        <item x="186"/>
        <item x="187"/>
        <item x="83"/>
        <item x="84"/>
        <item x="85"/>
        <item x="86"/>
        <item x="32"/>
        <item x="33"/>
        <item x="34"/>
        <item x="30"/>
        <item x="31"/>
        <item x="64"/>
        <item x="65"/>
        <item x="62"/>
        <item x="61"/>
        <item x="60"/>
        <item x="63"/>
        <item x="246"/>
      </items>
    </pivotField>
    <pivotField name="FlagHasFilterItem" compact="0" outline="0" multipleItemSelectionAllowed="1" showAll="0"/>
    <pivotField name="Label" compact="0" outline="0" multipleItemSelectionAllowed="1" showAll="0"/>
    <pivotField name="Ausprägungen" axis="axisPage" compact="0" outline="0" multipleItemSelectionAllowed="1" showAll="0">
      <items count="10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t="default"/>
      </items>
    </pivotField>
    <pivotField name="Text Dt" axis="axisRow" compact="0" outline="0" multipleItemSelectionAllowed="1" showAll="0" sortType="ascending">
      <items count="721">
        <item x="266"/>
        <item x="279"/>
        <item x="270"/>
        <item x="541"/>
        <item x="271"/>
        <item x="272"/>
        <item x="273"/>
        <item x="274"/>
        <item x="275"/>
        <item x="542"/>
        <item x="276"/>
        <item x="277"/>
        <item x="278"/>
        <item x="280"/>
        <item x="290"/>
        <item x="281"/>
        <item x="543"/>
        <item x="282"/>
        <item x="283"/>
        <item x="284"/>
        <item x="285"/>
        <item x="286"/>
        <item x="544"/>
        <item x="287"/>
        <item x="288"/>
        <item x="289"/>
        <item x="291"/>
        <item x="301"/>
        <item x="292"/>
        <item x="545"/>
        <item x="293"/>
        <item x="294"/>
        <item x="295"/>
        <item x="296"/>
        <item x="297"/>
        <item x="546"/>
        <item x="298"/>
        <item x="299"/>
        <item x="300"/>
        <item x="302"/>
        <item x="312"/>
        <item x="303"/>
        <item x="547"/>
        <item x="304"/>
        <item x="305"/>
        <item x="306"/>
        <item x="307"/>
        <item x="308"/>
        <item x="538"/>
        <item x="309"/>
        <item x="310"/>
        <item x="311"/>
        <item x="313"/>
        <item x="323"/>
        <item x="314"/>
        <item x="540"/>
        <item x="315"/>
        <item x="316"/>
        <item x="317"/>
        <item x="318"/>
        <item x="319"/>
        <item x="320"/>
        <item x="321"/>
        <item x="322"/>
        <item x="324"/>
        <item x="334"/>
        <item x="325"/>
        <item x="326"/>
        <item x="327"/>
        <item x="328"/>
        <item x="329"/>
        <item x="330"/>
        <item x="331"/>
        <item x="332"/>
        <item x="333"/>
        <item x="335"/>
        <item x="345"/>
        <item x="336"/>
        <item x="337"/>
        <item x="338"/>
        <item x="339"/>
        <item x="340"/>
        <item x="341"/>
        <item x="342"/>
        <item x="343"/>
        <item x="344"/>
        <item x="346"/>
        <item x="356"/>
        <item x="347"/>
        <item x="348"/>
        <item x="349"/>
        <item x="350"/>
        <item x="351"/>
        <item x="352"/>
        <item x="353"/>
        <item x="354"/>
        <item x="355"/>
        <item x="357"/>
        <item x="267"/>
        <item x="358"/>
        <item x="359"/>
        <item x="360"/>
        <item x="361"/>
        <item x="362"/>
        <item x="363"/>
        <item x="364"/>
        <item x="365"/>
        <item x="366"/>
        <item x="268"/>
        <item x="404"/>
        <item x="432"/>
        <item x="203"/>
        <item x="49"/>
        <item x="50"/>
        <item x="76"/>
        <item x="373"/>
        <item x="204"/>
        <item x="108"/>
        <item x="455"/>
        <item x="198"/>
        <item x="549"/>
        <item x="196"/>
        <item x="446"/>
        <item x="424"/>
        <item x="187"/>
        <item x="161"/>
        <item x="51"/>
        <item x="445"/>
        <item x="232"/>
        <item x="233"/>
        <item x="115"/>
        <item x="234"/>
        <item x="235"/>
        <item x="116"/>
        <item x="236"/>
        <item x="238"/>
        <item x="181"/>
        <item x="117"/>
        <item x="239"/>
        <item x="248"/>
        <item x="240"/>
        <item x="241"/>
        <item x="118"/>
        <item x="242"/>
        <item x="243"/>
        <item x="120"/>
        <item x="244"/>
        <item x="245"/>
        <item x="121"/>
        <item x="246"/>
        <item x="247"/>
        <item x="249"/>
        <item x="122"/>
        <item x="447"/>
        <item x="425"/>
        <item x="130"/>
        <item x="250"/>
        <item x="259"/>
        <item x="251"/>
        <item x="123"/>
        <item x="252"/>
        <item x="253"/>
        <item x="124"/>
        <item x="254"/>
        <item x="255"/>
        <item x="256"/>
        <item x="125"/>
        <item x="257"/>
        <item x="258"/>
        <item x="126"/>
        <item x="260"/>
        <item x="481"/>
        <item x="262"/>
        <item x="503"/>
        <item x="495"/>
        <item x="127"/>
        <item x="490"/>
        <item x="493"/>
        <item x="128"/>
        <item x="129"/>
        <item x="52"/>
        <item x="199"/>
        <item x="550"/>
        <item x="448"/>
        <item x="426"/>
        <item x="483"/>
        <item x="105"/>
        <item x="475"/>
        <item x="131"/>
        <item x="132"/>
        <item x="263"/>
        <item x="133"/>
        <item x="141"/>
        <item x="134"/>
        <item x="135"/>
        <item x="136"/>
        <item x="264"/>
        <item x="137"/>
        <item x="449"/>
        <item x="427"/>
        <item x="504"/>
        <item x="138"/>
        <item x="510"/>
        <item x="507"/>
        <item x="139"/>
        <item x="140"/>
        <item x="205"/>
        <item x="142"/>
        <item x="143"/>
        <item x="144"/>
        <item x="152"/>
        <item x="145"/>
        <item x="53"/>
        <item x="77"/>
        <item x="200"/>
        <item x="523"/>
        <item x="551"/>
        <item x="197"/>
        <item x="450"/>
        <item x="428"/>
        <item x="484"/>
        <item x="206"/>
        <item x="146"/>
        <item x="496"/>
        <item x="505"/>
        <item x="147"/>
        <item x="215"/>
        <item x="148"/>
        <item x="149"/>
        <item x="150"/>
        <item x="207"/>
        <item x="151"/>
        <item x="182"/>
        <item x="153"/>
        <item x="451"/>
        <item x="429"/>
        <item x="154"/>
        <item x="511"/>
        <item x="155"/>
        <item x="157"/>
        <item x="208"/>
        <item x="156"/>
        <item x="209"/>
        <item x="54"/>
        <item x="372"/>
        <item x="552"/>
        <item x="452"/>
        <item x="430"/>
        <item x="485"/>
        <item x="497"/>
        <item x="508"/>
        <item x="491"/>
        <item x="210"/>
        <item x="158"/>
        <item x="433"/>
        <item x="412"/>
        <item x="211"/>
        <item x="512"/>
        <item x="506"/>
        <item x="212"/>
        <item x="55"/>
        <item x="443"/>
        <item x="422"/>
        <item x="183"/>
        <item x="553"/>
        <item x="434"/>
        <item x="413"/>
        <item x="159"/>
        <item x="486"/>
        <item x="498"/>
        <item x="213"/>
        <item x="214"/>
        <item x="435"/>
        <item x="414"/>
        <item x="513"/>
        <item x="509"/>
        <item x="160"/>
        <item x="216"/>
        <item x="56"/>
        <item x="78"/>
        <item x="436"/>
        <item x="415"/>
        <item x="487"/>
        <item x="492"/>
        <item x="217"/>
        <item x="499"/>
        <item x="226"/>
        <item x="218"/>
        <item x="109"/>
        <item x="437"/>
        <item x="416"/>
        <item x="494"/>
        <item x="514"/>
        <item x="515"/>
        <item x="219"/>
        <item x="220"/>
        <item x="57"/>
        <item x="520"/>
        <item x="438"/>
        <item x="417"/>
        <item x="488"/>
        <item x="502"/>
        <item x="500"/>
        <item x="110"/>
        <item x="221"/>
        <item x="439"/>
        <item x="418"/>
        <item x="222"/>
        <item x="111"/>
        <item x="223"/>
        <item x="58"/>
        <item x="119"/>
        <item x="440"/>
        <item x="419"/>
        <item x="489"/>
        <item x="501"/>
        <item x="224"/>
        <item x="225"/>
        <item x="441"/>
        <item x="420"/>
        <item x="112"/>
        <item x="227"/>
        <item x="59"/>
        <item x="442"/>
        <item x="421"/>
        <item x="482"/>
        <item x="228"/>
        <item x="237"/>
        <item x="113"/>
        <item x="229"/>
        <item x="444"/>
        <item x="423"/>
        <item x="230"/>
        <item x="114"/>
        <item x="231"/>
        <item x="569"/>
        <item x="563"/>
        <item x="581"/>
        <item x="387"/>
        <item x="533"/>
        <item x="534"/>
        <item x="535"/>
        <item x="536"/>
        <item x="369"/>
        <item x="370"/>
        <item x="368"/>
        <item x="525"/>
        <item x="61"/>
        <item x="107"/>
        <item x="62"/>
        <item x="170"/>
        <item x="529"/>
        <item x="73"/>
        <item x="572"/>
        <item x="174"/>
        <item x="631"/>
        <item x="630"/>
        <item x="653"/>
        <item x="659"/>
        <item x="589"/>
        <item x="701"/>
        <item x="715"/>
        <item x="712"/>
        <item x="702"/>
        <item x="616"/>
        <item x="63"/>
        <item x="689"/>
        <item x="576"/>
        <item x="584"/>
        <item x="582"/>
        <item x="537"/>
        <item x="464"/>
        <item x="462"/>
        <item x="463"/>
        <item x="690"/>
        <item x="704"/>
        <item x="697"/>
        <item x="71"/>
        <item x="680"/>
        <item x="677"/>
        <item x="588"/>
        <item x="686"/>
        <item x="636"/>
        <item x="87"/>
        <item x="599"/>
        <item x="184"/>
        <item x="31"/>
        <item x="20"/>
        <item x="586"/>
        <item x="169"/>
        <item x="524"/>
        <item x="652"/>
        <item x="656"/>
        <item x="633"/>
        <item x="26"/>
        <item x="30"/>
        <item x="22"/>
        <item x="176"/>
        <item x="38"/>
        <item x="46"/>
        <item x="575"/>
        <item x="568"/>
        <item x="578"/>
        <item x="574"/>
        <item x="99"/>
        <item x="466"/>
        <item x="602"/>
        <item x="25"/>
        <item x="403"/>
        <item x="562"/>
        <item x="571"/>
        <item x="106"/>
        <item x="104"/>
        <item x="456"/>
        <item x="409"/>
        <item x="202"/>
        <item x="378"/>
        <item x="375"/>
        <item x="39"/>
        <item x="32"/>
        <item x="179"/>
        <item x="168"/>
        <item x="470"/>
        <item x="185"/>
        <item x="35"/>
        <item x="598"/>
        <item x="671"/>
        <item x="188"/>
        <item x="201"/>
        <item x="195"/>
        <item x="28"/>
        <item x="18"/>
        <item x="431"/>
        <item x="180"/>
        <item x="480"/>
        <item x="13"/>
        <item x="678"/>
        <item x="679"/>
        <item x="89"/>
        <item x="478"/>
        <item x="519"/>
        <item x="171"/>
        <item x="33"/>
        <item x="34"/>
        <item x="21"/>
        <item x="4"/>
        <item x="401"/>
        <item x="695"/>
        <item x="469"/>
        <item x="564"/>
        <item x="658"/>
        <item x="699"/>
        <item x="556"/>
        <item x="580"/>
        <item x="601"/>
        <item x="642"/>
        <item x="619"/>
        <item x="622"/>
        <item x="649"/>
        <item x="643"/>
        <item x="628"/>
        <item x="623"/>
        <item x="651"/>
        <item x="644"/>
        <item x="639"/>
        <item x="621"/>
        <item x="648"/>
        <item x="645"/>
        <item x="24"/>
        <item x="650"/>
        <item x="646"/>
        <item x="641"/>
        <item x="624"/>
        <item x="627"/>
        <item x="189"/>
        <item x="606"/>
        <item x="640"/>
        <item x="626"/>
        <item x="625"/>
        <item x="17"/>
        <item x="193"/>
        <item x="620"/>
        <item x="647"/>
        <item x="604"/>
        <item x="632"/>
        <item x="603"/>
        <item x="607"/>
        <item x="613"/>
        <item x="608"/>
        <item x="605"/>
        <item x="609"/>
        <item x="612"/>
        <item x="611"/>
        <item x="610"/>
        <item x="614"/>
        <item x="178"/>
        <item x="367"/>
        <item x="92"/>
        <item x="590"/>
        <item x="591"/>
        <item x="592"/>
        <item x="593"/>
        <item x="594"/>
        <item x="595"/>
        <item x="596"/>
        <item x="597"/>
        <item x="1"/>
        <item x="618"/>
        <item x="617"/>
        <item x="29"/>
        <item x="399"/>
        <item x="36"/>
        <item x="37"/>
        <item x="9"/>
        <item x="8"/>
        <item x="398"/>
        <item x="389"/>
        <item x="384"/>
        <item x="383"/>
        <item x="98"/>
        <item x="97"/>
        <item x="72"/>
        <item x="472"/>
        <item x="396"/>
        <item x="386"/>
        <item x="397"/>
        <item x="410"/>
        <item x="75"/>
        <item x="11"/>
        <item x="79"/>
        <item x="70"/>
        <item x="64"/>
        <item x="265"/>
        <item x="41"/>
        <item x="19"/>
        <item x="683"/>
        <item x="685"/>
        <item x="516"/>
        <item x="583"/>
        <item x="43"/>
        <item x="65"/>
        <item x="74"/>
        <item x="468"/>
        <item x="479"/>
        <item x="476"/>
        <item x="44"/>
        <item x="691"/>
        <item x="269"/>
        <item x="261"/>
        <item x="539"/>
        <item x="465"/>
        <item x="635"/>
        <item x="634"/>
        <item x="573"/>
        <item x="392"/>
        <item x="388"/>
        <item x="474"/>
        <item x="376"/>
        <item x="471"/>
        <item x="711"/>
        <item x="713"/>
        <item x="555"/>
        <item x="5"/>
        <item x="67"/>
        <item x="600"/>
        <item x="90"/>
        <item x="69"/>
        <item x="66"/>
        <item x="86"/>
        <item x="381"/>
        <item x="2"/>
        <item x="10"/>
        <item x="400"/>
        <item x="402"/>
        <item x="0"/>
        <item x="27"/>
        <item x="60"/>
        <item x="377"/>
        <item x="548"/>
        <item x="673"/>
        <item x="672"/>
        <item x="40"/>
        <item x="393"/>
        <item x="675"/>
        <item x="23"/>
        <item x="682"/>
        <item x="681"/>
        <item x="96"/>
        <item x="391"/>
        <item x="453"/>
        <item x="194"/>
        <item x="705"/>
        <item x="696"/>
        <item x="554"/>
        <item x="395"/>
        <item x="177"/>
        <item x="718"/>
        <item x="698"/>
        <item x="709"/>
        <item x="714"/>
        <item x="531"/>
        <item x="710"/>
        <item x="708"/>
        <item x="716"/>
        <item x="717"/>
        <item x="527"/>
        <item x="528"/>
        <item x="526"/>
        <item x="521"/>
        <item x="522"/>
        <item x="407"/>
        <item x="172"/>
        <item x="566"/>
        <item x="565"/>
        <item x="567"/>
        <item x="173"/>
        <item x="700"/>
        <item x="394"/>
        <item x="706"/>
        <item x="655"/>
        <item x="688"/>
        <item x="692"/>
        <item x="693"/>
        <item x="6"/>
        <item x="687"/>
        <item x="570"/>
        <item x="654"/>
        <item x="68"/>
        <item x="85"/>
        <item x="48"/>
        <item x="88"/>
        <item x="3"/>
        <item x="42"/>
        <item x="7"/>
        <item x="84"/>
        <item x="16"/>
        <item x="83"/>
        <item x="629"/>
        <item x="467"/>
        <item x="703"/>
        <item x="175"/>
        <item x="408"/>
        <item x="684"/>
        <item x="15"/>
        <item x="91"/>
        <item x="719"/>
        <item x="379"/>
        <item x="371"/>
        <item x="638"/>
        <item x="694"/>
        <item x="459"/>
        <item x="457"/>
        <item x="461"/>
        <item x="458"/>
        <item x="460"/>
        <item x="532"/>
        <item x="45"/>
        <item x="615"/>
        <item x="579"/>
        <item x="411"/>
        <item x="557"/>
        <item x="660"/>
        <item x="530"/>
        <item x="674"/>
        <item x="517"/>
        <item x="676"/>
        <item x="577"/>
        <item x="518"/>
        <item x="82"/>
        <item x="637"/>
        <item x="661"/>
        <item x="664"/>
        <item x="665"/>
        <item x="666"/>
        <item x="667"/>
        <item x="668"/>
        <item x="669"/>
        <item x="670"/>
        <item x="662"/>
        <item x="663"/>
        <item x="162"/>
        <item x="93"/>
        <item x="165"/>
        <item x="167"/>
        <item x="102"/>
        <item x="163"/>
        <item x="94"/>
        <item x="164"/>
        <item x="166"/>
        <item x="95"/>
        <item x="101"/>
        <item x="103"/>
        <item x="100"/>
        <item x="585"/>
        <item x="191"/>
        <item x="192"/>
        <item x="190"/>
        <item x="81"/>
        <item x="657"/>
        <item x="477"/>
        <item x="12"/>
        <item x="80"/>
        <item x="454"/>
        <item x="186"/>
        <item x="473"/>
        <item x="374"/>
        <item x="382"/>
        <item x="390"/>
        <item x="14"/>
        <item x="707"/>
        <item x="380"/>
        <item x="385"/>
        <item x="47"/>
        <item x="405"/>
        <item x="406"/>
        <item x="587"/>
        <item x="558"/>
        <item x="559"/>
        <item x="560"/>
        <item x="561"/>
        <item t="default"/>
      </items>
    </pivotField>
  </pivotFields>
  <rowFields count="2">
    <field x="0"/>
    <field x="4"/>
  </rowFields>
  <rowItems count="1523">
    <i>
      <x/>
      <x v="386"/>
    </i>
    <i r="1">
      <x v="405"/>
    </i>
    <i r="1">
      <x v="448"/>
    </i>
    <i r="1">
      <x v="528"/>
    </i>
    <i r="1">
      <x v="542"/>
    </i>
    <i r="1">
      <x v="587"/>
    </i>
    <i r="1">
      <x v="638"/>
    </i>
    <i r="1">
      <x v="700"/>
    </i>
    <i>
      <x v="1"/>
      <x v="386"/>
    </i>
    <i r="1">
      <x v="405"/>
    </i>
    <i r="1">
      <x v="435"/>
    </i>
    <i r="1">
      <x v="528"/>
    </i>
    <i r="1">
      <x v="545"/>
    </i>
    <i r="1">
      <x v="635"/>
    </i>
    <i r="1">
      <x v="643"/>
    </i>
    <i r="1">
      <x v="700"/>
    </i>
    <i>
      <x v="2"/>
      <x v="371"/>
    </i>
    <i r="1">
      <x v="372"/>
    </i>
    <i r="1">
      <x v="373"/>
    </i>
    <i r="1">
      <x v="404"/>
    </i>
    <i r="1">
      <x v="528"/>
    </i>
    <i r="1">
      <x v="550"/>
    </i>
    <i r="1">
      <x v="587"/>
    </i>
    <i>
      <x v="3"/>
      <x v="171"/>
    </i>
    <i r="1">
      <x v="185"/>
    </i>
    <i r="1">
      <x v="220"/>
    </i>
    <i r="1">
      <x v="248"/>
    </i>
    <i r="1">
      <x v="268"/>
    </i>
    <i r="1">
      <x v="282"/>
    </i>
    <i r="1">
      <x v="300"/>
    </i>
    <i r="1">
      <x v="314"/>
    </i>
    <i r="1">
      <x v="325"/>
    </i>
    <i>
      <x v="4"/>
      <x v="171"/>
    </i>
    <i r="1">
      <x v="183"/>
    </i>
    <i r="1">
      <x v="198"/>
    </i>
    <i r="1">
      <x v="218"/>
    </i>
    <i r="1">
      <x v="234"/>
    </i>
    <i r="1">
      <x v="246"/>
    </i>
    <i r="1">
      <x v="254"/>
    </i>
    <i r="1">
      <x v="265"/>
    </i>
    <i r="1">
      <x v="272"/>
    </i>
    <i r="1">
      <x v="280"/>
    </i>
    <i r="1">
      <x v="289"/>
    </i>
    <i r="1">
      <x v="298"/>
    </i>
    <i r="1">
      <x v="305"/>
    </i>
    <i r="1">
      <x v="312"/>
    </i>
    <i r="1">
      <x v="318"/>
    </i>
    <i r="1">
      <x v="325"/>
    </i>
    <i>
      <x v="5"/>
      <x v="176"/>
    </i>
    <i r="1">
      <x v="251"/>
    </i>
    <i r="1">
      <x v="283"/>
    </i>
    <i r="1">
      <x v="439"/>
    </i>
    <i>
      <x v="6"/>
      <x v="173"/>
    </i>
    <i r="1">
      <x v="202"/>
    </i>
    <i r="1">
      <x v="237"/>
    </i>
    <i r="1">
      <x v="257"/>
    </i>
    <i r="1">
      <x v="274"/>
    </i>
    <i r="1">
      <x v="292"/>
    </i>
    <i r="1">
      <x v="301"/>
    </i>
    <i r="1">
      <x v="439"/>
    </i>
    <i>
      <x v="7"/>
      <x v="173"/>
    </i>
    <i r="1">
      <x v="203"/>
    </i>
    <i r="1">
      <x v="249"/>
    </i>
    <i r="1">
      <x v="269"/>
    </i>
    <i r="1">
      <x v="285"/>
    </i>
    <i r="1">
      <x v="301"/>
    </i>
    <i r="1">
      <x v="439"/>
    </i>
    <i>
      <x v="8"/>
      <x v="174"/>
    </i>
    <i r="1">
      <x v="224"/>
    </i>
    <i r="1">
      <x v="258"/>
    </i>
    <i r="1">
      <x v="293"/>
    </i>
    <i r="1">
      <x v="315"/>
    </i>
    <i r="1">
      <x v="439"/>
    </i>
    <i>
      <x v="9"/>
      <x v="177"/>
    </i>
    <i r="1">
      <x v="291"/>
    </i>
    <i r="1">
      <x v="439"/>
    </i>
    <i>
      <x v="10"/>
      <x v="174"/>
    </i>
    <i r="1">
      <x v="223"/>
    </i>
    <i r="1">
      <x v="249"/>
    </i>
    <i r="1">
      <x v="269"/>
    </i>
    <i r="1">
      <x v="285"/>
    </i>
    <i r="1">
      <x v="302"/>
    </i>
    <i r="1">
      <x v="315"/>
    </i>
    <i r="1">
      <x v="439"/>
    </i>
    <i>
      <x v="11"/>
      <x v="174"/>
    </i>
    <i r="1">
      <x v="223"/>
    </i>
    <i r="1">
      <x v="249"/>
    </i>
    <i r="1">
      <x v="269"/>
    </i>
    <i r="1">
      <x v="285"/>
    </i>
    <i r="1">
      <x v="301"/>
    </i>
    <i r="1">
      <x v="439"/>
    </i>
    <i>
      <x v="12"/>
      <x v="173"/>
    </i>
    <i r="1">
      <x v="200"/>
    </i>
    <i r="1">
      <x v="223"/>
    </i>
    <i r="1">
      <x v="249"/>
    </i>
    <i r="1">
      <x v="269"/>
    </i>
    <i r="1">
      <x v="285"/>
    </i>
    <i r="1">
      <x v="301"/>
    </i>
    <i r="1">
      <x v="439"/>
    </i>
    <i>
      <x v="13"/>
      <x v="174"/>
    </i>
    <i r="1">
      <x v="224"/>
    </i>
    <i r="1">
      <x v="258"/>
    </i>
    <i r="1">
      <x v="291"/>
    </i>
    <i r="1">
      <x v="439"/>
    </i>
    <i>
      <x v="14"/>
      <x v="173"/>
    </i>
    <i r="1">
      <x v="203"/>
    </i>
    <i r="1">
      <x v="250"/>
    </i>
    <i r="1">
      <x v="275"/>
    </i>
    <i r="1">
      <x v="301"/>
    </i>
    <i r="1">
      <x v="439"/>
    </i>
    <i>
      <x v="15"/>
      <x v="516"/>
    </i>
    <i r="1">
      <x v="555"/>
    </i>
    <i r="1">
      <x v="588"/>
    </i>
    <i r="1">
      <x v="707"/>
    </i>
    <i>
      <x v="16"/>
      <x v="554"/>
    </i>
    <i r="1">
      <x v="582"/>
    </i>
    <i>
      <x v="17"/>
      <x v="338"/>
    </i>
    <i r="1">
      <x v="524"/>
    </i>
    <i r="1">
      <x v="711"/>
    </i>
    <i>
      <x v="18"/>
      <x v="517"/>
    </i>
    <i r="1">
      <x v="518"/>
    </i>
    <i r="1">
      <x v="569"/>
    </i>
    <i r="1">
      <x v="646"/>
    </i>
    <i r="1">
      <x v="706"/>
    </i>
    <i r="1">
      <x v="710"/>
    </i>
    <i>
      <x v="19"/>
      <x v="338"/>
    </i>
    <i r="1">
      <x v="524"/>
    </i>
    <i r="1">
      <x v="617"/>
    </i>
    <i>
      <x v="20"/>
      <x v="523"/>
    </i>
    <i r="1">
      <x v="525"/>
    </i>
    <i r="1">
      <x v="594"/>
    </i>
    <i r="1">
      <x v="617"/>
    </i>
    <i>
      <x v="21"/>
      <x v="506"/>
    </i>
    <i r="1">
      <x v="570"/>
    </i>
    <i r="1">
      <x v="574"/>
    </i>
    <i>
      <x v="22"/>
      <x v="506"/>
    </i>
    <i r="1">
      <x v="570"/>
    </i>
    <i r="1">
      <x v="574"/>
    </i>
    <i>
      <x v="23"/>
      <x v="427"/>
    </i>
    <i r="1">
      <x v="474"/>
    </i>
    <i r="1">
      <x v="506"/>
    </i>
    <i r="1">
      <x v="570"/>
    </i>
    <i>
      <x v="24"/>
      <x v="117"/>
    </i>
    <i r="1">
      <x v="130"/>
    </i>
    <i r="1">
      <x v="133"/>
    </i>
    <i r="1">
      <x v="137"/>
    </i>
    <i r="1">
      <x v="142"/>
    </i>
    <i r="1">
      <x v="145"/>
    </i>
    <i r="1">
      <x v="148"/>
    </i>
    <i r="1">
      <x v="152"/>
    </i>
    <i r="1">
      <x v="155"/>
    </i>
    <i r="1">
      <x v="159"/>
    </i>
    <i r="1">
      <x v="162"/>
    </i>
    <i r="1">
      <x v="166"/>
    </i>
    <i r="1">
      <x v="169"/>
    </i>
    <i r="1">
      <x v="175"/>
    </i>
    <i r="1">
      <x v="178"/>
    </i>
    <i r="1">
      <x v="179"/>
    </i>
    <i r="1">
      <x v="188"/>
    </i>
    <i r="1">
      <x v="189"/>
    </i>
    <i r="1">
      <x v="191"/>
    </i>
    <i r="1">
      <x v="192"/>
    </i>
    <i r="1">
      <x v="193"/>
    </i>
    <i r="1">
      <x v="194"/>
    </i>
    <i r="1">
      <x v="195"/>
    </i>
    <i r="1">
      <x v="197"/>
    </i>
    <i r="1">
      <x v="201"/>
    </i>
    <i r="1">
      <x v="204"/>
    </i>
    <i r="1">
      <x v="205"/>
    </i>
    <i r="1">
      <x v="207"/>
    </i>
    <i r="1">
      <x v="208"/>
    </i>
    <i r="1">
      <x v="209"/>
    </i>
    <i r="1">
      <x v="210"/>
    </i>
    <i r="1">
      <x v="211"/>
    </i>
    <i r="1">
      <x v="222"/>
    </i>
    <i r="1">
      <x v="225"/>
    </i>
    <i r="1">
      <x v="227"/>
    </i>
    <i r="1">
      <x v="228"/>
    </i>
    <i r="1">
      <x v="229"/>
    </i>
    <i r="1">
      <x v="231"/>
    </i>
    <i r="1">
      <x v="233"/>
    </i>
    <i r="1">
      <x v="236"/>
    </i>
    <i r="1">
      <x v="238"/>
    </i>
    <i r="1">
      <x v="239"/>
    </i>
    <i r="1">
      <x v="241"/>
    </i>
    <i r="1">
      <x v="253"/>
    </i>
    <i r="1">
      <x v="267"/>
    </i>
    <i r="1">
      <x v="276"/>
    </i>
    <i r="1">
      <x v="288"/>
    </i>
    <i r="1">
      <x v="303"/>
    </i>
    <i r="1">
      <x v="308"/>
    </i>
    <i r="1">
      <x v="311"/>
    </i>
    <i r="1">
      <x v="320"/>
    </i>
    <i r="1">
      <x v="328"/>
    </i>
    <i r="1">
      <x v="333"/>
    </i>
    <i r="1">
      <x v="348"/>
    </i>
    <i>
      <x v="25"/>
      <x v="506"/>
    </i>
    <i r="1">
      <x v="570"/>
    </i>
    <i r="1">
      <x v="574"/>
    </i>
    <i>
      <x v="26"/>
      <x v="386"/>
    </i>
    <i r="1">
      <x v="419"/>
    </i>
    <i r="1">
      <x v="442"/>
    </i>
    <i r="1">
      <x v="443"/>
    </i>
    <i r="1">
      <x v="574"/>
    </i>
    <i>
      <x v="27"/>
      <x v="506"/>
    </i>
    <i r="1">
      <x v="570"/>
    </i>
    <i r="1">
      <x v="574"/>
    </i>
    <i>
      <x v="28"/>
      <x v="506"/>
    </i>
    <i r="1">
      <x v="570"/>
    </i>
    <i r="1">
      <x v="574"/>
    </i>
    <i>
      <x v="29"/>
      <x v="506"/>
    </i>
    <i r="1">
      <x v="570"/>
    </i>
    <i r="1">
      <x v="574"/>
    </i>
    <i>
      <x v="30"/>
      <x v="387"/>
    </i>
    <i r="1">
      <x v="396"/>
    </i>
    <i r="1">
      <x v="431"/>
    </i>
    <i r="1">
      <x v="444"/>
    </i>
    <i r="1">
      <x v="534"/>
    </i>
    <i r="1">
      <x v="584"/>
    </i>
    <i>
      <x v="31"/>
      <x v="387"/>
    </i>
    <i r="1">
      <x v="395"/>
    </i>
    <i r="1">
      <x v="444"/>
    </i>
    <i r="1">
      <x v="534"/>
    </i>
    <i r="1">
      <x v="575"/>
    </i>
    <i r="1">
      <x v="584"/>
    </i>
    <i>
      <x v="32"/>
      <x v="387"/>
    </i>
    <i r="1">
      <x v="395"/>
    </i>
    <i r="1">
      <x v="444"/>
    </i>
    <i r="1">
      <x v="534"/>
    </i>
    <i r="1">
      <x v="575"/>
    </i>
    <i r="1">
      <x v="584"/>
    </i>
    <i>
      <x v="33"/>
      <x v="387"/>
    </i>
    <i r="1">
      <x v="395"/>
    </i>
    <i r="1">
      <x v="444"/>
    </i>
    <i r="1">
      <x v="534"/>
    </i>
    <i r="1">
      <x v="575"/>
    </i>
    <i r="1">
      <x v="584"/>
    </i>
    <i>
      <x v="34"/>
      <x v="387"/>
    </i>
    <i r="1">
      <x v="395"/>
    </i>
    <i r="1">
      <x v="444"/>
    </i>
    <i r="1">
      <x v="534"/>
    </i>
    <i r="1">
      <x v="575"/>
    </i>
    <i r="1">
      <x v="584"/>
    </i>
    <i>
      <x v="35"/>
      <x v="387"/>
    </i>
    <i r="1">
      <x v="395"/>
    </i>
    <i r="1">
      <x v="444"/>
    </i>
    <i r="1">
      <x v="534"/>
    </i>
    <i r="1">
      <x v="575"/>
    </i>
    <i r="1">
      <x v="584"/>
    </i>
    <i>
      <x v="36"/>
      <x v="387"/>
    </i>
    <i r="1">
      <x v="395"/>
    </i>
    <i r="1">
      <x v="444"/>
    </i>
    <i r="1">
      <x v="534"/>
    </i>
    <i r="1">
      <x v="575"/>
    </i>
    <i r="1">
      <x v="584"/>
    </i>
    <i>
      <x v="37"/>
      <x v="387"/>
    </i>
    <i r="1">
      <x v="395"/>
    </i>
    <i r="1">
      <x v="444"/>
    </i>
    <i r="1">
      <x v="534"/>
    </i>
    <i r="1">
      <x v="575"/>
    </i>
    <i r="1">
      <x v="584"/>
    </i>
    <i>
      <x v="38"/>
      <x v="430"/>
    </i>
    <i r="1">
      <x v="509"/>
    </i>
    <i r="1">
      <x v="570"/>
    </i>
    <i r="1">
      <x v="575"/>
    </i>
    <i>
      <x v="39"/>
      <x v="430"/>
    </i>
    <i r="1">
      <x v="509"/>
    </i>
    <i r="1">
      <x v="570"/>
    </i>
    <i r="1">
      <x v="575"/>
    </i>
    <i>
      <x v="40"/>
      <x v="430"/>
    </i>
    <i r="1">
      <x v="509"/>
    </i>
    <i r="1">
      <x v="570"/>
    </i>
    <i r="1">
      <x v="575"/>
    </i>
    <i>
      <x v="41"/>
      <x v="430"/>
    </i>
    <i r="1">
      <x v="509"/>
    </i>
    <i r="1">
      <x v="570"/>
    </i>
    <i r="1">
      <x v="575"/>
    </i>
    <i>
      <x v="42"/>
      <x v="506"/>
    </i>
    <i r="1">
      <x v="570"/>
    </i>
    <i r="1">
      <x v="574"/>
    </i>
    <i>
      <x v="43"/>
      <x v="506"/>
    </i>
    <i r="1">
      <x v="570"/>
    </i>
    <i r="1">
      <x v="574"/>
    </i>
    <i>
      <x v="44"/>
      <x v="387"/>
    </i>
    <i r="1">
      <x v="396"/>
    </i>
    <i r="1">
      <x v="444"/>
    </i>
    <i r="1">
      <x v="534"/>
    </i>
    <i r="1">
      <x v="575"/>
    </i>
    <i>
      <x v="45"/>
      <x v="387"/>
    </i>
    <i r="1">
      <x v="396"/>
    </i>
    <i r="1">
      <x v="444"/>
    </i>
    <i r="1">
      <x v="534"/>
    </i>
    <i r="1">
      <x v="575"/>
    </i>
    <i>
      <x v="46"/>
      <x v="387"/>
    </i>
    <i r="1">
      <x v="396"/>
    </i>
    <i r="1">
      <x v="444"/>
    </i>
    <i r="1">
      <x v="534"/>
    </i>
    <i r="1">
      <x v="575"/>
    </i>
    <i>
      <x v="47"/>
      <x v="387"/>
    </i>
    <i r="1">
      <x v="396"/>
    </i>
    <i r="1">
      <x v="444"/>
    </i>
    <i r="1">
      <x v="534"/>
    </i>
    <i r="1">
      <x v="575"/>
    </i>
    <i>
      <x v="48"/>
      <x v="387"/>
    </i>
    <i r="1">
      <x v="396"/>
    </i>
    <i r="1">
      <x v="444"/>
    </i>
    <i r="1">
      <x v="534"/>
    </i>
    <i r="1">
      <x v="575"/>
    </i>
    <i>
      <x v="49"/>
      <x v="387"/>
    </i>
    <i r="1">
      <x v="396"/>
    </i>
    <i r="1">
      <x v="431"/>
    </i>
    <i r="1">
      <x v="444"/>
    </i>
    <i r="1">
      <x v="534"/>
    </i>
    <i r="1">
      <x v="584"/>
    </i>
    <i>
      <x v="50"/>
      <x v="422"/>
    </i>
    <i r="1">
      <x v="522"/>
    </i>
    <i r="1">
      <x v="558"/>
    </i>
    <i>
      <x v="51"/>
      <x v="506"/>
    </i>
    <i r="1">
      <x v="570"/>
    </i>
    <i r="1">
      <x v="574"/>
    </i>
    <i>
      <x v="52"/>
      <x v="187"/>
    </i>
    <i r="1">
      <x v="422"/>
    </i>
    <i r="1">
      <x v="556"/>
    </i>
    <i r="1">
      <x v="704"/>
    </i>
    <i>
      <x v="53"/>
      <x v="360"/>
    </i>
    <i r="1">
      <x v="363"/>
    </i>
    <i r="1">
      <x v="366"/>
    </i>
    <i r="1">
      <x v="374"/>
    </i>
    <i r="1">
      <x v="376"/>
    </i>
    <i r="1">
      <x v="447"/>
    </i>
    <i r="1">
      <x v="451"/>
    </i>
    <i r="1">
      <x v="546"/>
    </i>
    <i r="1">
      <x v="574"/>
    </i>
    <i r="1">
      <x v="592"/>
    </i>
    <i r="1">
      <x v="597"/>
    </i>
    <i r="1">
      <x v="616"/>
    </i>
    <i r="1">
      <x v="620"/>
    </i>
    <i r="1">
      <x v="621"/>
    </i>
    <i r="1">
      <x v="622"/>
    </i>
    <i r="1">
      <x v="624"/>
    </i>
    <i r="1">
      <x v="649"/>
    </i>
    <i>
      <x v="54"/>
      <x v="360"/>
    </i>
    <i r="1">
      <x v="363"/>
    </i>
    <i r="1">
      <x v="366"/>
    </i>
    <i r="1">
      <x v="375"/>
    </i>
    <i r="1">
      <x v="451"/>
    </i>
    <i r="1">
      <x v="574"/>
    </i>
    <i r="1">
      <x v="591"/>
    </i>
    <i r="1">
      <x v="597"/>
    </i>
    <i r="1">
      <x v="618"/>
    </i>
    <i r="1">
      <x v="621"/>
    </i>
    <i r="1">
      <x v="622"/>
    </i>
    <i r="1">
      <x v="639"/>
    </i>
    <i r="1">
      <x v="649"/>
    </i>
    <i>
      <x v="55"/>
      <x v="115"/>
    </i>
    <i r="1">
      <x v="244"/>
    </i>
    <i r="1">
      <x v="587"/>
    </i>
    <i r="1">
      <x v="647"/>
    </i>
    <i r="1">
      <x v="705"/>
    </i>
    <i>
      <x v="56"/>
      <x v="386"/>
    </i>
    <i r="1">
      <x v="416"/>
    </i>
    <i r="1">
      <x v="528"/>
    </i>
    <i r="1">
      <x v="557"/>
    </i>
    <i r="1">
      <x v="577"/>
    </i>
    <i r="1">
      <x v="700"/>
    </i>
    <i>
      <x v="57"/>
      <x v="115"/>
    </i>
    <i r="1">
      <x v="244"/>
    </i>
    <i r="1">
      <x v="587"/>
    </i>
    <i r="1">
      <x v="647"/>
    </i>
    <i r="1">
      <x v="705"/>
    </i>
    <i>
      <x v="58"/>
      <x v="386"/>
    </i>
    <i r="1">
      <x v="417"/>
    </i>
    <i r="1">
      <x v="528"/>
    </i>
    <i r="1">
      <x v="557"/>
    </i>
    <i r="1">
      <x v="577"/>
    </i>
    <i r="1">
      <x v="700"/>
    </i>
    <i>
      <x v="59"/>
      <x v="528"/>
    </i>
    <i r="1">
      <x v="650"/>
    </i>
    <i r="1">
      <x v="651"/>
    </i>
    <i r="1">
      <x v="652"/>
    </i>
    <i r="1">
      <x v="653"/>
    </i>
    <i r="1">
      <x v="654"/>
    </i>
    <i>
      <x v="60"/>
      <x v="528"/>
    </i>
    <i r="1">
      <x v="650"/>
    </i>
    <i r="1">
      <x v="651"/>
    </i>
    <i r="1">
      <x v="652"/>
    </i>
    <i r="1">
      <x v="653"/>
    </i>
    <i r="1">
      <x v="654"/>
    </i>
    <i>
      <x v="61"/>
      <x v="528"/>
    </i>
    <i r="1">
      <x v="650"/>
    </i>
    <i r="1">
      <x v="651"/>
    </i>
    <i r="1">
      <x v="652"/>
    </i>
    <i r="1">
      <x v="653"/>
    </i>
    <i r="1">
      <x v="654"/>
    </i>
    <i>
      <x v="62"/>
      <x v="445"/>
    </i>
    <i r="1">
      <x v="562"/>
    </i>
    <i r="1">
      <x v="623"/>
    </i>
    <i r="1">
      <x v="631"/>
    </i>
    <i r="1">
      <x v="633"/>
    </i>
    <i>
      <x v="63"/>
      <x v="513"/>
    </i>
    <i r="1">
      <x v="514"/>
    </i>
    <i r="1">
      <x v="571"/>
    </i>
    <i>
      <x v="64"/>
      <x v="506"/>
    </i>
    <i r="1">
      <x v="570"/>
    </i>
    <i r="1">
      <x v="574"/>
    </i>
    <i>
      <x v="65"/>
      <x v="435"/>
    </i>
    <i r="1">
      <x v="528"/>
    </i>
    <i r="1">
      <x v="562"/>
    </i>
    <i r="1">
      <x v="635"/>
    </i>
    <i r="1">
      <x v="643"/>
    </i>
    <i r="1">
      <x v="700"/>
    </i>
    <i r="1">
      <x v="708"/>
    </i>
    <i>
      <x v="66"/>
      <x v="506"/>
    </i>
    <i r="1">
      <x v="570"/>
    </i>
    <i r="1">
      <x v="574"/>
    </i>
    <i>
      <x v="67"/>
      <x v="125"/>
    </i>
    <i r="1">
      <x v="527"/>
    </i>
    <i>
      <x v="68"/>
      <x v="404"/>
    </i>
    <i r="1">
      <x v="528"/>
    </i>
    <i r="1">
      <x v="587"/>
    </i>
    <i r="1">
      <x v="684"/>
    </i>
    <i r="1">
      <x v="690"/>
    </i>
    <i r="1">
      <x v="692"/>
    </i>
    <i>
      <x v="69"/>
      <x v="404"/>
    </i>
    <i r="1">
      <x v="528"/>
    </i>
    <i r="1">
      <x v="587"/>
    </i>
    <i r="1">
      <x v="684"/>
    </i>
    <i r="1">
      <x v="691"/>
    </i>
    <i>
      <x v="70"/>
      <x v="186"/>
    </i>
    <i r="1">
      <x v="404"/>
    </i>
    <i>
      <x v="71"/>
      <x v="412"/>
    </i>
    <i>
      <x v="72"/>
      <x v="506"/>
    </i>
    <i r="1">
      <x v="570"/>
    </i>
    <i r="1">
      <x v="574"/>
    </i>
    <i>
      <x v="73"/>
      <x v="497"/>
    </i>
    <i r="1">
      <x v="587"/>
    </i>
    <i r="1">
      <x v="681"/>
    </i>
    <i r="1">
      <x v="686"/>
    </i>
    <i r="1">
      <x v="689"/>
    </i>
    <i>
      <x v="74"/>
      <x v="497"/>
    </i>
    <i r="1">
      <x v="587"/>
    </i>
    <i r="1">
      <x v="681"/>
    </i>
    <i r="1">
      <x v="686"/>
    </i>
    <i r="1">
      <x v="689"/>
    </i>
    <i>
      <x v="75"/>
      <x v="404"/>
    </i>
    <i r="1">
      <x v="528"/>
    </i>
    <i r="1">
      <x v="587"/>
    </i>
    <i r="1">
      <x v="684"/>
    </i>
    <i r="1">
      <x v="691"/>
    </i>
    <i>
      <x v="76"/>
      <x v="186"/>
    </i>
    <i r="1">
      <x v="404"/>
    </i>
    <i>
      <x v="77"/>
      <x v="411"/>
    </i>
    <i>
      <x v="78"/>
      <x v="497"/>
    </i>
    <i r="1">
      <x v="587"/>
    </i>
    <i r="1">
      <x v="681"/>
    </i>
    <i r="1">
      <x v="686"/>
    </i>
    <i r="1">
      <x v="689"/>
    </i>
    <i>
      <x v="79"/>
      <x v="497"/>
    </i>
    <i r="1">
      <x v="587"/>
    </i>
    <i r="1">
      <x v="680"/>
    </i>
    <i r="1">
      <x v="685"/>
    </i>
    <i r="1">
      <x v="687"/>
    </i>
    <i>
      <x v="80"/>
      <x v="497"/>
    </i>
    <i r="1">
      <x v="587"/>
    </i>
    <i r="1">
      <x v="682"/>
    </i>
    <i r="1">
      <x v="683"/>
    </i>
    <i r="1">
      <x v="688"/>
    </i>
    <i>
      <x v="81"/>
      <x v="497"/>
    </i>
    <i r="1">
      <x v="581"/>
    </i>
    <i r="1">
      <x v="587"/>
    </i>
    <i r="1">
      <x v="680"/>
    </i>
    <i r="1">
      <x v="685"/>
    </i>
    <i r="1">
      <x v="687"/>
    </i>
    <i>
      <x v="82"/>
      <x v="497"/>
    </i>
    <i r="1">
      <x v="581"/>
    </i>
    <i r="1">
      <x v="587"/>
    </i>
    <i r="1">
      <x v="680"/>
    </i>
    <i r="1">
      <x v="685"/>
    </i>
    <i r="1">
      <x v="687"/>
    </i>
    <i>
      <x v="83"/>
      <x v="350"/>
    </i>
    <i r="1">
      <x v="389"/>
    </i>
    <i r="1">
      <x v="421"/>
    </i>
    <i r="1">
      <x v="581"/>
    </i>
    <i>
      <x v="84"/>
      <x v="506"/>
    </i>
    <i r="1">
      <x v="570"/>
    </i>
    <i r="1">
      <x v="574"/>
    </i>
    <i>
      <x v="85"/>
      <x v="117"/>
    </i>
    <i r="1">
      <x v="130"/>
    </i>
    <i r="1">
      <x v="133"/>
    </i>
    <i r="1">
      <x v="137"/>
    </i>
    <i r="1">
      <x v="142"/>
    </i>
    <i r="1">
      <x v="145"/>
    </i>
    <i r="1">
      <x v="148"/>
    </i>
    <i r="1">
      <x v="152"/>
    </i>
    <i r="1">
      <x v="155"/>
    </i>
    <i r="1">
      <x v="159"/>
    </i>
    <i r="1">
      <x v="162"/>
    </i>
    <i r="1">
      <x v="166"/>
    </i>
    <i r="1">
      <x v="169"/>
    </i>
    <i r="1">
      <x v="175"/>
    </i>
    <i r="1">
      <x v="178"/>
    </i>
    <i r="1">
      <x v="179"/>
    </i>
    <i r="1">
      <x v="188"/>
    </i>
    <i r="1">
      <x v="189"/>
    </i>
    <i r="1">
      <x v="191"/>
    </i>
    <i r="1">
      <x v="192"/>
    </i>
    <i r="1">
      <x v="193"/>
    </i>
    <i r="1">
      <x v="194"/>
    </i>
    <i r="1">
      <x v="195"/>
    </i>
    <i r="1">
      <x v="197"/>
    </i>
    <i r="1">
      <x v="201"/>
    </i>
    <i r="1">
      <x v="204"/>
    </i>
    <i r="1">
      <x v="205"/>
    </i>
    <i r="1">
      <x v="207"/>
    </i>
    <i r="1">
      <x v="208"/>
    </i>
    <i r="1">
      <x v="209"/>
    </i>
    <i r="1">
      <x v="210"/>
    </i>
    <i r="1">
      <x v="211"/>
    </i>
    <i r="1">
      <x v="222"/>
    </i>
    <i r="1">
      <x v="225"/>
    </i>
    <i r="1">
      <x v="227"/>
    </i>
    <i r="1">
      <x v="228"/>
    </i>
    <i r="1">
      <x v="229"/>
    </i>
    <i r="1">
      <x v="231"/>
    </i>
    <i r="1">
      <x v="233"/>
    </i>
    <i r="1">
      <x v="236"/>
    </i>
    <i r="1">
      <x v="238"/>
    </i>
    <i r="1">
      <x v="239"/>
    </i>
    <i r="1">
      <x v="241"/>
    </i>
    <i r="1">
      <x v="253"/>
    </i>
    <i r="1">
      <x v="267"/>
    </i>
    <i r="1">
      <x v="276"/>
    </i>
    <i r="1">
      <x v="288"/>
    </i>
    <i r="1">
      <x v="303"/>
    </i>
    <i r="1">
      <x v="308"/>
    </i>
    <i r="1">
      <x v="311"/>
    </i>
    <i r="1">
      <x v="320"/>
    </i>
    <i r="1">
      <x v="328"/>
    </i>
    <i r="1">
      <x v="333"/>
    </i>
    <i r="1">
      <x v="348"/>
    </i>
    <i>
      <x v="86"/>
      <x v="506"/>
    </i>
    <i r="1">
      <x v="519"/>
    </i>
    <i r="1">
      <x v="570"/>
    </i>
    <i>
      <x v="87"/>
      <x v="506"/>
    </i>
    <i r="1">
      <x v="519"/>
    </i>
    <i r="1">
      <x v="570"/>
    </i>
    <i>
      <x v="88"/>
      <x v="506"/>
    </i>
    <i r="1">
      <x v="519"/>
    </i>
    <i r="1">
      <x v="570"/>
    </i>
    <i>
      <x v="89"/>
      <x v="506"/>
    </i>
    <i r="1">
      <x v="519"/>
    </i>
    <i r="1">
      <x v="570"/>
    </i>
    <i>
      <x v="90"/>
      <x v="441"/>
    </i>
    <i r="1">
      <x v="611"/>
    </i>
    <i r="1">
      <x v="615"/>
    </i>
    <i>
      <x v="91"/>
      <x v="354"/>
    </i>
    <i r="1">
      <x v="611"/>
    </i>
    <i r="1">
      <x v="615"/>
    </i>
    <i r="1">
      <x v="640"/>
    </i>
    <i>
      <x v="92"/>
      <x v="506"/>
    </i>
    <i r="1">
      <x v="570"/>
    </i>
    <i r="1">
      <x v="574"/>
    </i>
    <i>
      <x v="93"/>
      <x v="506"/>
    </i>
    <i r="1">
      <x v="520"/>
    </i>
    <i r="1">
      <x v="570"/>
    </i>
    <i>
      <x v="94"/>
      <x v="506"/>
    </i>
    <i r="1">
      <x v="570"/>
    </i>
    <i r="1">
      <x v="574"/>
    </i>
    <i>
      <x v="95"/>
      <x v="506"/>
    </i>
    <i r="1">
      <x v="520"/>
    </i>
    <i r="1">
      <x v="570"/>
    </i>
    <i>
      <x v="96"/>
      <x v="420"/>
    </i>
    <i r="1">
      <x v="506"/>
    </i>
    <i r="1">
      <x v="570"/>
    </i>
    <i>
      <x v="97"/>
      <x v="420"/>
    </i>
    <i r="1">
      <x v="506"/>
    </i>
    <i r="1">
      <x v="570"/>
    </i>
    <i>
      <x v="98"/>
      <x v="397"/>
    </i>
    <i r="1">
      <x v="495"/>
    </i>
    <i r="1">
      <x v="595"/>
    </i>
    <i>
      <x v="99"/>
      <x v="136"/>
    </i>
    <i r="1">
      <x v="232"/>
    </i>
    <i r="1">
      <x v="263"/>
    </i>
    <i r="1">
      <x v="433"/>
    </i>
    <i r="1">
      <x v="435"/>
    </i>
    <i>
      <x v="100"/>
      <x v="506"/>
    </i>
    <i r="1">
      <x v="570"/>
    </i>
    <i r="1">
      <x v="574"/>
    </i>
    <i r="1">
      <x v="700"/>
    </i>
    <i>
      <x v="101"/>
      <x v="124"/>
    </i>
    <i r="1">
      <x v="385"/>
    </i>
    <i r="1">
      <x v="423"/>
    </i>
    <i r="1">
      <x v="700"/>
    </i>
    <i r="1">
      <x v="703"/>
    </i>
    <i>
      <x v="102"/>
      <x v="506"/>
    </i>
    <i r="1">
      <x v="570"/>
    </i>
    <i r="1">
      <x v="574"/>
    </i>
    <i>
      <x v="103"/>
      <x v="480"/>
    </i>
    <i r="1">
      <x v="574"/>
    </i>
    <i r="1">
      <x v="694"/>
    </i>
    <i r="1">
      <x v="695"/>
    </i>
    <i r="1">
      <x v="696"/>
    </i>
    <i>
      <x v="104"/>
      <x v="590"/>
    </i>
    <i>
      <x v="105"/>
      <x v="119"/>
    </i>
    <i r="1">
      <x v="121"/>
    </i>
    <i r="1">
      <x v="181"/>
    </i>
    <i r="1">
      <x v="214"/>
    </i>
    <i r="1">
      <x v="217"/>
    </i>
    <i r="1">
      <x v="386"/>
    </i>
    <i r="1">
      <x v="429"/>
    </i>
    <i r="1">
      <x v="528"/>
    </i>
    <i r="1">
      <x v="576"/>
    </i>
    <i r="1">
      <x v="700"/>
    </i>
    <i>
      <x v="106"/>
      <x v="590"/>
    </i>
    <i>
      <x v="107"/>
      <x v="119"/>
    </i>
    <i r="1">
      <x v="121"/>
    </i>
    <i r="1">
      <x v="181"/>
    </i>
    <i r="1">
      <x v="214"/>
    </i>
    <i r="1">
      <x v="217"/>
    </i>
    <i r="1">
      <x v="386"/>
    </i>
    <i r="1">
      <x v="428"/>
    </i>
    <i r="1">
      <x v="528"/>
    </i>
    <i r="1">
      <x v="576"/>
    </i>
    <i r="1">
      <x v="700"/>
    </i>
    <i>
      <x v="108"/>
      <x v="590"/>
    </i>
    <i>
      <x v="109"/>
      <x v="590"/>
    </i>
    <i>
      <x v="110"/>
      <x v="506"/>
    </i>
    <i r="1">
      <x v="570"/>
    </i>
    <i r="1">
      <x v="574"/>
    </i>
    <i>
      <x v="111"/>
      <x v="506"/>
    </i>
    <i r="1">
      <x v="570"/>
    </i>
    <i r="1">
      <x v="574"/>
    </i>
    <i>
      <x v="112"/>
      <x v="506"/>
    </i>
    <i r="1">
      <x v="570"/>
    </i>
    <i r="1">
      <x v="574"/>
    </i>
    <i>
      <x v="113"/>
      <x v="506"/>
    </i>
    <i r="1">
      <x v="570"/>
    </i>
    <i r="1">
      <x v="574"/>
    </i>
    <i>
      <x v="114"/>
      <x v="506"/>
    </i>
    <i r="1">
      <x v="570"/>
    </i>
    <i r="1">
      <x v="574"/>
    </i>
    <i>
      <x v="115"/>
      <x v="343"/>
    </i>
    <i r="1">
      <x v="344"/>
    </i>
    <i r="1">
      <x v="345"/>
    </i>
    <i r="1">
      <x v="496"/>
    </i>
    <i>
      <x v="116"/>
      <x v="506"/>
    </i>
    <i r="1">
      <x v="570"/>
    </i>
    <i r="1">
      <x v="574"/>
    </i>
    <i>
      <x v="117"/>
      <x v="111"/>
    </i>
    <i r="1">
      <x v="116"/>
    </i>
    <i r="1">
      <x v="128"/>
    </i>
    <i r="1">
      <x v="129"/>
    </i>
    <i r="1">
      <x v="131"/>
    </i>
    <i r="1">
      <x v="132"/>
    </i>
    <i r="1">
      <x v="134"/>
    </i>
    <i r="1">
      <x v="135"/>
    </i>
    <i r="1">
      <x v="138"/>
    </i>
    <i r="1">
      <x v="139"/>
    </i>
    <i r="1">
      <x v="140"/>
    </i>
    <i r="1">
      <x v="141"/>
    </i>
    <i r="1">
      <x v="143"/>
    </i>
    <i r="1">
      <x v="144"/>
    </i>
    <i r="1">
      <x v="146"/>
    </i>
    <i r="1">
      <x v="147"/>
    </i>
    <i r="1">
      <x v="149"/>
    </i>
    <i r="1">
      <x v="150"/>
    </i>
    <i r="1">
      <x v="151"/>
    </i>
    <i r="1">
      <x v="156"/>
    </i>
    <i r="1">
      <x v="157"/>
    </i>
    <i r="1">
      <x v="158"/>
    </i>
    <i r="1">
      <x v="160"/>
    </i>
    <i r="1">
      <x v="161"/>
    </i>
    <i r="1">
      <x v="163"/>
    </i>
    <i r="1">
      <x v="164"/>
    </i>
    <i r="1">
      <x v="165"/>
    </i>
    <i r="1">
      <x v="167"/>
    </i>
    <i r="1">
      <x v="168"/>
    </i>
    <i r="1">
      <x v="170"/>
    </i>
    <i r="1">
      <x v="172"/>
    </i>
    <i r="1">
      <x v="190"/>
    </i>
    <i r="1">
      <x v="196"/>
    </i>
    <i r="1">
      <x v="206"/>
    </i>
    <i r="1">
      <x v="221"/>
    </i>
    <i r="1">
      <x v="226"/>
    </i>
    <i r="1">
      <x v="230"/>
    </i>
    <i r="1">
      <x v="240"/>
    </i>
    <i r="1">
      <x v="242"/>
    </i>
    <i r="1">
      <x v="252"/>
    </i>
    <i r="1">
      <x v="256"/>
    </i>
    <i r="1">
      <x v="259"/>
    </i>
    <i r="1">
      <x v="270"/>
    </i>
    <i r="1">
      <x v="271"/>
    </i>
    <i r="1">
      <x v="277"/>
    </i>
    <i r="1">
      <x v="284"/>
    </i>
    <i r="1">
      <x v="286"/>
    </i>
    <i r="1">
      <x v="287"/>
    </i>
    <i r="1">
      <x v="294"/>
    </i>
    <i r="1">
      <x v="295"/>
    </i>
    <i r="1">
      <x v="304"/>
    </i>
    <i r="1">
      <x v="307"/>
    </i>
    <i r="1">
      <x v="309"/>
    </i>
    <i r="1">
      <x v="316"/>
    </i>
    <i r="1">
      <x v="317"/>
    </i>
    <i r="1">
      <x v="321"/>
    </i>
    <i r="1">
      <x v="326"/>
    </i>
    <i r="1">
      <x v="327"/>
    </i>
    <i r="1">
      <x v="329"/>
    </i>
    <i r="1">
      <x v="332"/>
    </i>
    <i r="1">
      <x v="334"/>
    </i>
    <i r="1">
      <x v="415"/>
    </i>
    <i r="1">
      <x v="548"/>
    </i>
    <i>
      <x v="118"/>
      <x/>
    </i>
    <i r="1">
      <x v="1"/>
    </i>
    <i r="1">
      <x v="2"/>
    </i>
    <i r="1">
      <x v="4"/>
    </i>
    <i r="1">
      <x v="5"/>
    </i>
    <i r="1">
      <x v="6"/>
    </i>
    <i r="1">
      <x v="7"/>
    </i>
    <i r="1">
      <x v="8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7"/>
    </i>
    <i r="1">
      <x v="18"/>
    </i>
    <i r="1">
      <x v="19"/>
    </i>
    <i r="1">
      <x v="20"/>
    </i>
    <i r="1">
      <x v="21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30"/>
    </i>
    <i r="1">
      <x v="31"/>
    </i>
    <i r="1">
      <x v="32"/>
    </i>
    <i r="1">
      <x v="33"/>
    </i>
    <i r="1">
      <x v="34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3"/>
    </i>
    <i r="1">
      <x v="44"/>
    </i>
    <i r="1">
      <x v="45"/>
    </i>
    <i r="1">
      <x v="46"/>
    </i>
    <i r="1">
      <x v="47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532"/>
    </i>
    <i r="1">
      <x v="547"/>
    </i>
    <i>
      <x v="119"/>
      <x v="506"/>
    </i>
    <i r="1">
      <x v="570"/>
    </i>
    <i r="1">
      <x v="574"/>
    </i>
    <i>
      <x v="120"/>
      <x v="506"/>
    </i>
    <i r="1">
      <x v="570"/>
    </i>
    <i r="1">
      <x v="574"/>
    </i>
    <i>
      <x v="121"/>
      <x v="506"/>
    </i>
    <i r="1">
      <x v="570"/>
    </i>
    <i r="1">
      <x v="574"/>
    </i>
    <i>
      <x v="122"/>
      <x v="506"/>
    </i>
    <i r="1">
      <x v="570"/>
    </i>
    <i r="1">
      <x v="574"/>
    </i>
    <i>
      <x v="123"/>
      <x v="506"/>
    </i>
    <i r="1">
      <x v="570"/>
    </i>
    <i r="1">
      <x v="574"/>
    </i>
    <i>
      <x v="124"/>
      <x v="506"/>
    </i>
    <i r="1">
      <x v="570"/>
    </i>
    <i r="1">
      <x v="574"/>
    </i>
    <i>
      <x v="125"/>
      <x v="506"/>
    </i>
    <i r="1">
      <x v="570"/>
    </i>
    <i r="1">
      <x v="574"/>
    </i>
    <i>
      <x v="126"/>
      <x v="506"/>
    </i>
    <i r="1">
      <x v="570"/>
    </i>
    <i r="1">
      <x v="574"/>
    </i>
    <i>
      <x v="127"/>
      <x v="506"/>
    </i>
    <i r="1">
      <x v="570"/>
    </i>
    <i r="1">
      <x v="574"/>
    </i>
    <i>
      <x v="128"/>
      <x v="506"/>
    </i>
    <i r="1">
      <x v="570"/>
    </i>
    <i r="1">
      <x v="574"/>
    </i>
    <i>
      <x v="129"/>
      <x v="506"/>
    </i>
    <i r="1">
      <x v="570"/>
    </i>
    <i r="1">
      <x v="574"/>
    </i>
    <i>
      <x v="130"/>
      <x v="506"/>
    </i>
    <i r="1">
      <x v="570"/>
    </i>
    <i r="1">
      <x v="574"/>
    </i>
    <i>
      <x v="131"/>
      <x v="506"/>
    </i>
    <i r="1">
      <x v="570"/>
    </i>
    <i r="1">
      <x v="574"/>
    </i>
    <i>
      <x v="132"/>
      <x v="506"/>
    </i>
    <i r="1">
      <x v="570"/>
    </i>
    <i r="1">
      <x v="574"/>
    </i>
    <i>
      <x v="133"/>
      <x v="506"/>
    </i>
    <i r="1">
      <x v="570"/>
    </i>
    <i r="1">
      <x v="574"/>
    </i>
    <i>
      <x v="134"/>
      <x v="506"/>
    </i>
    <i r="1">
      <x v="570"/>
    </i>
    <i r="1">
      <x v="574"/>
    </i>
    <i>
      <x v="135"/>
      <x v="506"/>
    </i>
    <i r="1">
      <x v="570"/>
    </i>
    <i r="1">
      <x v="574"/>
    </i>
    <i>
      <x v="136"/>
      <x v="506"/>
    </i>
    <i r="1">
      <x v="570"/>
    </i>
    <i r="1">
      <x v="574"/>
    </i>
    <i>
      <x v="137"/>
      <x v="506"/>
    </i>
    <i r="1">
      <x v="570"/>
    </i>
    <i r="1">
      <x v="574"/>
    </i>
    <i>
      <x v="138"/>
      <x v="506"/>
    </i>
    <i r="1">
      <x v="570"/>
    </i>
    <i r="1">
      <x v="574"/>
    </i>
    <i>
      <x v="139"/>
      <x v="506"/>
    </i>
    <i r="1">
      <x v="570"/>
    </i>
    <i r="1">
      <x v="574"/>
    </i>
    <i>
      <x v="140"/>
      <x v="506"/>
    </i>
    <i r="1">
      <x v="570"/>
    </i>
    <i r="1">
      <x v="574"/>
    </i>
    <i>
      <x v="141"/>
      <x v="506"/>
    </i>
    <i r="1">
      <x v="570"/>
    </i>
    <i r="1">
      <x v="574"/>
    </i>
    <i>
      <x v="142"/>
      <x v="506"/>
    </i>
    <i r="1">
      <x v="570"/>
    </i>
    <i r="1">
      <x v="574"/>
    </i>
    <i>
      <x v="143"/>
      <x v="506"/>
    </i>
    <i r="1">
      <x v="570"/>
    </i>
    <i r="1">
      <x v="574"/>
    </i>
    <i>
      <x v="144"/>
      <x v="506"/>
    </i>
    <i r="1">
      <x v="570"/>
    </i>
    <i r="1">
      <x v="574"/>
    </i>
    <i>
      <x v="145"/>
      <x v="381"/>
    </i>
    <i r="1">
      <x v="535"/>
    </i>
    <i r="1">
      <x v="536"/>
    </i>
    <i r="1">
      <x v="574"/>
    </i>
    <i r="1">
      <x v="642"/>
    </i>
    <i>
      <x v="146"/>
      <x v="533"/>
    </i>
    <i r="1">
      <x v="539"/>
    </i>
    <i r="1">
      <x v="545"/>
    </i>
    <i r="1">
      <x v="632"/>
    </i>
    <i r="1">
      <x v="635"/>
    </i>
    <i r="1">
      <x v="643"/>
    </i>
    <i>
      <x v="147"/>
      <x v="399"/>
    </i>
    <i r="1">
      <x v="545"/>
    </i>
    <i r="1">
      <x v="629"/>
    </i>
    <i r="1">
      <x v="656"/>
    </i>
    <i r="1">
      <x v="712"/>
    </i>
    <i>
      <x v="148"/>
      <x v="112"/>
    </i>
    <i r="1">
      <x v="113"/>
    </i>
    <i r="1">
      <x v="126"/>
    </i>
    <i r="1">
      <x v="180"/>
    </i>
    <i r="1">
      <x v="212"/>
    </i>
    <i r="1">
      <x v="243"/>
    </i>
    <i r="1">
      <x v="260"/>
    </i>
    <i r="1">
      <x v="278"/>
    </i>
    <i r="1">
      <x v="296"/>
    </i>
    <i r="1">
      <x v="310"/>
    </i>
    <i r="1">
      <x v="322"/>
    </i>
    <i r="1">
      <x v="574"/>
    </i>
    <i>
      <x v="149"/>
      <x v="379"/>
    </i>
    <i r="1">
      <x v="436"/>
    </i>
    <i r="1">
      <x v="437"/>
    </i>
    <i>
      <x v="150"/>
      <x v="378"/>
    </i>
    <i r="1">
      <x v="585"/>
    </i>
    <i r="1">
      <x v="586"/>
    </i>
    <i>
      <x v="151"/>
      <x v="559"/>
    </i>
    <i r="1">
      <x v="574"/>
    </i>
    <i r="1">
      <x v="596"/>
    </i>
    <i r="1">
      <x v="645"/>
    </i>
    <i>
      <x v="152"/>
      <x v="506"/>
    </i>
    <i r="1">
      <x v="570"/>
    </i>
    <i r="1">
      <x v="574"/>
    </i>
    <i>
      <x v="153"/>
      <x v="339"/>
    </i>
    <i r="1">
      <x v="574"/>
    </i>
    <i r="1">
      <x v="600"/>
    </i>
    <i r="1">
      <x v="655"/>
    </i>
    <i r="1">
      <x v="662"/>
    </i>
    <i>
      <x v="154"/>
      <x v="340"/>
    </i>
    <i r="1">
      <x v="341"/>
    </i>
    <i r="1">
      <x v="342"/>
    </i>
    <i r="1">
      <x v="574"/>
    </i>
    <i r="1">
      <x v="600"/>
    </i>
    <i r="1">
      <x v="655"/>
    </i>
    <i r="1">
      <x v="662"/>
    </i>
    <i>
      <x v="155"/>
      <x v="440"/>
    </i>
    <i r="1">
      <x v="537"/>
    </i>
    <i r="1">
      <x v="664"/>
    </i>
    <i r="1">
      <x v="667"/>
    </i>
    <i>
      <x v="156"/>
      <x v="506"/>
    </i>
    <i r="1">
      <x v="570"/>
    </i>
    <i r="1">
      <x v="574"/>
    </i>
    <i>
      <x v="157"/>
      <x v="297"/>
    </i>
    <i>
      <x v="158"/>
      <x v="215"/>
    </i>
    <i>
      <x v="159"/>
      <x v="215"/>
    </i>
    <i>
      <x v="160"/>
      <x v="215"/>
    </i>
    <i>
      <x v="161"/>
      <x v="215"/>
    </i>
    <i>
      <x v="162"/>
      <x v="215"/>
    </i>
    <i>
      <x v="163"/>
      <x v="215"/>
    </i>
    <i>
      <x v="164"/>
      <x v="346"/>
    </i>
    <i r="1">
      <x v="351"/>
    </i>
    <i r="1">
      <x v="390"/>
    </i>
    <i r="1">
      <x v="605"/>
    </i>
    <i r="1">
      <x v="606"/>
    </i>
    <i r="1">
      <x v="607"/>
    </i>
    <i>
      <x v="165"/>
      <x v="608"/>
    </i>
    <i r="1">
      <x v="609"/>
    </i>
    <i>
      <x v="166"/>
      <x v="506"/>
    </i>
    <i r="1">
      <x v="570"/>
    </i>
    <i r="1">
      <x v="574"/>
    </i>
    <i>
      <x v="167"/>
      <x v="506"/>
    </i>
    <i r="1">
      <x v="570"/>
    </i>
    <i r="1">
      <x v="574"/>
    </i>
    <i>
      <x v="168"/>
      <x v="347"/>
    </i>
    <i r="1">
      <x v="349"/>
    </i>
    <i r="1">
      <x v="365"/>
    </i>
    <i r="1">
      <x v="528"/>
    </i>
    <i r="1">
      <x v="576"/>
    </i>
    <i r="1">
      <x v="656"/>
    </i>
    <i r="1">
      <x v="700"/>
    </i>
    <i>
      <x v="169"/>
      <x v="347"/>
    </i>
    <i r="1">
      <x v="349"/>
    </i>
    <i r="1">
      <x v="365"/>
    </i>
    <i r="1">
      <x v="528"/>
    </i>
    <i r="1">
      <x v="576"/>
    </i>
    <i r="1">
      <x v="656"/>
    </i>
    <i r="1">
      <x v="700"/>
    </i>
    <i>
      <x v="170"/>
      <x v="347"/>
    </i>
    <i r="1">
      <x v="349"/>
    </i>
    <i r="1">
      <x v="365"/>
    </i>
    <i r="1">
      <x v="528"/>
    </i>
    <i r="1">
      <x v="576"/>
    </i>
    <i r="1">
      <x v="656"/>
    </i>
    <i r="1">
      <x v="700"/>
    </i>
    <i>
      <x v="171"/>
      <x v="347"/>
    </i>
    <i r="1">
      <x v="349"/>
    </i>
    <i r="1">
      <x v="365"/>
    </i>
    <i r="1">
      <x v="528"/>
    </i>
    <i r="1">
      <x v="576"/>
    </i>
    <i r="1">
      <x v="656"/>
    </i>
    <i r="1">
      <x v="700"/>
    </i>
    <i>
      <x v="172"/>
      <x v="347"/>
    </i>
    <i r="1">
      <x v="349"/>
    </i>
    <i r="1">
      <x v="365"/>
    </i>
    <i r="1">
      <x v="528"/>
    </i>
    <i r="1">
      <x v="576"/>
    </i>
    <i r="1">
      <x v="656"/>
    </i>
    <i r="1">
      <x v="700"/>
    </i>
    <i>
      <x v="173"/>
      <x v="347"/>
    </i>
    <i r="1">
      <x v="349"/>
    </i>
    <i r="1">
      <x v="365"/>
    </i>
    <i r="1">
      <x v="528"/>
    </i>
    <i r="1">
      <x v="576"/>
    </i>
    <i r="1">
      <x v="656"/>
    </i>
    <i r="1">
      <x v="700"/>
    </i>
    <i>
      <x v="174"/>
      <x v="347"/>
    </i>
    <i r="1">
      <x v="349"/>
    </i>
    <i r="1">
      <x v="365"/>
    </i>
    <i r="1">
      <x v="528"/>
    </i>
    <i r="1">
      <x v="576"/>
    </i>
    <i r="1">
      <x v="656"/>
    </i>
    <i r="1">
      <x v="700"/>
    </i>
    <i>
      <x v="175"/>
      <x v="347"/>
    </i>
    <i r="1">
      <x v="349"/>
    </i>
    <i r="1">
      <x v="365"/>
    </i>
    <i r="1">
      <x v="528"/>
    </i>
    <i r="1">
      <x v="576"/>
    </i>
    <i r="1">
      <x v="656"/>
    </i>
    <i r="1">
      <x v="700"/>
    </i>
    <i>
      <x v="176"/>
      <x v="531"/>
    </i>
    <i r="1">
      <x v="540"/>
    </i>
    <i r="1">
      <x v="563"/>
    </i>
    <i r="1">
      <x v="567"/>
    </i>
    <i r="1">
      <x v="576"/>
    </i>
    <i r="1">
      <x v="627"/>
    </i>
    <i>
      <x v="177"/>
      <x v="531"/>
    </i>
    <i r="1">
      <x v="540"/>
    </i>
    <i r="1">
      <x v="566"/>
    </i>
    <i r="1">
      <x v="576"/>
    </i>
    <i>
      <x v="178"/>
      <x v="377"/>
    </i>
    <i r="1">
      <x v="530"/>
    </i>
    <i r="1">
      <x v="576"/>
    </i>
    <i>
      <x v="179"/>
      <x v="352"/>
    </i>
    <i r="1">
      <x v="521"/>
    </i>
    <i r="1">
      <x v="541"/>
    </i>
    <i r="1">
      <x v="576"/>
    </i>
    <i>
      <x v="180"/>
      <x v="110"/>
    </i>
    <i r="1">
      <x v="122"/>
    </i>
    <i r="1">
      <x v="127"/>
    </i>
    <i r="1">
      <x v="153"/>
    </i>
    <i r="1">
      <x v="183"/>
    </i>
    <i r="1">
      <x v="198"/>
    </i>
    <i r="1">
      <x v="218"/>
    </i>
    <i r="1">
      <x v="234"/>
    </i>
    <i r="1">
      <x v="246"/>
    </i>
    <i r="1">
      <x v="254"/>
    </i>
    <i r="1">
      <x v="261"/>
    </i>
    <i r="1">
      <x v="265"/>
    </i>
    <i r="1">
      <x v="272"/>
    </i>
    <i r="1">
      <x v="280"/>
    </i>
    <i r="1">
      <x v="289"/>
    </i>
    <i r="1">
      <x v="298"/>
    </i>
    <i r="1">
      <x v="305"/>
    </i>
    <i r="1">
      <x v="312"/>
    </i>
    <i r="1">
      <x v="318"/>
    </i>
    <i r="1">
      <x v="323"/>
    </i>
    <i r="1">
      <x v="330"/>
    </i>
    <i r="1">
      <x v="432"/>
    </i>
    <i>
      <x v="181"/>
      <x v="110"/>
    </i>
    <i r="1">
      <x v="122"/>
    </i>
    <i r="1">
      <x v="127"/>
    </i>
    <i r="1">
      <x v="153"/>
    </i>
    <i r="1">
      <x v="183"/>
    </i>
    <i r="1">
      <x v="198"/>
    </i>
    <i r="1">
      <x v="218"/>
    </i>
    <i r="1">
      <x v="234"/>
    </i>
    <i r="1">
      <x v="246"/>
    </i>
    <i r="1">
      <x v="254"/>
    </i>
    <i r="1">
      <x v="261"/>
    </i>
    <i r="1">
      <x v="265"/>
    </i>
    <i r="1">
      <x v="272"/>
    </i>
    <i r="1">
      <x v="280"/>
    </i>
    <i r="1">
      <x v="289"/>
    </i>
    <i r="1">
      <x v="298"/>
    </i>
    <i r="1">
      <x v="305"/>
    </i>
    <i r="1">
      <x v="312"/>
    </i>
    <i r="1">
      <x v="318"/>
    </i>
    <i r="1">
      <x v="323"/>
    </i>
    <i r="1">
      <x v="330"/>
    </i>
    <i r="1">
      <x v="432"/>
    </i>
    <i>
      <x v="182"/>
      <x v="118"/>
    </i>
    <i r="1">
      <x v="589"/>
    </i>
    <i r="1">
      <x v="702"/>
    </i>
    <i>
      <x v="183"/>
      <x v="109"/>
    </i>
    <i r="1">
      <x v="413"/>
    </i>
    <i r="1">
      <x v="506"/>
    </i>
    <i>
      <x v="184"/>
      <x v="109"/>
    </i>
    <i r="1">
      <x v="413"/>
    </i>
    <i r="1">
      <x v="506"/>
    </i>
    <i>
      <x v="185"/>
      <x v="109"/>
    </i>
    <i r="1">
      <x v="413"/>
    </i>
    <i r="1">
      <x v="506"/>
    </i>
    <i>
      <x v="186"/>
      <x v="109"/>
    </i>
    <i r="1">
      <x v="413"/>
    </i>
    <i r="1">
      <x v="506"/>
    </i>
    <i>
      <x v="187"/>
      <x v="109"/>
    </i>
    <i r="1">
      <x v="413"/>
    </i>
    <i r="1">
      <x v="506"/>
    </i>
    <i>
      <x v="188"/>
      <x v="109"/>
    </i>
    <i r="1">
      <x v="413"/>
    </i>
    <i r="1">
      <x v="506"/>
    </i>
    <i>
      <x v="189"/>
      <x v="109"/>
    </i>
    <i r="1">
      <x v="413"/>
    </i>
    <i r="1">
      <x v="506"/>
    </i>
    <i>
      <x v="190"/>
      <x v="446"/>
    </i>
    <i r="1">
      <x v="510"/>
    </i>
    <i r="1">
      <x v="515"/>
    </i>
    <i r="1">
      <x v="528"/>
    </i>
    <i r="1">
      <x v="572"/>
    </i>
    <i r="1">
      <x v="700"/>
    </i>
    <i>
      <x v="191"/>
      <x v="510"/>
    </i>
    <i r="1">
      <x v="515"/>
    </i>
    <i r="1">
      <x v="573"/>
    </i>
    <i>
      <x v="192"/>
      <x v="109"/>
    </i>
    <i r="1">
      <x v="408"/>
    </i>
    <i r="1">
      <x v="506"/>
    </i>
    <i>
      <x v="193"/>
      <x v="109"/>
    </i>
    <i r="1">
      <x v="408"/>
    </i>
    <i r="1">
      <x v="506"/>
    </i>
    <i>
      <x v="194"/>
      <x v="109"/>
    </i>
    <i r="1">
      <x v="408"/>
    </i>
    <i r="1">
      <x v="506"/>
    </i>
    <i>
      <x v="195"/>
      <x v="109"/>
    </i>
    <i r="1">
      <x v="408"/>
    </i>
    <i r="1">
      <x v="506"/>
    </i>
    <i>
      <x v="196"/>
      <x v="109"/>
    </i>
    <i r="1">
      <x v="408"/>
    </i>
    <i r="1">
      <x v="506"/>
    </i>
    <i>
      <x v="197"/>
      <x v="109"/>
    </i>
    <i r="1">
      <x v="408"/>
    </i>
    <i r="1">
      <x v="506"/>
    </i>
    <i>
      <x v="198"/>
      <x v="408"/>
    </i>
    <i r="1">
      <x v="610"/>
    </i>
    <i r="1">
      <x v="641"/>
    </i>
    <i r="1">
      <x v="713"/>
    </i>
    <i r="1">
      <x v="714"/>
    </i>
    <i>
      <x v="199"/>
      <x v="123"/>
    </i>
    <i r="1">
      <x v="154"/>
    </i>
    <i r="1">
      <x v="184"/>
    </i>
    <i r="1">
      <x v="199"/>
    </i>
    <i r="1">
      <x v="219"/>
    </i>
    <i r="1">
      <x v="235"/>
    </i>
    <i r="1">
      <x v="247"/>
    </i>
    <i r="1">
      <x v="255"/>
    </i>
    <i r="1">
      <x v="262"/>
    </i>
    <i r="1">
      <x v="266"/>
    </i>
    <i r="1">
      <x v="273"/>
    </i>
    <i r="1">
      <x v="281"/>
    </i>
    <i r="1">
      <x v="290"/>
    </i>
    <i r="1">
      <x v="299"/>
    </i>
    <i r="1">
      <x v="306"/>
    </i>
    <i r="1">
      <x v="313"/>
    </i>
    <i r="1">
      <x v="319"/>
    </i>
    <i r="1">
      <x v="324"/>
    </i>
    <i r="1">
      <x v="331"/>
    </i>
    <i r="1">
      <x v="414"/>
    </i>
    <i r="1">
      <x v="526"/>
    </i>
    <i r="1">
      <x v="659"/>
    </i>
    <i>
      <x v="200"/>
      <x v="123"/>
    </i>
    <i r="1">
      <x v="154"/>
    </i>
    <i r="1">
      <x v="184"/>
    </i>
    <i r="1">
      <x v="199"/>
    </i>
    <i r="1">
      <x v="219"/>
    </i>
    <i r="1">
      <x v="235"/>
    </i>
    <i r="1">
      <x v="247"/>
    </i>
    <i r="1">
      <x v="255"/>
    </i>
    <i r="1">
      <x v="262"/>
    </i>
    <i r="1">
      <x v="266"/>
    </i>
    <i r="1">
      <x v="273"/>
    </i>
    <i r="1">
      <x v="281"/>
    </i>
    <i r="1">
      <x v="290"/>
    </i>
    <i r="1">
      <x v="299"/>
    </i>
    <i r="1">
      <x v="306"/>
    </i>
    <i r="1">
      <x v="313"/>
    </i>
    <i r="1">
      <x v="319"/>
    </i>
    <i r="1">
      <x v="324"/>
    </i>
    <i r="1">
      <x v="331"/>
    </i>
    <i r="1">
      <x v="414"/>
    </i>
    <i r="1">
      <x v="526"/>
    </i>
    <i r="1">
      <x v="659"/>
    </i>
    <i>
      <x v="201"/>
      <x v="123"/>
    </i>
    <i r="1">
      <x v="154"/>
    </i>
    <i r="1">
      <x v="184"/>
    </i>
    <i r="1">
      <x v="199"/>
    </i>
    <i r="1">
      <x v="219"/>
    </i>
    <i r="1">
      <x v="235"/>
    </i>
    <i r="1">
      <x v="247"/>
    </i>
    <i r="1">
      <x v="255"/>
    </i>
    <i r="1">
      <x v="262"/>
    </i>
    <i r="1">
      <x v="266"/>
    </i>
    <i r="1">
      <x v="273"/>
    </i>
    <i r="1">
      <x v="281"/>
    </i>
    <i r="1">
      <x v="290"/>
    </i>
    <i r="1">
      <x v="299"/>
    </i>
    <i r="1">
      <x v="306"/>
    </i>
    <i r="1">
      <x v="313"/>
    </i>
    <i r="1">
      <x v="319"/>
    </i>
    <i r="1">
      <x v="324"/>
    </i>
    <i r="1">
      <x v="331"/>
    </i>
    <i r="1">
      <x v="414"/>
    </i>
    <i r="1">
      <x v="526"/>
    </i>
    <i r="1">
      <x v="659"/>
    </i>
    <i>
      <x v="202"/>
      <x v="123"/>
    </i>
    <i r="1">
      <x v="154"/>
    </i>
    <i r="1">
      <x v="184"/>
    </i>
    <i r="1">
      <x v="199"/>
    </i>
    <i r="1">
      <x v="219"/>
    </i>
    <i r="1">
      <x v="235"/>
    </i>
    <i r="1">
      <x v="247"/>
    </i>
    <i r="1">
      <x v="255"/>
    </i>
    <i r="1">
      <x v="262"/>
    </i>
    <i r="1">
      <x v="266"/>
    </i>
    <i r="1">
      <x v="273"/>
    </i>
    <i r="1">
      <x v="281"/>
    </i>
    <i r="1">
      <x v="290"/>
    </i>
    <i r="1">
      <x v="299"/>
    </i>
    <i r="1">
      <x v="306"/>
    </i>
    <i r="1">
      <x v="313"/>
    </i>
    <i r="1">
      <x v="319"/>
    </i>
    <i r="1">
      <x v="324"/>
    </i>
    <i r="1">
      <x v="331"/>
    </i>
    <i r="1">
      <x v="414"/>
    </i>
    <i r="1">
      <x v="526"/>
    </i>
    <i r="1">
      <x v="659"/>
    </i>
    <i>
      <x v="203"/>
      <x v="362"/>
    </i>
    <i r="1">
      <x v="574"/>
    </i>
    <i r="1">
      <x v="599"/>
    </i>
    <i r="1">
      <x v="601"/>
    </i>
    <i r="1">
      <x v="602"/>
    </i>
    <i>
      <x v="204"/>
      <x v="362"/>
    </i>
    <i r="1">
      <x v="559"/>
    </i>
    <i r="1">
      <x v="574"/>
    </i>
    <i r="1">
      <x v="598"/>
    </i>
    <i r="1">
      <x v="601"/>
    </i>
    <i r="1">
      <x v="602"/>
    </i>
    <i>
      <x v="205"/>
      <x v="362"/>
    </i>
    <i r="1">
      <x v="366"/>
    </i>
    <i r="1">
      <x v="560"/>
    </i>
    <i r="1">
      <x v="574"/>
    </i>
    <i r="1">
      <x v="598"/>
    </i>
    <i r="1">
      <x v="602"/>
    </i>
    <i>
      <x v="206"/>
      <x v="361"/>
    </i>
    <i r="1">
      <x v="363"/>
    </i>
    <i r="1">
      <x v="559"/>
    </i>
    <i r="1">
      <x v="574"/>
    </i>
    <i r="1">
      <x v="598"/>
    </i>
    <i r="1">
      <x v="601"/>
    </i>
    <i r="1">
      <x v="602"/>
    </i>
    <i>
      <x v="207"/>
      <x v="361"/>
    </i>
    <i r="1">
      <x v="363"/>
    </i>
    <i r="1">
      <x v="559"/>
    </i>
    <i r="1">
      <x v="574"/>
    </i>
    <i r="1">
      <x v="598"/>
    </i>
    <i r="1">
      <x v="601"/>
    </i>
    <i r="1">
      <x v="603"/>
    </i>
    <i r="1">
      <x v="604"/>
    </i>
    <i>
      <x v="208"/>
      <x v="3"/>
    </i>
    <i r="1">
      <x v="9"/>
    </i>
    <i r="1">
      <x v="16"/>
    </i>
    <i r="1">
      <x v="22"/>
    </i>
    <i r="1">
      <x v="29"/>
    </i>
    <i r="1">
      <x v="35"/>
    </i>
    <i r="1">
      <x v="42"/>
    </i>
    <i r="1">
      <x v="48"/>
    </i>
    <i r="1">
      <x v="55"/>
    </i>
    <i r="1">
      <x v="370"/>
    </i>
    <i r="1">
      <x v="549"/>
    </i>
    <i>
      <x v="209"/>
      <x v="506"/>
    </i>
    <i r="1">
      <x v="570"/>
    </i>
    <i r="1">
      <x v="574"/>
    </i>
    <i>
      <x v="210"/>
      <x v="279"/>
    </i>
    <i r="1">
      <x v="404"/>
    </i>
    <i>
      <x v="211"/>
      <x v="432"/>
    </i>
    <i r="1">
      <x v="661"/>
    </i>
    <i r="1">
      <x v="670"/>
    </i>
    <i r="1">
      <x v="671"/>
    </i>
    <i r="1">
      <x v="672"/>
    </i>
    <i r="1">
      <x v="673"/>
    </i>
    <i r="1">
      <x v="674"/>
    </i>
    <i r="1">
      <x v="675"/>
    </i>
    <i r="1">
      <x v="676"/>
    </i>
    <i r="1">
      <x v="677"/>
    </i>
    <i r="1">
      <x v="678"/>
    </i>
    <i r="1">
      <x v="679"/>
    </i>
    <i>
      <x v="212"/>
      <x v="426"/>
    </i>
    <i r="1">
      <x v="579"/>
    </i>
    <i r="1">
      <x v="583"/>
    </i>
    <i r="1">
      <x v="663"/>
    </i>
    <i r="1">
      <x v="665"/>
    </i>
    <i>
      <x v="213"/>
      <x v="386"/>
    </i>
    <i r="1">
      <x v="426"/>
    </i>
    <i r="1">
      <x v="506"/>
    </i>
    <i r="1">
      <x v="528"/>
    </i>
    <i r="1">
      <x v="570"/>
    </i>
    <i r="1">
      <x v="580"/>
    </i>
    <i r="1">
      <x v="700"/>
    </i>
    <i>
      <x v="214"/>
      <x v="404"/>
    </i>
    <i r="1">
      <x v="456"/>
    </i>
    <i r="1">
      <x v="457"/>
    </i>
    <i r="1">
      <x v="460"/>
    </i>
    <i r="1">
      <x v="461"/>
    </i>
    <i r="1">
      <x v="465"/>
    </i>
    <i r="1">
      <x v="472"/>
    </i>
    <i r="1">
      <x v="473"/>
    </i>
    <i r="1">
      <x v="477"/>
    </i>
    <i r="1">
      <x v="478"/>
    </i>
    <i r="1">
      <x v="481"/>
    </i>
    <i r="1">
      <x v="574"/>
    </i>
    <i>
      <x v="215"/>
      <x v="406"/>
    </i>
    <i r="1">
      <x v="475"/>
    </i>
    <i r="1">
      <x v="483"/>
    </i>
    <i r="1">
      <x v="485"/>
    </i>
    <i r="1">
      <x v="486"/>
    </i>
    <i r="1">
      <x v="487"/>
    </i>
    <i r="1">
      <x v="488"/>
    </i>
    <i r="1">
      <x v="489"/>
    </i>
    <i r="1">
      <x v="490"/>
    </i>
    <i r="1">
      <x v="491"/>
    </i>
    <i r="1">
      <x v="492"/>
    </i>
    <i r="1">
      <x v="493"/>
    </i>
    <i r="1">
      <x v="494"/>
    </i>
    <i r="1">
      <x v="574"/>
    </i>
    <i>
      <x v="216"/>
      <x v="335"/>
    </i>
    <i r="1">
      <x v="336"/>
    </i>
    <i r="1">
      <x v="401"/>
    </i>
    <i r="1">
      <x v="409"/>
    </i>
    <i r="1">
      <x v="449"/>
    </i>
    <i r="1">
      <x v="612"/>
    </i>
    <i r="1">
      <x v="613"/>
    </i>
    <i r="1">
      <x v="614"/>
    </i>
    <i r="1">
      <x v="625"/>
    </i>
    <i>
      <x v="217"/>
      <x v="337"/>
    </i>
    <i r="1">
      <x v="353"/>
    </i>
    <i r="1">
      <x v="359"/>
    </i>
    <i r="1">
      <x v="367"/>
    </i>
    <i r="1">
      <x v="368"/>
    </i>
    <i r="1">
      <x v="369"/>
    </i>
    <i r="1">
      <x v="380"/>
    </i>
    <i r="1">
      <x v="388"/>
    </i>
    <i r="1">
      <x v="400"/>
    </i>
    <i r="1">
      <x v="402"/>
    </i>
    <i r="1">
      <x v="403"/>
    </i>
    <i r="1">
      <x v="410"/>
    </i>
    <i r="1">
      <x v="453"/>
    </i>
    <i r="1">
      <x v="538"/>
    </i>
    <i r="1">
      <x v="553"/>
    </i>
    <i r="1">
      <x v="658"/>
    </i>
    <i r="1">
      <x v="666"/>
    </i>
    <i r="1">
      <x v="693"/>
    </i>
    <i r="1">
      <x v="715"/>
    </i>
    <i>
      <x v="218"/>
      <x v="364"/>
    </i>
    <i r="1">
      <x v="404"/>
    </i>
    <i r="1">
      <x v="574"/>
    </i>
    <i r="1">
      <x v="657"/>
    </i>
    <i>
      <x v="219"/>
      <x v="364"/>
    </i>
    <i r="1">
      <x v="404"/>
    </i>
    <i r="1">
      <x v="574"/>
    </i>
    <i r="1">
      <x v="657"/>
    </i>
    <i>
      <x v="220"/>
      <x v="384"/>
    </i>
    <i r="1">
      <x v="425"/>
    </i>
    <i r="1">
      <x v="454"/>
    </i>
    <i r="1">
      <x v="564"/>
    </i>
    <i r="1">
      <x v="578"/>
    </i>
    <i>
      <x v="221"/>
      <x v="455"/>
    </i>
    <i r="1">
      <x v="458"/>
    </i>
    <i r="1">
      <x v="459"/>
    </i>
    <i r="1">
      <x v="462"/>
    </i>
    <i r="1">
      <x v="463"/>
    </i>
    <i r="1">
      <x v="464"/>
    </i>
    <i r="1">
      <x v="466"/>
    </i>
    <i r="1">
      <x v="467"/>
    </i>
    <i r="1">
      <x v="469"/>
    </i>
    <i r="1">
      <x v="470"/>
    </i>
    <i r="1">
      <x v="471"/>
    </i>
    <i r="1">
      <x v="476"/>
    </i>
    <i r="1">
      <x v="482"/>
    </i>
    <i r="1">
      <x v="574"/>
    </i>
    <i>
      <x v="222"/>
      <x v="404"/>
    </i>
    <i r="1">
      <x v="506"/>
    </i>
    <i r="1">
      <x v="570"/>
    </i>
    <i>
      <x v="223"/>
      <x v="427"/>
    </i>
    <i r="1">
      <x v="648"/>
    </i>
    <i r="1">
      <x v="669"/>
    </i>
    <i>
      <x v="224"/>
      <x v="404"/>
    </i>
    <i r="1">
      <x v="507"/>
    </i>
    <i r="1">
      <x v="508"/>
    </i>
    <i r="1">
      <x v="570"/>
    </i>
    <i r="1">
      <x v="574"/>
    </i>
    <i>
      <x v="225"/>
      <x v="404"/>
    </i>
    <i r="1">
      <x v="507"/>
    </i>
    <i r="1">
      <x v="508"/>
    </i>
    <i r="1">
      <x v="570"/>
    </i>
    <i r="1">
      <x v="574"/>
    </i>
    <i>
      <x v="226"/>
      <x v="660"/>
    </i>
    <i r="1">
      <x v="716"/>
    </i>
    <i r="1">
      <x v="717"/>
    </i>
    <i r="1">
      <x v="718"/>
    </i>
    <i r="1">
      <x v="719"/>
    </i>
    <i>
      <x v="227"/>
      <x v="382"/>
    </i>
    <i r="1">
      <x v="393"/>
    </i>
    <i r="1">
      <x v="484"/>
    </i>
    <i r="1">
      <x v="551"/>
    </i>
    <i r="1">
      <x v="552"/>
    </i>
    <i r="1">
      <x v="574"/>
    </i>
    <i>
      <x v="228"/>
      <x v="452"/>
    </i>
    <i r="1">
      <x v="561"/>
    </i>
    <i r="1">
      <x v="574"/>
    </i>
    <i r="1">
      <x v="593"/>
    </i>
    <i>
      <x v="229"/>
      <x v="498"/>
    </i>
    <i r="1">
      <x v="499"/>
    </i>
    <i r="1">
      <x v="500"/>
    </i>
    <i r="1">
      <x v="501"/>
    </i>
    <i r="1">
      <x v="502"/>
    </i>
    <i r="1">
      <x v="503"/>
    </i>
    <i r="1">
      <x v="504"/>
    </i>
    <i r="1">
      <x v="505"/>
    </i>
    <i r="1">
      <x v="574"/>
    </i>
    <i>
      <x v="230"/>
      <x v="355"/>
    </i>
    <i r="1">
      <x v="356"/>
    </i>
    <i r="1">
      <x v="427"/>
    </i>
    <i r="1">
      <x v="637"/>
    </i>
    <i>
      <x v="231"/>
      <x v="357"/>
    </i>
    <i r="1">
      <x v="358"/>
    </i>
    <i r="1">
      <x v="391"/>
    </i>
    <i r="1">
      <x v="392"/>
    </i>
    <i r="1">
      <x v="450"/>
    </i>
    <i r="1">
      <x v="619"/>
    </i>
    <i r="1">
      <x v="626"/>
    </i>
    <i r="1">
      <x v="698"/>
    </i>
    <i>
      <x v="232"/>
      <x v="452"/>
    </i>
    <i r="1">
      <x v="561"/>
    </i>
    <i r="1">
      <x v="576"/>
    </i>
    <i r="1">
      <x v="593"/>
    </i>
    <i>
      <x v="233"/>
      <x v="120"/>
    </i>
    <i r="1">
      <x v="182"/>
    </i>
    <i r="1">
      <x v="216"/>
    </i>
    <i r="1">
      <x v="245"/>
    </i>
    <i r="1">
      <x v="264"/>
    </i>
    <i r="1">
      <x v="578"/>
    </i>
    <i>
      <x v="234"/>
      <x v="506"/>
    </i>
    <i r="1">
      <x v="570"/>
    </i>
    <i r="1">
      <x v="581"/>
    </i>
    <i>
      <x v="235"/>
      <x v="439"/>
    </i>
    <i r="1">
      <x v="544"/>
    </i>
    <i r="1">
      <x v="574"/>
    </i>
    <i r="1">
      <x v="699"/>
    </i>
    <i>
      <x v="236"/>
      <x v="434"/>
    </i>
    <i r="1">
      <x v="439"/>
    </i>
    <i r="1">
      <x v="543"/>
    </i>
    <i r="1">
      <x v="576"/>
    </i>
    <i>
      <x v="237"/>
      <x v="114"/>
    </i>
    <i r="1">
      <x v="213"/>
    </i>
    <i r="1">
      <x v="279"/>
    </i>
    <i r="1">
      <x v="527"/>
    </i>
    <i>
      <x v="238"/>
      <x v="529"/>
    </i>
    <i r="1">
      <x v="636"/>
    </i>
    <i r="1">
      <x v="668"/>
    </i>
    <i r="1">
      <x v="697"/>
    </i>
    <i r="1">
      <x v="701"/>
    </i>
    <i>
      <x v="239"/>
      <x v="383"/>
    </i>
    <i r="1">
      <x v="528"/>
    </i>
    <i r="1">
      <x v="568"/>
    </i>
    <i r="1">
      <x v="628"/>
    </i>
    <i r="1">
      <x v="630"/>
    </i>
    <i r="1">
      <x v="634"/>
    </i>
    <i r="1">
      <x v="700"/>
    </i>
    <i>
      <x v="240"/>
      <x v="438"/>
    </i>
    <i r="1">
      <x v="565"/>
    </i>
    <i r="1">
      <x v="644"/>
    </i>
    <i>
      <x v="241"/>
      <x v="468"/>
    </i>
    <i r="1">
      <x v="506"/>
    </i>
    <i r="1">
      <x v="570"/>
    </i>
    <i>
      <x v="242"/>
      <x v="387"/>
    </i>
    <i r="1">
      <x v="394"/>
    </i>
    <i r="1">
      <x v="407"/>
    </i>
    <i r="1">
      <x v="444"/>
    </i>
    <i r="1">
      <x v="534"/>
    </i>
    <i>
      <x v="243"/>
      <x v="387"/>
    </i>
    <i r="1">
      <x v="394"/>
    </i>
    <i r="1">
      <x v="407"/>
    </i>
    <i r="1">
      <x v="444"/>
    </i>
    <i r="1">
      <x v="534"/>
    </i>
    <i>
      <x v="244"/>
      <x v="479"/>
    </i>
    <i r="1">
      <x v="506"/>
    </i>
    <i r="1">
      <x v="570"/>
    </i>
    <i>
      <x v="245"/>
      <x v="387"/>
    </i>
    <i r="1">
      <x v="396"/>
    </i>
    <i r="1">
      <x v="431"/>
    </i>
    <i r="1">
      <x v="444"/>
    </i>
    <i r="1">
      <x v="534"/>
    </i>
    <i r="1">
      <x v="584"/>
    </i>
    <i>
      <x v="246"/>
      <x v="506"/>
    </i>
    <i r="1">
      <x v="570"/>
    </i>
    <i r="1">
      <x v="574"/>
    </i>
    <i>
      <x v="247"/>
      <x v="418"/>
    </i>
    <i r="1">
      <x v="506"/>
    </i>
    <i r="1">
      <x v="570"/>
    </i>
    <i>
      <x v="248"/>
      <x v="506"/>
    </i>
    <i r="1">
      <x v="570"/>
    </i>
    <i r="1">
      <x v="574"/>
    </i>
    <i>
      <x v="249"/>
      <x v="506"/>
    </i>
    <i r="1">
      <x v="570"/>
    </i>
    <i r="1">
      <x v="574"/>
    </i>
    <i>
      <x v="250"/>
      <x v="506"/>
    </i>
    <i r="1">
      <x v="570"/>
    </i>
    <i r="1">
      <x v="574"/>
    </i>
    <i>
      <x v="251"/>
      <x v="398"/>
    </i>
    <i r="1">
      <x v="424"/>
    </i>
    <i r="1">
      <x v="511"/>
    </i>
    <i r="1">
      <x v="512"/>
    </i>
    <i>
      <x v="252"/>
      <x v="366"/>
    </i>
    <i r="1">
      <x v="574"/>
    </i>
    <i r="1">
      <x v="602"/>
    </i>
    <i r="1">
      <x v="709"/>
    </i>
  </rowItems>
  <colItems count="1">
    <i/>
  </colItems>
  <pageFields count="1">
    <pageField fld="3" hier="0"/>
  </pageFields>
  <dataFields count="1">
    <dataField name="Count of VarnameCopy" fld="0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812"/>
  <sheetViews>
    <sheetView showGridLines="0" zoomScale="85" zoomScaleNormal="85" workbookViewId="0">
      <pane ySplit="2" topLeftCell="A3" activePane="bottomLeft" state="frozen"/>
      <selection pane="bottomLeft" activeCell="F109" sqref="F109"/>
    </sheetView>
  </sheetViews>
  <sheetFormatPr defaultColWidth="14.3984375" defaultRowHeight="15" customHeight="1" outlineLevelRow="1"/>
  <cols>
    <col min="1" max="1" width="2.19921875" customWidth="1"/>
    <col min="2" max="2" width="3.59765625" customWidth="1"/>
    <col min="3" max="3" width="3.3984375" customWidth="1"/>
    <col min="4" max="4" width="6.73046875" customWidth="1"/>
    <col min="5" max="5" width="19" customWidth="1"/>
    <col min="6" max="6" width="16.1328125" customWidth="1"/>
    <col min="7" max="7" width="6.6640625" style="26" hidden="1" customWidth="1"/>
    <col min="8" max="8" width="16.1328125" hidden="1" customWidth="1"/>
    <col min="9" max="9" width="22.86328125" customWidth="1"/>
    <col min="10" max="10" width="11.46484375" customWidth="1"/>
    <col min="11" max="11" width="18.86328125" hidden="1" customWidth="1"/>
    <col min="12" max="12" width="9.3984375" hidden="1" customWidth="1"/>
    <col min="13" max="13" width="10.86328125" hidden="1" customWidth="1"/>
    <col min="14" max="14" width="12.1328125" hidden="1" customWidth="1"/>
    <col min="15" max="15" width="9.3984375" hidden="1" customWidth="1"/>
    <col min="16" max="16" width="8.1328125" hidden="1" customWidth="1"/>
    <col min="17" max="17" width="12.1328125" hidden="1" customWidth="1"/>
    <col min="18" max="18" width="9.3984375" hidden="1" customWidth="1"/>
    <col min="19" max="19" width="11.1328125" hidden="1" customWidth="1"/>
    <col min="20" max="20" width="28" hidden="1" customWidth="1"/>
    <col min="21" max="21" width="7.73046875" customWidth="1"/>
    <col min="22" max="22" width="6" customWidth="1"/>
    <col min="23" max="23" width="18.86328125" customWidth="1"/>
    <col min="24" max="24" width="10.73046875" customWidth="1"/>
    <col min="25" max="25" width="4.59765625" customWidth="1"/>
    <col min="26" max="26" width="25.46484375" customWidth="1"/>
  </cols>
  <sheetData>
    <row r="1" spans="1:26" ht="18" customHeight="1">
      <c r="A1" s="34" t="s">
        <v>18</v>
      </c>
      <c r="B1" s="35"/>
      <c r="C1" s="35"/>
      <c r="D1" s="35"/>
      <c r="X1" s="1"/>
    </row>
    <row r="2" spans="1:26" ht="3.75" customHeight="1">
      <c r="X2" s="1"/>
    </row>
    <row r="3" spans="1:26" ht="21" customHeight="1">
      <c r="X3" s="1"/>
    </row>
    <row r="4" spans="1:26" ht="14.25" customHeight="1">
      <c r="A4" s="2" t="s">
        <v>19</v>
      </c>
      <c r="B4" s="3" t="s">
        <v>20</v>
      </c>
      <c r="C4" s="3" t="s">
        <v>21</v>
      </c>
      <c r="D4" s="36" t="s">
        <v>22</v>
      </c>
      <c r="E4" s="37"/>
      <c r="F4" s="3" t="s">
        <v>0</v>
      </c>
      <c r="G4" s="27" t="s">
        <v>1787</v>
      </c>
      <c r="H4" s="3" t="s">
        <v>1</v>
      </c>
      <c r="I4" s="3" t="s">
        <v>23</v>
      </c>
      <c r="J4" s="3" t="s">
        <v>24</v>
      </c>
      <c r="K4" s="3" t="s">
        <v>26</v>
      </c>
      <c r="L4" s="2" t="s">
        <v>27</v>
      </c>
      <c r="M4" s="2" t="s">
        <v>28</v>
      </c>
      <c r="N4" s="2" t="s">
        <v>29</v>
      </c>
      <c r="O4" s="2" t="s">
        <v>30</v>
      </c>
      <c r="P4" s="2" t="s">
        <v>31</v>
      </c>
      <c r="Q4" s="2" t="s">
        <v>32</v>
      </c>
      <c r="R4" s="2" t="s">
        <v>33</v>
      </c>
      <c r="S4" s="2" t="s">
        <v>34</v>
      </c>
      <c r="T4" s="3" t="s">
        <v>35</v>
      </c>
      <c r="U4" s="2" t="s">
        <v>36</v>
      </c>
      <c r="V4" s="2" t="s">
        <v>37</v>
      </c>
      <c r="W4" s="2" t="s">
        <v>38</v>
      </c>
      <c r="X4" s="2" t="s">
        <v>39</v>
      </c>
      <c r="Y4" s="2" t="s">
        <v>40</v>
      </c>
      <c r="Z4" s="2" t="s">
        <v>41</v>
      </c>
    </row>
    <row r="5" spans="1:26" ht="18" customHeight="1" collapsed="1">
      <c r="A5" s="4" t="s">
        <v>42</v>
      </c>
      <c r="B5" s="5" t="s">
        <v>11</v>
      </c>
      <c r="C5" s="6"/>
      <c r="D5" s="38" t="s">
        <v>43</v>
      </c>
      <c r="E5" s="39"/>
      <c r="F5" s="7" t="s">
        <v>10</v>
      </c>
      <c r="G5" s="7"/>
      <c r="H5" s="7" t="str">
        <f t="shared" ref="H5:H1812" si="0">B5</f>
        <v>Krankheiten (1101)</v>
      </c>
      <c r="I5" s="8" t="s">
        <v>45</v>
      </c>
      <c r="J5" s="8" t="s">
        <v>21</v>
      </c>
      <c r="K5" s="8" t="s">
        <v>46</v>
      </c>
      <c r="L5" s="9" t="s">
        <v>47</v>
      </c>
      <c r="M5" s="9">
        <v>3</v>
      </c>
      <c r="N5" s="9">
        <v>0</v>
      </c>
      <c r="O5" s="9" t="b">
        <v>0</v>
      </c>
      <c r="P5" s="9" t="b">
        <v>0</v>
      </c>
      <c r="Q5" s="9" t="b">
        <v>1</v>
      </c>
      <c r="R5" s="9" t="b">
        <v>1</v>
      </c>
      <c r="S5" s="9">
        <v>1</v>
      </c>
      <c r="T5" s="8" t="s">
        <v>48</v>
      </c>
      <c r="U5" s="9" t="s">
        <v>49</v>
      </c>
      <c r="V5" s="9"/>
      <c r="W5" s="8" t="s">
        <v>50</v>
      </c>
      <c r="X5" s="10" t="str">
        <f>IF(F4&lt;&gt;F5,F5,F4)</f>
        <v>KHhyp12</v>
      </c>
      <c r="Y5" s="11" t="s">
        <v>21</v>
      </c>
      <c r="Z5" s="11" t="s">
        <v>21</v>
      </c>
    </row>
    <row r="6" spans="1:26" ht="14.25" hidden="1" customHeight="1" outlineLevel="1">
      <c r="A6" s="12" t="s">
        <v>21</v>
      </c>
      <c r="B6" s="13" t="s">
        <v>21</v>
      </c>
      <c r="C6" s="13" t="s">
        <v>21</v>
      </c>
      <c r="D6" s="40" t="s">
        <v>21</v>
      </c>
      <c r="E6" s="39"/>
      <c r="F6" s="14" t="s">
        <v>21</v>
      </c>
      <c r="G6" s="14"/>
      <c r="H6" s="7" t="str">
        <f t="shared" si="0"/>
        <v/>
      </c>
      <c r="I6" s="14" t="s">
        <v>21</v>
      </c>
      <c r="J6" s="14" t="s">
        <v>21</v>
      </c>
      <c r="K6" s="14" t="s">
        <v>21</v>
      </c>
      <c r="L6" s="14" t="s">
        <v>21</v>
      </c>
      <c r="M6" s="14" t="s">
        <v>21</v>
      </c>
      <c r="N6" s="14" t="s">
        <v>21</v>
      </c>
      <c r="O6" s="14" t="s">
        <v>21</v>
      </c>
      <c r="P6" s="14" t="s">
        <v>21</v>
      </c>
      <c r="Q6" s="14" t="s">
        <v>21</v>
      </c>
      <c r="R6" s="14" t="s">
        <v>21</v>
      </c>
      <c r="S6" s="14" t="s">
        <v>21</v>
      </c>
      <c r="T6" s="14" t="s">
        <v>21</v>
      </c>
      <c r="U6" s="14" t="s">
        <v>21</v>
      </c>
      <c r="V6" s="15" t="s">
        <v>21</v>
      </c>
      <c r="W6" s="14" t="s">
        <v>21</v>
      </c>
      <c r="X6" s="10" t="str">
        <f t="shared" ref="X6:X1812" si="1">IF(F6="",X5,IF(F5&lt;&gt;F6,F6,F5))</f>
        <v>KHhyp12</v>
      </c>
      <c r="Y6" s="9">
        <v>-97</v>
      </c>
      <c r="Z6" s="9" t="s">
        <v>12</v>
      </c>
    </row>
    <row r="7" spans="1:26" ht="14.25" hidden="1" customHeight="1" outlineLevel="1">
      <c r="A7" s="12" t="s">
        <v>21</v>
      </c>
      <c r="B7" s="13" t="s">
        <v>21</v>
      </c>
      <c r="C7" s="13" t="s">
        <v>21</v>
      </c>
      <c r="D7" s="40" t="s">
        <v>21</v>
      </c>
      <c r="E7" s="39"/>
      <c r="F7" s="14" t="s">
        <v>21</v>
      </c>
      <c r="G7" s="14"/>
      <c r="H7" s="7" t="str">
        <f t="shared" si="0"/>
        <v/>
      </c>
      <c r="I7" s="14" t="s">
        <v>21</v>
      </c>
      <c r="J7" s="14" t="s">
        <v>21</v>
      </c>
      <c r="K7" s="14" t="s">
        <v>21</v>
      </c>
      <c r="L7" s="14" t="s">
        <v>21</v>
      </c>
      <c r="M7" s="14" t="s">
        <v>21</v>
      </c>
      <c r="N7" s="14" t="s">
        <v>21</v>
      </c>
      <c r="O7" s="14" t="s">
        <v>21</v>
      </c>
      <c r="P7" s="14" t="s">
        <v>21</v>
      </c>
      <c r="Q7" s="14" t="s">
        <v>21</v>
      </c>
      <c r="R7" s="14" t="s">
        <v>21</v>
      </c>
      <c r="S7" s="14" t="s">
        <v>21</v>
      </c>
      <c r="T7" s="14" t="s">
        <v>21</v>
      </c>
      <c r="U7" s="14" t="s">
        <v>21</v>
      </c>
      <c r="V7" s="15" t="s">
        <v>21</v>
      </c>
      <c r="W7" s="14" t="s">
        <v>21</v>
      </c>
      <c r="X7" s="10" t="str">
        <f t="shared" si="1"/>
        <v>KHhyp12</v>
      </c>
      <c r="Y7" s="9">
        <v>1</v>
      </c>
      <c r="Z7" s="9" t="s">
        <v>13</v>
      </c>
    </row>
    <row r="8" spans="1:26" ht="14.25" hidden="1" customHeight="1" outlineLevel="1">
      <c r="A8" s="12" t="s">
        <v>21</v>
      </c>
      <c r="B8" s="13" t="s">
        <v>21</v>
      </c>
      <c r="C8" s="13" t="s">
        <v>21</v>
      </c>
      <c r="D8" s="40" t="s">
        <v>21</v>
      </c>
      <c r="E8" s="39"/>
      <c r="F8" s="14" t="s">
        <v>21</v>
      </c>
      <c r="G8" s="14"/>
      <c r="H8" s="7" t="str">
        <f t="shared" si="0"/>
        <v/>
      </c>
      <c r="I8" s="14" t="s">
        <v>21</v>
      </c>
      <c r="J8" s="14" t="s">
        <v>21</v>
      </c>
      <c r="K8" s="14" t="s">
        <v>21</v>
      </c>
      <c r="L8" s="14" t="s">
        <v>21</v>
      </c>
      <c r="M8" s="14" t="s">
        <v>21</v>
      </c>
      <c r="N8" s="14" t="s">
        <v>21</v>
      </c>
      <c r="O8" s="14" t="s">
        <v>21</v>
      </c>
      <c r="P8" s="14" t="s">
        <v>21</v>
      </c>
      <c r="Q8" s="14" t="s">
        <v>21</v>
      </c>
      <c r="R8" s="14" t="s">
        <v>21</v>
      </c>
      <c r="S8" s="14" t="s">
        <v>21</v>
      </c>
      <c r="T8" s="14" t="s">
        <v>21</v>
      </c>
      <c r="U8" s="14" t="s">
        <v>21</v>
      </c>
      <c r="V8" s="15" t="s">
        <v>21</v>
      </c>
      <c r="W8" s="14" t="s">
        <v>21</v>
      </c>
      <c r="X8" s="10" t="str">
        <f t="shared" si="1"/>
        <v>KHhyp12</v>
      </c>
      <c r="Y8" s="9">
        <v>2</v>
      </c>
      <c r="Z8" s="9" t="s">
        <v>14</v>
      </c>
    </row>
    <row r="9" spans="1:26" ht="18" customHeight="1" collapsed="1">
      <c r="A9" s="4" t="s">
        <v>42</v>
      </c>
      <c r="B9" s="5" t="s">
        <v>11</v>
      </c>
      <c r="C9" s="6"/>
      <c r="D9" s="38" t="s">
        <v>43</v>
      </c>
      <c r="E9" s="39"/>
      <c r="F9" s="7" t="s">
        <v>15</v>
      </c>
      <c r="G9" s="7"/>
      <c r="H9" s="7" t="str">
        <f t="shared" si="0"/>
        <v>Krankheiten (1101)</v>
      </c>
      <c r="I9" s="8" t="s">
        <v>53</v>
      </c>
      <c r="J9" s="8" t="s">
        <v>21</v>
      </c>
      <c r="K9" s="8" t="s">
        <v>46</v>
      </c>
      <c r="L9" s="9" t="s">
        <v>47</v>
      </c>
      <c r="M9" s="9">
        <v>3</v>
      </c>
      <c r="N9" s="9">
        <v>0</v>
      </c>
      <c r="O9" s="9" t="b">
        <v>0</v>
      </c>
      <c r="P9" s="9" t="b">
        <v>0</v>
      </c>
      <c r="Q9" s="9" t="b">
        <v>1</v>
      </c>
      <c r="R9" s="9" t="b">
        <v>1</v>
      </c>
      <c r="S9" s="9">
        <v>0</v>
      </c>
      <c r="T9" s="8" t="s">
        <v>48</v>
      </c>
      <c r="U9" s="9" t="s">
        <v>49</v>
      </c>
      <c r="V9" s="9"/>
      <c r="W9" s="8" t="s">
        <v>50</v>
      </c>
      <c r="X9" s="10" t="str">
        <f t="shared" si="1"/>
        <v>KHhyp</v>
      </c>
      <c r="Y9" s="11" t="s">
        <v>21</v>
      </c>
      <c r="Z9" s="11" t="s">
        <v>21</v>
      </c>
    </row>
    <row r="10" spans="1:26" ht="14.25" hidden="1" customHeight="1" outlineLevel="1">
      <c r="A10" s="12" t="s">
        <v>21</v>
      </c>
      <c r="B10" s="13" t="s">
        <v>21</v>
      </c>
      <c r="C10" s="13" t="s">
        <v>21</v>
      </c>
      <c r="D10" s="40" t="s">
        <v>21</v>
      </c>
      <c r="E10" s="39"/>
      <c r="F10" s="14" t="s">
        <v>21</v>
      </c>
      <c r="G10" s="14"/>
      <c r="H10" s="7" t="str">
        <f t="shared" si="0"/>
        <v/>
      </c>
      <c r="I10" s="14" t="s">
        <v>21</v>
      </c>
      <c r="J10" s="14" t="s">
        <v>21</v>
      </c>
      <c r="K10" s="14" t="s">
        <v>21</v>
      </c>
      <c r="L10" s="14" t="s">
        <v>21</v>
      </c>
      <c r="M10" s="14" t="s">
        <v>21</v>
      </c>
      <c r="N10" s="14" t="s">
        <v>21</v>
      </c>
      <c r="O10" s="14" t="s">
        <v>21</v>
      </c>
      <c r="P10" s="14" t="s">
        <v>21</v>
      </c>
      <c r="Q10" s="14" t="s">
        <v>21</v>
      </c>
      <c r="R10" s="14" t="s">
        <v>21</v>
      </c>
      <c r="S10" s="14" t="s">
        <v>21</v>
      </c>
      <c r="T10" s="14" t="s">
        <v>21</v>
      </c>
      <c r="U10" s="14" t="s">
        <v>21</v>
      </c>
      <c r="V10" s="15" t="s">
        <v>21</v>
      </c>
      <c r="W10" s="14" t="s">
        <v>21</v>
      </c>
      <c r="X10" s="10" t="str">
        <f t="shared" si="1"/>
        <v>KHhyp</v>
      </c>
      <c r="Y10" s="9">
        <v>-97</v>
      </c>
      <c r="Z10" s="9" t="s">
        <v>12</v>
      </c>
    </row>
    <row r="11" spans="1:26" ht="14.25" hidden="1" customHeight="1" outlineLevel="1">
      <c r="A11" s="12" t="s">
        <v>21</v>
      </c>
      <c r="B11" s="13" t="s">
        <v>21</v>
      </c>
      <c r="C11" s="13" t="s">
        <v>21</v>
      </c>
      <c r="D11" s="40" t="s">
        <v>21</v>
      </c>
      <c r="E11" s="39"/>
      <c r="F11" s="14" t="s">
        <v>21</v>
      </c>
      <c r="G11" s="14"/>
      <c r="H11" s="7" t="str">
        <f t="shared" si="0"/>
        <v/>
      </c>
      <c r="I11" s="14" t="s">
        <v>21</v>
      </c>
      <c r="J11" s="14" t="s">
        <v>21</v>
      </c>
      <c r="K11" s="14" t="s">
        <v>21</v>
      </c>
      <c r="L11" s="14" t="s">
        <v>21</v>
      </c>
      <c r="M11" s="14" t="s">
        <v>21</v>
      </c>
      <c r="N11" s="14" t="s">
        <v>21</v>
      </c>
      <c r="O11" s="14" t="s">
        <v>21</v>
      </c>
      <c r="P11" s="14" t="s">
        <v>21</v>
      </c>
      <c r="Q11" s="14" t="s">
        <v>21</v>
      </c>
      <c r="R11" s="14" t="s">
        <v>21</v>
      </c>
      <c r="S11" s="14" t="s">
        <v>21</v>
      </c>
      <c r="T11" s="14" t="s">
        <v>21</v>
      </c>
      <c r="U11" s="14" t="s">
        <v>21</v>
      </c>
      <c r="V11" s="15" t="s">
        <v>21</v>
      </c>
      <c r="W11" s="14" t="s">
        <v>21</v>
      </c>
      <c r="X11" s="10" t="str">
        <f t="shared" si="1"/>
        <v>KHhyp</v>
      </c>
      <c r="Y11" s="9">
        <v>1</v>
      </c>
      <c r="Z11" s="9" t="s">
        <v>13</v>
      </c>
    </row>
    <row r="12" spans="1:26" ht="14.25" hidden="1" customHeight="1" outlineLevel="1">
      <c r="A12" s="12" t="s">
        <v>21</v>
      </c>
      <c r="B12" s="13" t="s">
        <v>21</v>
      </c>
      <c r="C12" s="13" t="s">
        <v>21</v>
      </c>
      <c r="D12" s="40" t="s">
        <v>21</v>
      </c>
      <c r="E12" s="39"/>
      <c r="F12" s="14" t="s">
        <v>21</v>
      </c>
      <c r="G12" s="14"/>
      <c r="H12" s="7" t="str">
        <f t="shared" si="0"/>
        <v/>
      </c>
      <c r="I12" s="14" t="s">
        <v>21</v>
      </c>
      <c r="J12" s="14" t="s">
        <v>21</v>
      </c>
      <c r="K12" s="14" t="s">
        <v>21</v>
      </c>
      <c r="L12" s="14" t="s">
        <v>21</v>
      </c>
      <c r="M12" s="14" t="s">
        <v>21</v>
      </c>
      <c r="N12" s="14" t="s">
        <v>21</v>
      </c>
      <c r="O12" s="14" t="s">
        <v>21</v>
      </c>
      <c r="P12" s="14" t="s">
        <v>21</v>
      </c>
      <c r="Q12" s="14" t="s">
        <v>21</v>
      </c>
      <c r="R12" s="14" t="s">
        <v>21</v>
      </c>
      <c r="S12" s="14" t="s">
        <v>21</v>
      </c>
      <c r="T12" s="14" t="s">
        <v>21</v>
      </c>
      <c r="U12" s="14" t="s">
        <v>21</v>
      </c>
      <c r="V12" s="15" t="s">
        <v>21</v>
      </c>
      <c r="W12" s="14" t="s">
        <v>21</v>
      </c>
      <c r="X12" s="10" t="str">
        <f t="shared" si="1"/>
        <v>KHhyp</v>
      </c>
      <c r="Y12" s="9">
        <v>2</v>
      </c>
      <c r="Z12" s="9" t="s">
        <v>14</v>
      </c>
    </row>
    <row r="13" spans="1:26" ht="18" customHeight="1" collapsed="1">
      <c r="A13" s="4" t="s">
        <v>42</v>
      </c>
      <c r="B13" s="5" t="s">
        <v>11</v>
      </c>
      <c r="C13" s="6"/>
      <c r="D13" s="38" t="s">
        <v>43</v>
      </c>
      <c r="E13" s="39"/>
      <c r="F13" s="7" t="s">
        <v>16</v>
      </c>
      <c r="G13" s="7"/>
      <c r="H13" s="7" t="str">
        <f t="shared" si="0"/>
        <v>Krankheiten (1101)</v>
      </c>
      <c r="I13" s="8" t="s">
        <v>56</v>
      </c>
      <c r="J13" s="8"/>
      <c r="K13" s="8" t="s">
        <v>46</v>
      </c>
      <c r="L13" s="9" t="s">
        <v>47</v>
      </c>
      <c r="M13" s="9">
        <v>3</v>
      </c>
      <c r="N13" s="9">
        <v>0</v>
      </c>
      <c r="O13" s="9" t="b">
        <v>1</v>
      </c>
      <c r="P13" s="9" t="b">
        <v>0</v>
      </c>
      <c r="Q13" s="9" t="b">
        <v>1</v>
      </c>
      <c r="R13" s="9" t="b">
        <v>1</v>
      </c>
      <c r="S13" s="9">
        <v>0</v>
      </c>
      <c r="T13" s="8" t="s">
        <v>48</v>
      </c>
      <c r="U13" s="9" t="s">
        <v>49</v>
      </c>
      <c r="V13" s="9"/>
      <c r="W13" s="8" t="s">
        <v>50</v>
      </c>
      <c r="X13" s="10" t="str">
        <f t="shared" si="1"/>
        <v>KHhyp12pB</v>
      </c>
      <c r="Y13" s="11" t="s">
        <v>21</v>
      </c>
      <c r="Z13" s="11" t="s">
        <v>21</v>
      </c>
    </row>
    <row r="14" spans="1:26" ht="14.25" hidden="1" customHeight="1" outlineLevel="1">
      <c r="A14" s="12" t="s">
        <v>21</v>
      </c>
      <c r="B14" s="13" t="s">
        <v>21</v>
      </c>
      <c r="C14" s="13" t="s">
        <v>21</v>
      </c>
      <c r="D14" s="40" t="s">
        <v>21</v>
      </c>
      <c r="E14" s="39"/>
      <c r="F14" s="14" t="s">
        <v>21</v>
      </c>
      <c r="G14" s="14"/>
      <c r="H14" s="7" t="str">
        <f t="shared" si="0"/>
        <v/>
      </c>
      <c r="I14" s="14" t="s">
        <v>21</v>
      </c>
      <c r="J14" s="14" t="s">
        <v>21</v>
      </c>
      <c r="K14" s="14" t="s">
        <v>21</v>
      </c>
      <c r="L14" s="14" t="s">
        <v>21</v>
      </c>
      <c r="M14" s="14" t="s">
        <v>21</v>
      </c>
      <c r="N14" s="14" t="s">
        <v>21</v>
      </c>
      <c r="O14" s="14" t="s">
        <v>21</v>
      </c>
      <c r="P14" s="14" t="s">
        <v>21</v>
      </c>
      <c r="Q14" s="14" t="s">
        <v>21</v>
      </c>
      <c r="R14" s="14" t="s">
        <v>21</v>
      </c>
      <c r="S14" s="14" t="s">
        <v>21</v>
      </c>
      <c r="T14" s="14" t="s">
        <v>21</v>
      </c>
      <c r="U14" s="14" t="s">
        <v>21</v>
      </c>
      <c r="V14" s="15" t="s">
        <v>21</v>
      </c>
      <c r="W14" s="14" t="s">
        <v>21</v>
      </c>
      <c r="X14" s="10" t="str">
        <f t="shared" si="1"/>
        <v>KHhyp12pB</v>
      </c>
      <c r="Y14" s="9">
        <v>-97</v>
      </c>
      <c r="Z14" s="9" t="s">
        <v>12</v>
      </c>
    </row>
    <row r="15" spans="1:26" ht="14.25" hidden="1" customHeight="1" outlineLevel="1">
      <c r="A15" s="12" t="s">
        <v>21</v>
      </c>
      <c r="B15" s="13" t="s">
        <v>21</v>
      </c>
      <c r="C15" s="13" t="s">
        <v>21</v>
      </c>
      <c r="D15" s="40" t="s">
        <v>21</v>
      </c>
      <c r="E15" s="39"/>
      <c r="F15" s="14" t="s">
        <v>21</v>
      </c>
      <c r="G15" s="14"/>
      <c r="H15" s="7" t="str">
        <f t="shared" si="0"/>
        <v/>
      </c>
      <c r="I15" s="14" t="s">
        <v>21</v>
      </c>
      <c r="J15" s="14" t="s">
        <v>21</v>
      </c>
      <c r="K15" s="14" t="s">
        <v>21</v>
      </c>
      <c r="L15" s="14" t="s">
        <v>21</v>
      </c>
      <c r="M15" s="14" t="s">
        <v>21</v>
      </c>
      <c r="N15" s="14" t="s">
        <v>21</v>
      </c>
      <c r="O15" s="14" t="s">
        <v>21</v>
      </c>
      <c r="P15" s="14" t="s">
        <v>21</v>
      </c>
      <c r="Q15" s="14" t="s">
        <v>21</v>
      </c>
      <c r="R15" s="14" t="s">
        <v>21</v>
      </c>
      <c r="S15" s="14" t="s">
        <v>21</v>
      </c>
      <c r="T15" s="14" t="s">
        <v>21</v>
      </c>
      <c r="U15" s="14" t="s">
        <v>21</v>
      </c>
      <c r="V15" s="15" t="s">
        <v>21</v>
      </c>
      <c r="W15" s="14" t="s">
        <v>21</v>
      </c>
      <c r="X15" s="10" t="str">
        <f t="shared" si="1"/>
        <v>KHhyp12pB</v>
      </c>
      <c r="Y15" s="9">
        <v>1</v>
      </c>
      <c r="Z15" s="9" t="s">
        <v>13</v>
      </c>
    </row>
    <row r="16" spans="1:26" ht="14.25" hidden="1" customHeight="1" outlineLevel="1">
      <c r="A16" s="12" t="s">
        <v>21</v>
      </c>
      <c r="B16" s="13" t="s">
        <v>21</v>
      </c>
      <c r="C16" s="13" t="s">
        <v>21</v>
      </c>
      <c r="D16" s="40" t="s">
        <v>21</v>
      </c>
      <c r="E16" s="39"/>
      <c r="F16" s="14" t="s">
        <v>21</v>
      </c>
      <c r="G16" s="14"/>
      <c r="H16" s="7" t="str">
        <f t="shared" si="0"/>
        <v/>
      </c>
      <c r="I16" s="14" t="s">
        <v>21</v>
      </c>
      <c r="J16" s="14" t="s">
        <v>21</v>
      </c>
      <c r="K16" s="14" t="s">
        <v>21</v>
      </c>
      <c r="L16" s="14" t="s">
        <v>21</v>
      </c>
      <c r="M16" s="14" t="s">
        <v>21</v>
      </c>
      <c r="N16" s="14" t="s">
        <v>21</v>
      </c>
      <c r="O16" s="14" t="s">
        <v>21</v>
      </c>
      <c r="P16" s="14" t="s">
        <v>21</v>
      </c>
      <c r="Q16" s="14" t="s">
        <v>21</v>
      </c>
      <c r="R16" s="14" t="s">
        <v>21</v>
      </c>
      <c r="S16" s="14" t="s">
        <v>21</v>
      </c>
      <c r="T16" s="14" t="s">
        <v>21</v>
      </c>
      <c r="U16" s="14" t="s">
        <v>21</v>
      </c>
      <c r="V16" s="15" t="s">
        <v>21</v>
      </c>
      <c r="W16" s="14" t="s">
        <v>21</v>
      </c>
      <c r="X16" s="10" t="str">
        <f t="shared" si="1"/>
        <v>KHhyp12pB</v>
      </c>
      <c r="Y16" s="9">
        <v>2</v>
      </c>
      <c r="Z16" s="9" t="s">
        <v>14</v>
      </c>
    </row>
    <row r="17" spans="1:26" ht="18" customHeight="1" collapsed="1">
      <c r="A17" s="4" t="s">
        <v>42</v>
      </c>
      <c r="B17" s="5" t="s">
        <v>11</v>
      </c>
      <c r="C17" s="6"/>
      <c r="D17" s="38" t="s">
        <v>43</v>
      </c>
      <c r="E17" s="39"/>
      <c r="F17" s="7" t="s">
        <v>17</v>
      </c>
      <c r="G17" s="7"/>
      <c r="H17" s="7" t="str">
        <f t="shared" si="0"/>
        <v>Krankheiten (1101)</v>
      </c>
      <c r="I17" s="8" t="s">
        <v>59</v>
      </c>
      <c r="J17" s="8"/>
      <c r="K17" s="8" t="s">
        <v>46</v>
      </c>
      <c r="L17" s="9" t="s">
        <v>47</v>
      </c>
      <c r="M17" s="9">
        <v>3</v>
      </c>
      <c r="N17" s="9">
        <v>0</v>
      </c>
      <c r="O17" s="9" t="b">
        <v>1</v>
      </c>
      <c r="P17" s="9" t="b">
        <v>0</v>
      </c>
      <c r="Q17" s="9" t="b">
        <v>1</v>
      </c>
      <c r="R17" s="9" t="b">
        <v>1</v>
      </c>
      <c r="S17" s="9">
        <v>0</v>
      </c>
      <c r="T17" s="8" t="s">
        <v>48</v>
      </c>
      <c r="U17" s="9" t="s">
        <v>49</v>
      </c>
      <c r="V17" s="9"/>
      <c r="W17" s="8" t="s">
        <v>50</v>
      </c>
      <c r="X17" s="10" t="str">
        <f t="shared" si="1"/>
        <v>KHhypmedC</v>
      </c>
      <c r="Y17" s="11" t="s">
        <v>21</v>
      </c>
      <c r="Z17" s="11" t="s">
        <v>21</v>
      </c>
    </row>
    <row r="18" spans="1:26" ht="14.25" hidden="1" customHeight="1" outlineLevel="1">
      <c r="A18" s="12" t="s">
        <v>21</v>
      </c>
      <c r="B18" s="13" t="s">
        <v>21</v>
      </c>
      <c r="C18" s="13" t="s">
        <v>21</v>
      </c>
      <c r="D18" s="40" t="s">
        <v>21</v>
      </c>
      <c r="E18" s="39"/>
      <c r="F18" s="14" t="s">
        <v>21</v>
      </c>
      <c r="G18" s="14"/>
      <c r="H18" s="7" t="str">
        <f t="shared" si="0"/>
        <v/>
      </c>
      <c r="I18" s="14" t="s">
        <v>21</v>
      </c>
      <c r="J18" s="14" t="s">
        <v>21</v>
      </c>
      <c r="K18" s="14" t="s">
        <v>21</v>
      </c>
      <c r="L18" s="14" t="s">
        <v>21</v>
      </c>
      <c r="M18" s="14" t="s">
        <v>21</v>
      </c>
      <c r="N18" s="14" t="s">
        <v>21</v>
      </c>
      <c r="O18" s="14" t="s">
        <v>21</v>
      </c>
      <c r="P18" s="14" t="s">
        <v>21</v>
      </c>
      <c r="Q18" s="14" t="s">
        <v>21</v>
      </c>
      <c r="R18" s="14" t="s">
        <v>21</v>
      </c>
      <c r="S18" s="14" t="s">
        <v>21</v>
      </c>
      <c r="T18" s="14" t="s">
        <v>21</v>
      </c>
      <c r="U18" s="14" t="s">
        <v>21</v>
      </c>
      <c r="V18" s="15" t="s">
        <v>21</v>
      </c>
      <c r="W18" s="14" t="s">
        <v>21</v>
      </c>
      <c r="X18" s="10" t="str">
        <f t="shared" si="1"/>
        <v>KHhypmedC</v>
      </c>
      <c r="Y18" s="9">
        <v>-97</v>
      </c>
      <c r="Z18" s="9" t="s">
        <v>12</v>
      </c>
    </row>
    <row r="19" spans="1:26" ht="14.25" hidden="1" customHeight="1" outlineLevel="1">
      <c r="A19" s="12" t="s">
        <v>21</v>
      </c>
      <c r="B19" s="13" t="s">
        <v>21</v>
      </c>
      <c r="C19" s="13" t="s">
        <v>21</v>
      </c>
      <c r="D19" s="40" t="s">
        <v>21</v>
      </c>
      <c r="E19" s="39"/>
      <c r="F19" s="14" t="s">
        <v>21</v>
      </c>
      <c r="G19" s="14"/>
      <c r="H19" s="7" t="str">
        <f t="shared" si="0"/>
        <v/>
      </c>
      <c r="I19" s="14" t="s">
        <v>21</v>
      </c>
      <c r="J19" s="14" t="s">
        <v>21</v>
      </c>
      <c r="K19" s="14" t="s">
        <v>21</v>
      </c>
      <c r="L19" s="14" t="s">
        <v>21</v>
      </c>
      <c r="M19" s="14" t="s">
        <v>21</v>
      </c>
      <c r="N19" s="14" t="s">
        <v>21</v>
      </c>
      <c r="O19" s="14" t="s">
        <v>21</v>
      </c>
      <c r="P19" s="14" t="s">
        <v>21</v>
      </c>
      <c r="Q19" s="14" t="s">
        <v>21</v>
      </c>
      <c r="R19" s="14" t="s">
        <v>21</v>
      </c>
      <c r="S19" s="14" t="s">
        <v>21</v>
      </c>
      <c r="T19" s="14" t="s">
        <v>21</v>
      </c>
      <c r="U19" s="14" t="s">
        <v>21</v>
      </c>
      <c r="V19" s="15" t="s">
        <v>21</v>
      </c>
      <c r="W19" s="14" t="s">
        <v>21</v>
      </c>
      <c r="X19" s="10" t="str">
        <f t="shared" si="1"/>
        <v>KHhypmedC</v>
      </c>
      <c r="Y19" s="9">
        <v>1</v>
      </c>
      <c r="Z19" s="9" t="s">
        <v>13</v>
      </c>
    </row>
    <row r="20" spans="1:26" ht="14.25" hidden="1" customHeight="1" outlineLevel="1">
      <c r="A20" s="12" t="s">
        <v>21</v>
      </c>
      <c r="B20" s="13" t="s">
        <v>21</v>
      </c>
      <c r="C20" s="13" t="s">
        <v>21</v>
      </c>
      <c r="D20" s="40" t="s">
        <v>21</v>
      </c>
      <c r="E20" s="39"/>
      <c r="F20" s="14" t="s">
        <v>21</v>
      </c>
      <c r="G20" s="14"/>
      <c r="H20" s="7" t="str">
        <f t="shared" si="0"/>
        <v/>
      </c>
      <c r="I20" s="14" t="s">
        <v>21</v>
      </c>
      <c r="J20" s="14" t="s">
        <v>21</v>
      </c>
      <c r="K20" s="14" t="s">
        <v>21</v>
      </c>
      <c r="L20" s="14" t="s">
        <v>21</v>
      </c>
      <c r="M20" s="14" t="s">
        <v>21</v>
      </c>
      <c r="N20" s="14" t="s">
        <v>21</v>
      </c>
      <c r="O20" s="14" t="s">
        <v>21</v>
      </c>
      <c r="P20" s="14" t="s">
        <v>21</v>
      </c>
      <c r="Q20" s="14" t="s">
        <v>21</v>
      </c>
      <c r="R20" s="14" t="s">
        <v>21</v>
      </c>
      <c r="S20" s="14" t="s">
        <v>21</v>
      </c>
      <c r="T20" s="14" t="s">
        <v>21</v>
      </c>
      <c r="U20" s="14" t="s">
        <v>21</v>
      </c>
      <c r="V20" s="15" t="s">
        <v>21</v>
      </c>
      <c r="W20" s="14" t="s">
        <v>21</v>
      </c>
      <c r="X20" s="10" t="str">
        <f t="shared" si="1"/>
        <v>KHhypmedC</v>
      </c>
      <c r="Y20" s="9">
        <v>2</v>
      </c>
      <c r="Z20" s="9" t="s">
        <v>14</v>
      </c>
    </row>
    <row r="21" spans="1:26" ht="18" customHeight="1" collapsed="1">
      <c r="A21" s="4" t="s">
        <v>42</v>
      </c>
      <c r="B21" s="5" t="s">
        <v>11</v>
      </c>
      <c r="C21" s="6"/>
      <c r="D21" s="38" t="s">
        <v>62</v>
      </c>
      <c r="E21" s="39"/>
      <c r="F21" s="7" t="s">
        <v>25</v>
      </c>
      <c r="G21" s="7"/>
      <c r="H21" s="7" t="str">
        <f t="shared" si="0"/>
        <v>Krankheiten (1101)</v>
      </c>
      <c r="I21" s="8" t="s">
        <v>63</v>
      </c>
      <c r="J21" s="8" t="s">
        <v>21</v>
      </c>
      <c r="K21" s="8" t="s">
        <v>46</v>
      </c>
      <c r="L21" s="9" t="s">
        <v>47</v>
      </c>
      <c r="M21" s="9">
        <v>3</v>
      </c>
      <c r="N21" s="9">
        <v>0</v>
      </c>
      <c r="O21" s="9" t="b">
        <v>0</v>
      </c>
      <c r="P21" s="9" t="b">
        <v>0</v>
      </c>
      <c r="Q21" s="9" t="b">
        <v>1</v>
      </c>
      <c r="R21" s="9" t="b">
        <v>1</v>
      </c>
      <c r="S21" s="9">
        <v>0</v>
      </c>
      <c r="T21" s="8" t="s">
        <v>48</v>
      </c>
      <c r="U21" s="9" t="s">
        <v>49</v>
      </c>
      <c r="V21" s="9"/>
      <c r="W21" s="8" t="s">
        <v>50</v>
      </c>
      <c r="X21" s="10" t="str">
        <f t="shared" si="1"/>
        <v>KHmyo12</v>
      </c>
      <c r="Y21" s="11" t="s">
        <v>21</v>
      </c>
      <c r="Z21" s="11" t="s">
        <v>21</v>
      </c>
    </row>
    <row r="22" spans="1:26" ht="14.25" hidden="1" customHeight="1" outlineLevel="1">
      <c r="A22" s="12" t="s">
        <v>21</v>
      </c>
      <c r="B22" s="13" t="s">
        <v>21</v>
      </c>
      <c r="C22" s="13" t="s">
        <v>21</v>
      </c>
      <c r="D22" s="40" t="s">
        <v>21</v>
      </c>
      <c r="E22" s="39"/>
      <c r="F22" s="14" t="s">
        <v>21</v>
      </c>
      <c r="G22" s="14"/>
      <c r="H22" s="7" t="str">
        <f t="shared" si="0"/>
        <v/>
      </c>
      <c r="I22" s="14" t="s">
        <v>21</v>
      </c>
      <c r="J22" s="14" t="s">
        <v>21</v>
      </c>
      <c r="K22" s="14" t="s">
        <v>21</v>
      </c>
      <c r="L22" s="14" t="s">
        <v>21</v>
      </c>
      <c r="M22" s="14" t="s">
        <v>21</v>
      </c>
      <c r="N22" s="14" t="s">
        <v>21</v>
      </c>
      <c r="O22" s="14" t="s">
        <v>21</v>
      </c>
      <c r="P22" s="14" t="s">
        <v>21</v>
      </c>
      <c r="Q22" s="14" t="s">
        <v>21</v>
      </c>
      <c r="R22" s="14" t="s">
        <v>21</v>
      </c>
      <c r="S22" s="14" t="s">
        <v>21</v>
      </c>
      <c r="T22" s="14" t="s">
        <v>21</v>
      </c>
      <c r="U22" s="14" t="s">
        <v>21</v>
      </c>
      <c r="V22" s="15" t="s">
        <v>21</v>
      </c>
      <c r="W22" s="14" t="s">
        <v>21</v>
      </c>
      <c r="X22" s="10" t="str">
        <f t="shared" si="1"/>
        <v>KHmyo12</v>
      </c>
      <c r="Y22" s="9">
        <v>-97</v>
      </c>
      <c r="Z22" s="9" t="s">
        <v>12</v>
      </c>
    </row>
    <row r="23" spans="1:26" ht="14.25" hidden="1" customHeight="1" outlineLevel="1">
      <c r="A23" s="12" t="s">
        <v>21</v>
      </c>
      <c r="B23" s="13" t="s">
        <v>21</v>
      </c>
      <c r="C23" s="13" t="s">
        <v>21</v>
      </c>
      <c r="D23" s="40" t="s">
        <v>21</v>
      </c>
      <c r="E23" s="39"/>
      <c r="F23" s="14" t="s">
        <v>21</v>
      </c>
      <c r="G23" s="14"/>
      <c r="H23" s="7" t="str">
        <f t="shared" si="0"/>
        <v/>
      </c>
      <c r="I23" s="14" t="s">
        <v>21</v>
      </c>
      <c r="J23" s="14" t="s">
        <v>21</v>
      </c>
      <c r="K23" s="14" t="s">
        <v>21</v>
      </c>
      <c r="L23" s="14" t="s">
        <v>21</v>
      </c>
      <c r="M23" s="14" t="s">
        <v>21</v>
      </c>
      <c r="N23" s="14" t="s">
        <v>21</v>
      </c>
      <c r="O23" s="14" t="s">
        <v>21</v>
      </c>
      <c r="P23" s="14" t="s">
        <v>21</v>
      </c>
      <c r="Q23" s="14" t="s">
        <v>21</v>
      </c>
      <c r="R23" s="14" t="s">
        <v>21</v>
      </c>
      <c r="S23" s="14" t="s">
        <v>21</v>
      </c>
      <c r="T23" s="14" t="s">
        <v>21</v>
      </c>
      <c r="U23" s="14" t="s">
        <v>21</v>
      </c>
      <c r="V23" s="15" t="s">
        <v>21</v>
      </c>
      <c r="W23" s="14" t="s">
        <v>21</v>
      </c>
      <c r="X23" s="10" t="str">
        <f t="shared" si="1"/>
        <v>KHmyo12</v>
      </c>
      <c r="Y23" s="9">
        <v>1</v>
      </c>
      <c r="Z23" s="9" t="s">
        <v>13</v>
      </c>
    </row>
    <row r="24" spans="1:26" ht="14.25" hidden="1" customHeight="1" outlineLevel="1">
      <c r="A24" s="12" t="s">
        <v>21</v>
      </c>
      <c r="B24" s="13" t="s">
        <v>21</v>
      </c>
      <c r="C24" s="13" t="s">
        <v>21</v>
      </c>
      <c r="D24" s="40" t="s">
        <v>21</v>
      </c>
      <c r="E24" s="39"/>
      <c r="F24" s="14" t="s">
        <v>21</v>
      </c>
      <c r="G24" s="14"/>
      <c r="H24" s="7" t="str">
        <f t="shared" si="0"/>
        <v/>
      </c>
      <c r="I24" s="14" t="s">
        <v>21</v>
      </c>
      <c r="J24" s="14" t="s">
        <v>21</v>
      </c>
      <c r="K24" s="14" t="s">
        <v>21</v>
      </c>
      <c r="L24" s="14" t="s">
        <v>21</v>
      </c>
      <c r="M24" s="14" t="s">
        <v>21</v>
      </c>
      <c r="N24" s="14" t="s">
        <v>21</v>
      </c>
      <c r="O24" s="14" t="s">
        <v>21</v>
      </c>
      <c r="P24" s="14" t="s">
        <v>21</v>
      </c>
      <c r="Q24" s="14" t="s">
        <v>21</v>
      </c>
      <c r="R24" s="14" t="s">
        <v>21</v>
      </c>
      <c r="S24" s="14" t="s">
        <v>21</v>
      </c>
      <c r="T24" s="14" t="s">
        <v>21</v>
      </c>
      <c r="U24" s="14" t="s">
        <v>21</v>
      </c>
      <c r="V24" s="15" t="s">
        <v>21</v>
      </c>
      <c r="W24" s="14" t="s">
        <v>21</v>
      </c>
      <c r="X24" s="10" t="str">
        <f t="shared" si="1"/>
        <v>KHmyo12</v>
      </c>
      <c r="Y24" s="9">
        <v>2</v>
      </c>
      <c r="Z24" s="9" t="s">
        <v>14</v>
      </c>
    </row>
    <row r="25" spans="1:26" ht="18" customHeight="1" collapsed="1">
      <c r="A25" s="4" t="s">
        <v>42</v>
      </c>
      <c r="B25" s="5" t="s">
        <v>11</v>
      </c>
      <c r="C25" s="6"/>
      <c r="D25" s="38" t="s">
        <v>62</v>
      </c>
      <c r="E25" s="39"/>
      <c r="F25" s="7" t="s">
        <v>44</v>
      </c>
      <c r="G25" s="7"/>
      <c r="H25" s="7" t="str">
        <f t="shared" si="0"/>
        <v>Krankheiten (1101)</v>
      </c>
      <c r="I25" s="8" t="s">
        <v>65</v>
      </c>
      <c r="J25" s="8" t="s">
        <v>21</v>
      </c>
      <c r="K25" s="8" t="s">
        <v>46</v>
      </c>
      <c r="L25" s="9" t="s">
        <v>47</v>
      </c>
      <c r="M25" s="9">
        <v>3</v>
      </c>
      <c r="N25" s="9">
        <v>0</v>
      </c>
      <c r="O25" s="9" t="b">
        <v>0</v>
      </c>
      <c r="P25" s="9" t="b">
        <v>0</v>
      </c>
      <c r="Q25" s="9" t="b">
        <v>1</v>
      </c>
      <c r="R25" s="9" t="b">
        <v>1</v>
      </c>
      <c r="S25" s="9">
        <v>1</v>
      </c>
      <c r="T25" s="8" t="s">
        <v>48</v>
      </c>
      <c r="U25" s="9" t="s">
        <v>49</v>
      </c>
      <c r="V25" s="9"/>
      <c r="W25" s="8" t="s">
        <v>50</v>
      </c>
      <c r="X25" s="10" t="str">
        <f t="shared" si="1"/>
        <v>KHkhk12</v>
      </c>
      <c r="Y25" s="11" t="s">
        <v>21</v>
      </c>
      <c r="Z25" s="11" t="s">
        <v>21</v>
      </c>
    </row>
    <row r="26" spans="1:26" ht="14.25" hidden="1" customHeight="1" outlineLevel="1">
      <c r="A26" s="12" t="s">
        <v>21</v>
      </c>
      <c r="B26" s="13" t="s">
        <v>21</v>
      </c>
      <c r="C26" s="13" t="s">
        <v>21</v>
      </c>
      <c r="D26" s="40" t="s">
        <v>21</v>
      </c>
      <c r="E26" s="39"/>
      <c r="F26" s="14" t="s">
        <v>21</v>
      </c>
      <c r="G26" s="14"/>
      <c r="H26" s="7" t="str">
        <f t="shared" si="0"/>
        <v/>
      </c>
      <c r="I26" s="14" t="s">
        <v>21</v>
      </c>
      <c r="J26" s="14" t="s">
        <v>21</v>
      </c>
      <c r="K26" s="14" t="s">
        <v>21</v>
      </c>
      <c r="L26" s="14" t="s">
        <v>21</v>
      </c>
      <c r="M26" s="14" t="s">
        <v>21</v>
      </c>
      <c r="N26" s="14" t="s">
        <v>21</v>
      </c>
      <c r="O26" s="14" t="s">
        <v>21</v>
      </c>
      <c r="P26" s="14" t="s">
        <v>21</v>
      </c>
      <c r="Q26" s="14" t="s">
        <v>21</v>
      </c>
      <c r="R26" s="14" t="s">
        <v>21</v>
      </c>
      <c r="S26" s="14" t="s">
        <v>21</v>
      </c>
      <c r="T26" s="14" t="s">
        <v>21</v>
      </c>
      <c r="U26" s="14" t="s">
        <v>21</v>
      </c>
      <c r="V26" s="15" t="s">
        <v>21</v>
      </c>
      <c r="W26" s="14" t="s">
        <v>21</v>
      </c>
      <c r="X26" s="10" t="str">
        <f t="shared" si="1"/>
        <v>KHkhk12</v>
      </c>
      <c r="Y26" s="9">
        <v>-97</v>
      </c>
      <c r="Z26" s="9" t="s">
        <v>12</v>
      </c>
    </row>
    <row r="27" spans="1:26" ht="14.25" hidden="1" customHeight="1" outlineLevel="1">
      <c r="A27" s="12" t="s">
        <v>21</v>
      </c>
      <c r="B27" s="13" t="s">
        <v>21</v>
      </c>
      <c r="C27" s="13" t="s">
        <v>21</v>
      </c>
      <c r="D27" s="40" t="s">
        <v>21</v>
      </c>
      <c r="E27" s="39"/>
      <c r="F27" s="14" t="s">
        <v>21</v>
      </c>
      <c r="G27" s="14"/>
      <c r="H27" s="7" t="str">
        <f t="shared" si="0"/>
        <v/>
      </c>
      <c r="I27" s="14" t="s">
        <v>21</v>
      </c>
      <c r="J27" s="14" t="s">
        <v>21</v>
      </c>
      <c r="K27" s="14" t="s">
        <v>21</v>
      </c>
      <c r="L27" s="14" t="s">
        <v>21</v>
      </c>
      <c r="M27" s="14" t="s">
        <v>21</v>
      </c>
      <c r="N27" s="14" t="s">
        <v>21</v>
      </c>
      <c r="O27" s="14" t="s">
        <v>21</v>
      </c>
      <c r="P27" s="14" t="s">
        <v>21</v>
      </c>
      <c r="Q27" s="14" t="s">
        <v>21</v>
      </c>
      <c r="R27" s="14" t="s">
        <v>21</v>
      </c>
      <c r="S27" s="14" t="s">
        <v>21</v>
      </c>
      <c r="T27" s="14" t="s">
        <v>21</v>
      </c>
      <c r="U27" s="14" t="s">
        <v>21</v>
      </c>
      <c r="V27" s="15" t="s">
        <v>21</v>
      </c>
      <c r="W27" s="14" t="s">
        <v>21</v>
      </c>
      <c r="X27" s="10" t="str">
        <f t="shared" si="1"/>
        <v>KHkhk12</v>
      </c>
      <c r="Y27" s="9">
        <v>1</v>
      </c>
      <c r="Z27" s="9" t="s">
        <v>13</v>
      </c>
    </row>
    <row r="28" spans="1:26" ht="14.25" hidden="1" customHeight="1" outlineLevel="1">
      <c r="A28" s="12" t="s">
        <v>21</v>
      </c>
      <c r="B28" s="13" t="s">
        <v>21</v>
      </c>
      <c r="C28" s="13" t="s">
        <v>21</v>
      </c>
      <c r="D28" s="40" t="s">
        <v>21</v>
      </c>
      <c r="E28" s="39"/>
      <c r="F28" s="14" t="s">
        <v>21</v>
      </c>
      <c r="G28" s="14"/>
      <c r="H28" s="7" t="str">
        <f t="shared" si="0"/>
        <v/>
      </c>
      <c r="I28" s="14" t="s">
        <v>21</v>
      </c>
      <c r="J28" s="14" t="s">
        <v>21</v>
      </c>
      <c r="K28" s="14" t="s">
        <v>21</v>
      </c>
      <c r="L28" s="14" t="s">
        <v>21</v>
      </c>
      <c r="M28" s="14" t="s">
        <v>21</v>
      </c>
      <c r="N28" s="14" t="s">
        <v>21</v>
      </c>
      <c r="O28" s="14" t="s">
        <v>21</v>
      </c>
      <c r="P28" s="14" t="s">
        <v>21</v>
      </c>
      <c r="Q28" s="14" t="s">
        <v>21</v>
      </c>
      <c r="R28" s="14" t="s">
        <v>21</v>
      </c>
      <c r="S28" s="14" t="s">
        <v>21</v>
      </c>
      <c r="T28" s="14" t="s">
        <v>21</v>
      </c>
      <c r="U28" s="14" t="s">
        <v>21</v>
      </c>
      <c r="V28" s="15" t="s">
        <v>21</v>
      </c>
      <c r="W28" s="14" t="s">
        <v>21</v>
      </c>
      <c r="X28" s="10" t="str">
        <f t="shared" si="1"/>
        <v>KHkhk12</v>
      </c>
      <c r="Y28" s="9">
        <v>2</v>
      </c>
      <c r="Z28" s="9" t="s">
        <v>14</v>
      </c>
    </row>
    <row r="29" spans="1:26" ht="18" customHeight="1" collapsed="1">
      <c r="A29" s="4" t="s">
        <v>42</v>
      </c>
      <c r="B29" s="5" t="s">
        <v>11</v>
      </c>
      <c r="C29" s="6"/>
      <c r="D29" s="38" t="s">
        <v>62</v>
      </c>
      <c r="E29" s="39"/>
      <c r="F29" s="7" t="s">
        <v>51</v>
      </c>
      <c r="G29" s="7"/>
      <c r="H29" s="7" t="str">
        <f t="shared" si="0"/>
        <v>Krankheiten (1101)</v>
      </c>
      <c r="I29" s="8" t="s">
        <v>69</v>
      </c>
      <c r="J29" s="8"/>
      <c r="K29" s="8" t="s">
        <v>46</v>
      </c>
      <c r="L29" s="9" t="s">
        <v>47</v>
      </c>
      <c r="M29" s="9">
        <v>3</v>
      </c>
      <c r="N29" s="9">
        <v>0</v>
      </c>
      <c r="O29" s="9" t="b">
        <v>1</v>
      </c>
      <c r="P29" s="9" t="b">
        <v>0</v>
      </c>
      <c r="Q29" s="9" t="b">
        <v>1</v>
      </c>
      <c r="R29" s="9" t="b">
        <v>1</v>
      </c>
      <c r="S29" s="9">
        <v>1</v>
      </c>
      <c r="T29" s="8" t="s">
        <v>48</v>
      </c>
      <c r="U29" s="9" t="s">
        <v>49</v>
      </c>
      <c r="V29" s="9"/>
      <c r="W29" s="8" t="s">
        <v>50</v>
      </c>
      <c r="X29" s="10" t="str">
        <f t="shared" si="1"/>
        <v>KHbbmyo12</v>
      </c>
      <c r="Y29" s="11" t="s">
        <v>21</v>
      </c>
      <c r="Z29" s="11" t="s">
        <v>21</v>
      </c>
    </row>
    <row r="30" spans="1:26" ht="14.25" hidden="1" customHeight="1" outlineLevel="1">
      <c r="A30" s="12" t="s">
        <v>21</v>
      </c>
      <c r="B30" s="13" t="s">
        <v>21</v>
      </c>
      <c r="C30" s="13" t="s">
        <v>21</v>
      </c>
      <c r="D30" s="40" t="s">
        <v>21</v>
      </c>
      <c r="E30" s="39"/>
      <c r="F30" s="14" t="s">
        <v>21</v>
      </c>
      <c r="G30" s="14"/>
      <c r="H30" s="7" t="str">
        <f t="shared" si="0"/>
        <v/>
      </c>
      <c r="I30" s="14" t="s">
        <v>21</v>
      </c>
      <c r="J30" s="14" t="s">
        <v>21</v>
      </c>
      <c r="K30" s="14" t="s">
        <v>21</v>
      </c>
      <c r="L30" s="14" t="s">
        <v>21</v>
      </c>
      <c r="M30" s="14" t="s">
        <v>21</v>
      </c>
      <c r="N30" s="14" t="s">
        <v>21</v>
      </c>
      <c r="O30" s="14" t="s">
        <v>21</v>
      </c>
      <c r="P30" s="14" t="s">
        <v>21</v>
      </c>
      <c r="Q30" s="14" t="s">
        <v>21</v>
      </c>
      <c r="R30" s="14" t="s">
        <v>21</v>
      </c>
      <c r="S30" s="14" t="s">
        <v>21</v>
      </c>
      <c r="T30" s="14" t="s">
        <v>21</v>
      </c>
      <c r="U30" s="14" t="s">
        <v>21</v>
      </c>
      <c r="V30" s="15" t="s">
        <v>21</v>
      </c>
      <c r="W30" s="14" t="s">
        <v>21</v>
      </c>
      <c r="X30" s="10" t="str">
        <f t="shared" si="1"/>
        <v>KHbbmyo12</v>
      </c>
      <c r="Y30" s="9">
        <v>-97</v>
      </c>
      <c r="Z30" s="9" t="s">
        <v>12</v>
      </c>
    </row>
    <row r="31" spans="1:26" ht="14.25" hidden="1" customHeight="1" outlineLevel="1">
      <c r="A31" s="12" t="s">
        <v>21</v>
      </c>
      <c r="B31" s="13" t="s">
        <v>21</v>
      </c>
      <c r="C31" s="13" t="s">
        <v>21</v>
      </c>
      <c r="D31" s="40" t="s">
        <v>21</v>
      </c>
      <c r="E31" s="39"/>
      <c r="F31" s="14" t="s">
        <v>21</v>
      </c>
      <c r="G31" s="14"/>
      <c r="H31" s="7" t="str">
        <f t="shared" si="0"/>
        <v/>
      </c>
      <c r="I31" s="14" t="s">
        <v>21</v>
      </c>
      <c r="J31" s="14" t="s">
        <v>21</v>
      </c>
      <c r="K31" s="14" t="s">
        <v>21</v>
      </c>
      <c r="L31" s="14" t="s">
        <v>21</v>
      </c>
      <c r="M31" s="14" t="s">
        <v>21</v>
      </c>
      <c r="N31" s="14" t="s">
        <v>21</v>
      </c>
      <c r="O31" s="14" t="s">
        <v>21</v>
      </c>
      <c r="P31" s="14" t="s">
        <v>21</v>
      </c>
      <c r="Q31" s="14" t="s">
        <v>21</v>
      </c>
      <c r="R31" s="14" t="s">
        <v>21</v>
      </c>
      <c r="S31" s="14" t="s">
        <v>21</v>
      </c>
      <c r="T31" s="14" t="s">
        <v>21</v>
      </c>
      <c r="U31" s="14" t="s">
        <v>21</v>
      </c>
      <c r="V31" s="15" t="s">
        <v>21</v>
      </c>
      <c r="W31" s="14" t="s">
        <v>21</v>
      </c>
      <c r="X31" s="10" t="str">
        <f t="shared" si="1"/>
        <v>KHbbmyo12</v>
      </c>
      <c r="Y31" s="9">
        <v>1</v>
      </c>
      <c r="Z31" s="9" t="s">
        <v>13</v>
      </c>
    </row>
    <row r="32" spans="1:26" ht="14.25" hidden="1" customHeight="1" outlineLevel="1">
      <c r="A32" s="12" t="s">
        <v>21</v>
      </c>
      <c r="B32" s="13" t="s">
        <v>21</v>
      </c>
      <c r="C32" s="13" t="s">
        <v>21</v>
      </c>
      <c r="D32" s="40" t="s">
        <v>21</v>
      </c>
      <c r="E32" s="39"/>
      <c r="F32" s="14" t="s">
        <v>21</v>
      </c>
      <c r="G32" s="14"/>
      <c r="H32" s="7" t="str">
        <f t="shared" si="0"/>
        <v/>
      </c>
      <c r="I32" s="14" t="s">
        <v>21</v>
      </c>
      <c r="J32" s="14" t="s">
        <v>21</v>
      </c>
      <c r="K32" s="14" t="s">
        <v>21</v>
      </c>
      <c r="L32" s="14" t="s">
        <v>21</v>
      </c>
      <c r="M32" s="14" t="s">
        <v>21</v>
      </c>
      <c r="N32" s="14" t="s">
        <v>21</v>
      </c>
      <c r="O32" s="14" t="s">
        <v>21</v>
      </c>
      <c r="P32" s="14" t="s">
        <v>21</v>
      </c>
      <c r="Q32" s="14" t="s">
        <v>21</v>
      </c>
      <c r="R32" s="14" t="s">
        <v>21</v>
      </c>
      <c r="S32" s="14" t="s">
        <v>21</v>
      </c>
      <c r="T32" s="14" t="s">
        <v>21</v>
      </c>
      <c r="U32" s="14" t="s">
        <v>21</v>
      </c>
      <c r="V32" s="15" t="s">
        <v>21</v>
      </c>
      <c r="W32" s="14" t="s">
        <v>21</v>
      </c>
      <c r="X32" s="10" t="str">
        <f t="shared" si="1"/>
        <v>KHbbmyo12</v>
      </c>
      <c r="Y32" s="9">
        <v>2</v>
      </c>
      <c r="Z32" s="9" t="s">
        <v>14</v>
      </c>
    </row>
    <row r="33" spans="1:26" ht="18" customHeight="1" collapsed="1">
      <c r="A33" s="4" t="s">
        <v>42</v>
      </c>
      <c r="B33" s="5" t="s">
        <v>11</v>
      </c>
      <c r="C33" s="6"/>
      <c r="D33" s="38" t="s">
        <v>72</v>
      </c>
      <c r="E33" s="39"/>
      <c r="F33" s="7" t="s">
        <v>52</v>
      </c>
      <c r="G33" s="7"/>
      <c r="H33" s="7" t="str">
        <f t="shared" si="0"/>
        <v>Krankheiten (1101)</v>
      </c>
      <c r="I33" s="8" t="s">
        <v>73</v>
      </c>
      <c r="J33" s="8" t="s">
        <v>21</v>
      </c>
      <c r="K33" s="8" t="s">
        <v>46</v>
      </c>
      <c r="L33" s="9" t="s">
        <v>47</v>
      </c>
      <c r="M33" s="9">
        <v>3</v>
      </c>
      <c r="N33" s="9">
        <v>0</v>
      </c>
      <c r="O33" s="9" t="b">
        <v>0</v>
      </c>
      <c r="P33" s="9" t="b">
        <v>0</v>
      </c>
      <c r="Q33" s="9" t="b">
        <v>1</v>
      </c>
      <c r="R33" s="9" t="b">
        <v>1</v>
      </c>
      <c r="S33" s="9">
        <v>0</v>
      </c>
      <c r="T33" s="8" t="s">
        <v>48</v>
      </c>
      <c r="U33" s="9" t="s">
        <v>49</v>
      </c>
      <c r="V33" s="9"/>
      <c r="W33" s="8" t="s">
        <v>50</v>
      </c>
      <c r="X33" s="10" t="str">
        <f t="shared" si="1"/>
        <v>KHhi12</v>
      </c>
      <c r="Y33" s="11" t="s">
        <v>21</v>
      </c>
      <c r="Z33" s="11" t="s">
        <v>21</v>
      </c>
    </row>
    <row r="34" spans="1:26" ht="14.25" hidden="1" customHeight="1" outlineLevel="1">
      <c r="A34" s="12" t="s">
        <v>21</v>
      </c>
      <c r="B34" s="13" t="s">
        <v>21</v>
      </c>
      <c r="C34" s="13" t="s">
        <v>21</v>
      </c>
      <c r="D34" s="40" t="s">
        <v>21</v>
      </c>
      <c r="E34" s="39"/>
      <c r="F34" s="14" t="s">
        <v>21</v>
      </c>
      <c r="G34" s="14"/>
      <c r="H34" s="7" t="str">
        <f t="shared" si="0"/>
        <v/>
      </c>
      <c r="I34" s="14" t="s">
        <v>21</v>
      </c>
      <c r="J34" s="14" t="s">
        <v>21</v>
      </c>
      <c r="K34" s="14" t="s">
        <v>21</v>
      </c>
      <c r="L34" s="14" t="s">
        <v>21</v>
      </c>
      <c r="M34" s="14" t="s">
        <v>21</v>
      </c>
      <c r="N34" s="14" t="s">
        <v>21</v>
      </c>
      <c r="O34" s="14" t="s">
        <v>21</v>
      </c>
      <c r="P34" s="14" t="s">
        <v>21</v>
      </c>
      <c r="Q34" s="14" t="s">
        <v>21</v>
      </c>
      <c r="R34" s="14" t="s">
        <v>21</v>
      </c>
      <c r="S34" s="14" t="s">
        <v>21</v>
      </c>
      <c r="T34" s="14" t="s">
        <v>21</v>
      </c>
      <c r="U34" s="14" t="s">
        <v>21</v>
      </c>
      <c r="V34" s="15" t="s">
        <v>21</v>
      </c>
      <c r="W34" s="14" t="s">
        <v>21</v>
      </c>
      <c r="X34" s="10" t="str">
        <f t="shared" si="1"/>
        <v>KHhi12</v>
      </c>
      <c r="Y34" s="9">
        <v>-97</v>
      </c>
      <c r="Z34" s="9" t="s">
        <v>12</v>
      </c>
    </row>
    <row r="35" spans="1:26" ht="14.25" hidden="1" customHeight="1" outlineLevel="1">
      <c r="A35" s="12" t="s">
        <v>21</v>
      </c>
      <c r="B35" s="13" t="s">
        <v>21</v>
      </c>
      <c r="C35" s="13" t="s">
        <v>21</v>
      </c>
      <c r="D35" s="40" t="s">
        <v>21</v>
      </c>
      <c r="E35" s="39"/>
      <c r="F35" s="14" t="s">
        <v>21</v>
      </c>
      <c r="G35" s="14"/>
      <c r="H35" s="7" t="str">
        <f t="shared" si="0"/>
        <v/>
      </c>
      <c r="I35" s="14" t="s">
        <v>21</v>
      </c>
      <c r="J35" s="14" t="s">
        <v>21</v>
      </c>
      <c r="K35" s="14" t="s">
        <v>21</v>
      </c>
      <c r="L35" s="14" t="s">
        <v>21</v>
      </c>
      <c r="M35" s="14" t="s">
        <v>21</v>
      </c>
      <c r="N35" s="14" t="s">
        <v>21</v>
      </c>
      <c r="O35" s="14" t="s">
        <v>21</v>
      </c>
      <c r="P35" s="14" t="s">
        <v>21</v>
      </c>
      <c r="Q35" s="14" t="s">
        <v>21</v>
      </c>
      <c r="R35" s="14" t="s">
        <v>21</v>
      </c>
      <c r="S35" s="14" t="s">
        <v>21</v>
      </c>
      <c r="T35" s="14" t="s">
        <v>21</v>
      </c>
      <c r="U35" s="14" t="s">
        <v>21</v>
      </c>
      <c r="V35" s="15" t="s">
        <v>21</v>
      </c>
      <c r="W35" s="14" t="s">
        <v>21</v>
      </c>
      <c r="X35" s="10" t="str">
        <f t="shared" si="1"/>
        <v>KHhi12</v>
      </c>
      <c r="Y35" s="9">
        <v>1</v>
      </c>
      <c r="Z35" s="9" t="s">
        <v>13</v>
      </c>
    </row>
    <row r="36" spans="1:26" ht="14.25" hidden="1" customHeight="1" outlineLevel="1">
      <c r="A36" s="12" t="s">
        <v>21</v>
      </c>
      <c r="B36" s="13" t="s">
        <v>21</v>
      </c>
      <c r="C36" s="13" t="s">
        <v>21</v>
      </c>
      <c r="D36" s="40" t="s">
        <v>21</v>
      </c>
      <c r="E36" s="39"/>
      <c r="F36" s="14" t="s">
        <v>21</v>
      </c>
      <c r="G36" s="14"/>
      <c r="H36" s="7" t="str">
        <f t="shared" si="0"/>
        <v/>
      </c>
      <c r="I36" s="14" t="s">
        <v>21</v>
      </c>
      <c r="J36" s="14" t="s">
        <v>21</v>
      </c>
      <c r="K36" s="14" t="s">
        <v>21</v>
      </c>
      <c r="L36" s="14" t="s">
        <v>21</v>
      </c>
      <c r="M36" s="14" t="s">
        <v>21</v>
      </c>
      <c r="N36" s="14" t="s">
        <v>21</v>
      </c>
      <c r="O36" s="14" t="s">
        <v>21</v>
      </c>
      <c r="P36" s="14" t="s">
        <v>21</v>
      </c>
      <c r="Q36" s="14" t="s">
        <v>21</v>
      </c>
      <c r="R36" s="14" t="s">
        <v>21</v>
      </c>
      <c r="S36" s="14" t="s">
        <v>21</v>
      </c>
      <c r="T36" s="14" t="s">
        <v>21</v>
      </c>
      <c r="U36" s="14" t="s">
        <v>21</v>
      </c>
      <c r="V36" s="15" t="s">
        <v>21</v>
      </c>
      <c r="W36" s="14" t="s">
        <v>21</v>
      </c>
      <c r="X36" s="10" t="str">
        <f t="shared" si="1"/>
        <v>KHhi12</v>
      </c>
      <c r="Y36" s="9">
        <v>2</v>
      </c>
      <c r="Z36" s="9" t="s">
        <v>14</v>
      </c>
    </row>
    <row r="37" spans="1:26" ht="18" customHeight="1" collapsed="1">
      <c r="A37" s="4" t="s">
        <v>42</v>
      </c>
      <c r="B37" s="5" t="s">
        <v>11</v>
      </c>
      <c r="C37" s="6"/>
      <c r="D37" s="38" t="s">
        <v>76</v>
      </c>
      <c r="E37" s="39"/>
      <c r="F37" s="7" t="s">
        <v>54</v>
      </c>
      <c r="G37" s="7"/>
      <c r="H37" s="7" t="str">
        <f t="shared" si="0"/>
        <v>Krankheiten (1101)</v>
      </c>
      <c r="I37" s="8" t="s">
        <v>77</v>
      </c>
      <c r="J37" s="8" t="s">
        <v>21</v>
      </c>
      <c r="K37" s="8" t="s">
        <v>46</v>
      </c>
      <c r="L37" s="9" t="s">
        <v>47</v>
      </c>
      <c r="M37" s="9">
        <v>3</v>
      </c>
      <c r="N37" s="9">
        <v>0</v>
      </c>
      <c r="O37" s="9" t="b">
        <v>0</v>
      </c>
      <c r="P37" s="9" t="b">
        <v>0</v>
      </c>
      <c r="Q37" s="9" t="b">
        <v>1</v>
      </c>
      <c r="R37" s="9" t="b">
        <v>1</v>
      </c>
      <c r="S37" s="9">
        <v>0</v>
      </c>
      <c r="T37" s="8" t="s">
        <v>48</v>
      </c>
      <c r="U37" s="9" t="s">
        <v>49</v>
      </c>
      <c r="V37" s="9"/>
      <c r="W37" s="8" t="s">
        <v>50</v>
      </c>
      <c r="X37" s="10" t="str">
        <f t="shared" si="1"/>
        <v>KHsa12</v>
      </c>
      <c r="Y37" s="11" t="s">
        <v>21</v>
      </c>
      <c r="Z37" s="11" t="s">
        <v>21</v>
      </c>
    </row>
    <row r="38" spans="1:26" ht="14.25" hidden="1" customHeight="1" outlineLevel="1">
      <c r="A38" s="12" t="s">
        <v>21</v>
      </c>
      <c r="B38" s="13" t="s">
        <v>21</v>
      </c>
      <c r="C38" s="13" t="s">
        <v>21</v>
      </c>
      <c r="D38" s="40" t="s">
        <v>21</v>
      </c>
      <c r="E38" s="39"/>
      <c r="F38" s="14" t="s">
        <v>21</v>
      </c>
      <c r="G38" s="14"/>
      <c r="H38" s="7" t="str">
        <f t="shared" si="0"/>
        <v/>
      </c>
      <c r="I38" s="14" t="s">
        <v>21</v>
      </c>
      <c r="J38" s="14" t="s">
        <v>21</v>
      </c>
      <c r="K38" s="14" t="s">
        <v>21</v>
      </c>
      <c r="L38" s="14" t="s">
        <v>21</v>
      </c>
      <c r="M38" s="14" t="s">
        <v>21</v>
      </c>
      <c r="N38" s="14" t="s">
        <v>21</v>
      </c>
      <c r="O38" s="14" t="s">
        <v>21</v>
      </c>
      <c r="P38" s="14" t="s">
        <v>21</v>
      </c>
      <c r="Q38" s="14" t="s">
        <v>21</v>
      </c>
      <c r="R38" s="14" t="s">
        <v>21</v>
      </c>
      <c r="S38" s="14" t="s">
        <v>21</v>
      </c>
      <c r="T38" s="14" t="s">
        <v>21</v>
      </c>
      <c r="U38" s="14" t="s">
        <v>21</v>
      </c>
      <c r="V38" s="15" t="s">
        <v>21</v>
      </c>
      <c r="W38" s="14" t="s">
        <v>21</v>
      </c>
      <c r="X38" s="10" t="str">
        <f t="shared" si="1"/>
        <v>KHsa12</v>
      </c>
      <c r="Y38" s="9">
        <v>-97</v>
      </c>
      <c r="Z38" s="9" t="s">
        <v>12</v>
      </c>
    </row>
    <row r="39" spans="1:26" ht="14.25" hidden="1" customHeight="1" outlineLevel="1">
      <c r="A39" s="12" t="s">
        <v>21</v>
      </c>
      <c r="B39" s="13" t="s">
        <v>21</v>
      </c>
      <c r="C39" s="13" t="s">
        <v>21</v>
      </c>
      <c r="D39" s="40" t="s">
        <v>21</v>
      </c>
      <c r="E39" s="39"/>
      <c r="F39" s="14" t="s">
        <v>21</v>
      </c>
      <c r="G39" s="14"/>
      <c r="H39" s="7" t="str">
        <f t="shared" si="0"/>
        <v/>
      </c>
      <c r="I39" s="14" t="s">
        <v>21</v>
      </c>
      <c r="J39" s="14" t="s">
        <v>21</v>
      </c>
      <c r="K39" s="14" t="s">
        <v>21</v>
      </c>
      <c r="L39" s="14" t="s">
        <v>21</v>
      </c>
      <c r="M39" s="14" t="s">
        <v>21</v>
      </c>
      <c r="N39" s="14" t="s">
        <v>21</v>
      </c>
      <c r="O39" s="14" t="s">
        <v>21</v>
      </c>
      <c r="P39" s="14" t="s">
        <v>21</v>
      </c>
      <c r="Q39" s="14" t="s">
        <v>21</v>
      </c>
      <c r="R39" s="14" t="s">
        <v>21</v>
      </c>
      <c r="S39" s="14" t="s">
        <v>21</v>
      </c>
      <c r="T39" s="14" t="s">
        <v>21</v>
      </c>
      <c r="U39" s="14" t="s">
        <v>21</v>
      </c>
      <c r="V39" s="15" t="s">
        <v>21</v>
      </c>
      <c r="W39" s="14" t="s">
        <v>21</v>
      </c>
      <c r="X39" s="10" t="str">
        <f t="shared" si="1"/>
        <v>KHsa12</v>
      </c>
      <c r="Y39" s="9">
        <v>1</v>
      </c>
      <c r="Z39" s="9" t="s">
        <v>13</v>
      </c>
    </row>
    <row r="40" spans="1:26" ht="14.25" hidden="1" customHeight="1" outlineLevel="1">
      <c r="A40" s="12" t="s">
        <v>21</v>
      </c>
      <c r="B40" s="13" t="s">
        <v>21</v>
      </c>
      <c r="C40" s="13" t="s">
        <v>21</v>
      </c>
      <c r="D40" s="40" t="s">
        <v>21</v>
      </c>
      <c r="E40" s="39"/>
      <c r="F40" s="14" t="s">
        <v>21</v>
      </c>
      <c r="G40" s="14"/>
      <c r="H40" s="7" t="str">
        <f t="shared" si="0"/>
        <v/>
      </c>
      <c r="I40" s="14" t="s">
        <v>21</v>
      </c>
      <c r="J40" s="14" t="s">
        <v>21</v>
      </c>
      <c r="K40" s="14" t="s">
        <v>21</v>
      </c>
      <c r="L40" s="14" t="s">
        <v>21</v>
      </c>
      <c r="M40" s="14" t="s">
        <v>21</v>
      </c>
      <c r="N40" s="14" t="s">
        <v>21</v>
      </c>
      <c r="O40" s="14" t="s">
        <v>21</v>
      </c>
      <c r="P40" s="14" t="s">
        <v>21</v>
      </c>
      <c r="Q40" s="14" t="s">
        <v>21</v>
      </c>
      <c r="R40" s="14" t="s">
        <v>21</v>
      </c>
      <c r="S40" s="14" t="s">
        <v>21</v>
      </c>
      <c r="T40" s="14" t="s">
        <v>21</v>
      </c>
      <c r="U40" s="14" t="s">
        <v>21</v>
      </c>
      <c r="V40" s="15" t="s">
        <v>21</v>
      </c>
      <c r="W40" s="14" t="s">
        <v>21</v>
      </c>
      <c r="X40" s="10" t="str">
        <f t="shared" si="1"/>
        <v>KHsa12</v>
      </c>
      <c r="Y40" s="9">
        <v>2</v>
      </c>
      <c r="Z40" s="9" t="s">
        <v>14</v>
      </c>
    </row>
    <row r="41" spans="1:26" ht="18" customHeight="1" collapsed="1">
      <c r="A41" s="4" t="s">
        <v>42</v>
      </c>
      <c r="B41" s="5" t="s">
        <v>11</v>
      </c>
      <c r="C41" s="6"/>
      <c r="D41" s="38" t="s">
        <v>76</v>
      </c>
      <c r="E41" s="39"/>
      <c r="F41" s="7" t="s">
        <v>55</v>
      </c>
      <c r="G41" s="7"/>
      <c r="H41" s="7" t="str">
        <f t="shared" si="0"/>
        <v>Krankheiten (1101)</v>
      </c>
      <c r="I41" s="8" t="s">
        <v>79</v>
      </c>
      <c r="J41" s="8"/>
      <c r="K41" s="8" t="s">
        <v>46</v>
      </c>
      <c r="L41" s="9" t="s">
        <v>47</v>
      </c>
      <c r="M41" s="9">
        <v>3</v>
      </c>
      <c r="N41" s="9">
        <v>0</v>
      </c>
      <c r="O41" s="9" t="b">
        <v>1</v>
      </c>
      <c r="P41" s="9" t="b">
        <v>0</v>
      </c>
      <c r="Q41" s="9" t="b">
        <v>1</v>
      </c>
      <c r="R41" s="9" t="b">
        <v>1</v>
      </c>
      <c r="S41" s="9">
        <v>1</v>
      </c>
      <c r="T41" s="8" t="s">
        <v>48</v>
      </c>
      <c r="U41" s="9" t="s">
        <v>49</v>
      </c>
      <c r="V41" s="9"/>
      <c r="W41" s="8" t="s">
        <v>50</v>
      </c>
      <c r="X41" s="10" t="str">
        <f t="shared" si="1"/>
        <v>KHbbsa12</v>
      </c>
      <c r="Y41" s="11" t="s">
        <v>21</v>
      </c>
      <c r="Z41" s="11" t="s">
        <v>21</v>
      </c>
    </row>
    <row r="42" spans="1:26" ht="14.25" hidden="1" customHeight="1" outlineLevel="1">
      <c r="A42" s="12" t="s">
        <v>21</v>
      </c>
      <c r="B42" s="13" t="s">
        <v>21</v>
      </c>
      <c r="C42" s="13" t="s">
        <v>21</v>
      </c>
      <c r="D42" s="40" t="s">
        <v>21</v>
      </c>
      <c r="E42" s="39"/>
      <c r="F42" s="14" t="s">
        <v>21</v>
      </c>
      <c r="G42" s="14"/>
      <c r="H42" s="7" t="str">
        <f t="shared" si="0"/>
        <v/>
      </c>
      <c r="I42" s="14" t="s">
        <v>21</v>
      </c>
      <c r="J42" s="14" t="s">
        <v>21</v>
      </c>
      <c r="K42" s="14" t="s">
        <v>21</v>
      </c>
      <c r="L42" s="14" t="s">
        <v>21</v>
      </c>
      <c r="M42" s="14" t="s">
        <v>21</v>
      </c>
      <c r="N42" s="14" t="s">
        <v>21</v>
      </c>
      <c r="O42" s="14" t="s">
        <v>21</v>
      </c>
      <c r="P42" s="14" t="s">
        <v>21</v>
      </c>
      <c r="Q42" s="14" t="s">
        <v>21</v>
      </c>
      <c r="R42" s="14" t="s">
        <v>21</v>
      </c>
      <c r="S42" s="14" t="s">
        <v>21</v>
      </c>
      <c r="T42" s="14" t="s">
        <v>21</v>
      </c>
      <c r="U42" s="14" t="s">
        <v>21</v>
      </c>
      <c r="V42" s="15" t="s">
        <v>21</v>
      </c>
      <c r="W42" s="14" t="s">
        <v>21</v>
      </c>
      <c r="X42" s="10" t="str">
        <f t="shared" si="1"/>
        <v>KHbbsa12</v>
      </c>
      <c r="Y42" s="9">
        <v>-97</v>
      </c>
      <c r="Z42" s="9" t="s">
        <v>12</v>
      </c>
    </row>
    <row r="43" spans="1:26" ht="14.25" hidden="1" customHeight="1" outlineLevel="1">
      <c r="A43" s="12" t="s">
        <v>21</v>
      </c>
      <c r="B43" s="13" t="s">
        <v>21</v>
      </c>
      <c r="C43" s="13" t="s">
        <v>21</v>
      </c>
      <c r="D43" s="40" t="s">
        <v>21</v>
      </c>
      <c r="E43" s="39"/>
      <c r="F43" s="14" t="s">
        <v>21</v>
      </c>
      <c r="G43" s="14"/>
      <c r="H43" s="7" t="str">
        <f t="shared" si="0"/>
        <v/>
      </c>
      <c r="I43" s="14" t="s">
        <v>21</v>
      </c>
      <c r="J43" s="14" t="s">
        <v>21</v>
      </c>
      <c r="K43" s="14" t="s">
        <v>21</v>
      </c>
      <c r="L43" s="14" t="s">
        <v>21</v>
      </c>
      <c r="M43" s="14" t="s">
        <v>21</v>
      </c>
      <c r="N43" s="14" t="s">
        <v>21</v>
      </c>
      <c r="O43" s="14" t="s">
        <v>21</v>
      </c>
      <c r="P43" s="14" t="s">
        <v>21</v>
      </c>
      <c r="Q43" s="14" t="s">
        <v>21</v>
      </c>
      <c r="R43" s="14" t="s">
        <v>21</v>
      </c>
      <c r="S43" s="14" t="s">
        <v>21</v>
      </c>
      <c r="T43" s="14" t="s">
        <v>21</v>
      </c>
      <c r="U43" s="14" t="s">
        <v>21</v>
      </c>
      <c r="V43" s="15" t="s">
        <v>21</v>
      </c>
      <c r="W43" s="14" t="s">
        <v>21</v>
      </c>
      <c r="X43" s="10" t="str">
        <f t="shared" si="1"/>
        <v>KHbbsa12</v>
      </c>
      <c r="Y43" s="9">
        <v>1</v>
      </c>
      <c r="Z43" s="9" t="s">
        <v>13</v>
      </c>
    </row>
    <row r="44" spans="1:26" ht="14.25" hidden="1" customHeight="1" outlineLevel="1">
      <c r="A44" s="12" t="s">
        <v>21</v>
      </c>
      <c r="B44" s="13" t="s">
        <v>21</v>
      </c>
      <c r="C44" s="13" t="s">
        <v>21</v>
      </c>
      <c r="D44" s="40" t="s">
        <v>21</v>
      </c>
      <c r="E44" s="39"/>
      <c r="F44" s="14" t="s">
        <v>21</v>
      </c>
      <c r="G44" s="14"/>
      <c r="H44" s="7" t="str">
        <f t="shared" si="0"/>
        <v/>
      </c>
      <c r="I44" s="14" t="s">
        <v>21</v>
      </c>
      <c r="J44" s="14" t="s">
        <v>21</v>
      </c>
      <c r="K44" s="14" t="s">
        <v>21</v>
      </c>
      <c r="L44" s="14" t="s">
        <v>21</v>
      </c>
      <c r="M44" s="14" t="s">
        <v>21</v>
      </c>
      <c r="N44" s="14" t="s">
        <v>21</v>
      </c>
      <c r="O44" s="14" t="s">
        <v>21</v>
      </c>
      <c r="P44" s="14" t="s">
        <v>21</v>
      </c>
      <c r="Q44" s="14" t="s">
        <v>21</v>
      </c>
      <c r="R44" s="14" t="s">
        <v>21</v>
      </c>
      <c r="S44" s="14" t="s">
        <v>21</v>
      </c>
      <c r="T44" s="14" t="s">
        <v>21</v>
      </c>
      <c r="U44" s="14" t="s">
        <v>21</v>
      </c>
      <c r="V44" s="15" t="s">
        <v>21</v>
      </c>
      <c r="W44" s="14" t="s">
        <v>21</v>
      </c>
      <c r="X44" s="10" t="str">
        <f t="shared" si="1"/>
        <v>KHbbsa12</v>
      </c>
      <c r="Y44" s="9">
        <v>2</v>
      </c>
      <c r="Z44" s="9" t="s">
        <v>14</v>
      </c>
    </row>
    <row r="45" spans="1:26" ht="18" customHeight="1" collapsed="1">
      <c r="A45" s="4" t="s">
        <v>42</v>
      </c>
      <c r="B45" s="5" t="s">
        <v>11</v>
      </c>
      <c r="C45" s="6"/>
      <c r="D45" s="38" t="s">
        <v>81</v>
      </c>
      <c r="E45" s="39"/>
      <c r="F45" s="7" t="s">
        <v>57</v>
      </c>
      <c r="G45" s="7"/>
      <c r="H45" s="7" t="str">
        <f t="shared" si="0"/>
        <v>Krankheiten (1101)</v>
      </c>
      <c r="I45" s="8" t="s">
        <v>82</v>
      </c>
      <c r="J45" s="8" t="s">
        <v>21</v>
      </c>
      <c r="K45" s="8" t="s">
        <v>46</v>
      </c>
      <c r="L45" s="9" t="s">
        <v>47</v>
      </c>
      <c r="M45" s="9">
        <v>3</v>
      </c>
      <c r="N45" s="9">
        <v>0</v>
      </c>
      <c r="O45" s="9" t="b">
        <v>0</v>
      </c>
      <c r="P45" s="9" t="b">
        <v>0</v>
      </c>
      <c r="Q45" s="9" t="b">
        <v>1</v>
      </c>
      <c r="R45" s="9" t="b">
        <v>1</v>
      </c>
      <c r="S45" s="9">
        <v>1</v>
      </c>
      <c r="T45" s="8" t="s">
        <v>48</v>
      </c>
      <c r="U45" s="9" t="s">
        <v>49</v>
      </c>
      <c r="V45" s="9"/>
      <c r="W45" s="8" t="s">
        <v>50</v>
      </c>
      <c r="X45" s="10" t="str">
        <f t="shared" si="1"/>
        <v>KHdiabB12</v>
      </c>
      <c r="Y45" s="11" t="s">
        <v>21</v>
      </c>
      <c r="Z45" s="11" t="s">
        <v>21</v>
      </c>
    </row>
    <row r="46" spans="1:26" ht="14.25" hidden="1" customHeight="1" outlineLevel="1">
      <c r="A46" s="12" t="s">
        <v>21</v>
      </c>
      <c r="B46" s="13" t="s">
        <v>21</v>
      </c>
      <c r="C46" s="13" t="s">
        <v>21</v>
      </c>
      <c r="D46" s="40" t="s">
        <v>21</v>
      </c>
      <c r="E46" s="39"/>
      <c r="F46" s="14" t="s">
        <v>21</v>
      </c>
      <c r="G46" s="14"/>
      <c r="H46" s="7" t="str">
        <f t="shared" si="0"/>
        <v/>
      </c>
      <c r="I46" s="14" t="s">
        <v>21</v>
      </c>
      <c r="J46" s="14" t="s">
        <v>21</v>
      </c>
      <c r="K46" s="14" t="s">
        <v>21</v>
      </c>
      <c r="L46" s="14" t="s">
        <v>21</v>
      </c>
      <c r="M46" s="14" t="s">
        <v>21</v>
      </c>
      <c r="N46" s="14" t="s">
        <v>21</v>
      </c>
      <c r="O46" s="14" t="s">
        <v>21</v>
      </c>
      <c r="P46" s="14" t="s">
        <v>21</v>
      </c>
      <c r="Q46" s="14" t="s">
        <v>21</v>
      </c>
      <c r="R46" s="14" t="s">
        <v>21</v>
      </c>
      <c r="S46" s="14" t="s">
        <v>21</v>
      </c>
      <c r="T46" s="14" t="s">
        <v>21</v>
      </c>
      <c r="U46" s="14" t="s">
        <v>21</v>
      </c>
      <c r="V46" s="15" t="s">
        <v>21</v>
      </c>
      <c r="W46" s="14" t="s">
        <v>21</v>
      </c>
      <c r="X46" s="10" t="str">
        <f t="shared" si="1"/>
        <v>KHdiabB12</v>
      </c>
      <c r="Y46" s="9">
        <v>-97</v>
      </c>
      <c r="Z46" s="9" t="s">
        <v>12</v>
      </c>
    </row>
    <row r="47" spans="1:26" ht="14.25" hidden="1" customHeight="1" outlineLevel="1">
      <c r="A47" s="12" t="s">
        <v>21</v>
      </c>
      <c r="B47" s="13" t="s">
        <v>21</v>
      </c>
      <c r="C47" s="13" t="s">
        <v>21</v>
      </c>
      <c r="D47" s="40" t="s">
        <v>21</v>
      </c>
      <c r="E47" s="39"/>
      <c r="F47" s="14" t="s">
        <v>21</v>
      </c>
      <c r="G47" s="14"/>
      <c r="H47" s="7" t="str">
        <f t="shared" si="0"/>
        <v/>
      </c>
      <c r="I47" s="14" t="s">
        <v>21</v>
      </c>
      <c r="J47" s="14" t="s">
        <v>21</v>
      </c>
      <c r="K47" s="14" t="s">
        <v>21</v>
      </c>
      <c r="L47" s="14" t="s">
        <v>21</v>
      </c>
      <c r="M47" s="14" t="s">
        <v>21</v>
      </c>
      <c r="N47" s="14" t="s">
        <v>21</v>
      </c>
      <c r="O47" s="14" t="s">
        <v>21</v>
      </c>
      <c r="P47" s="14" t="s">
        <v>21</v>
      </c>
      <c r="Q47" s="14" t="s">
        <v>21</v>
      </c>
      <c r="R47" s="14" t="s">
        <v>21</v>
      </c>
      <c r="S47" s="14" t="s">
        <v>21</v>
      </c>
      <c r="T47" s="14" t="s">
        <v>21</v>
      </c>
      <c r="U47" s="14" t="s">
        <v>21</v>
      </c>
      <c r="V47" s="15" t="s">
        <v>21</v>
      </c>
      <c r="W47" s="14" t="s">
        <v>21</v>
      </c>
      <c r="X47" s="10" t="str">
        <f t="shared" si="1"/>
        <v>KHdiabB12</v>
      </c>
      <c r="Y47" s="9">
        <v>1</v>
      </c>
      <c r="Z47" s="9" t="s">
        <v>13</v>
      </c>
    </row>
    <row r="48" spans="1:26" ht="14.25" hidden="1" customHeight="1" outlineLevel="1">
      <c r="A48" s="12" t="s">
        <v>21</v>
      </c>
      <c r="B48" s="13" t="s">
        <v>21</v>
      </c>
      <c r="C48" s="13" t="s">
        <v>21</v>
      </c>
      <c r="D48" s="40" t="s">
        <v>21</v>
      </c>
      <c r="E48" s="39"/>
      <c r="F48" s="14" t="s">
        <v>21</v>
      </c>
      <c r="G48" s="14"/>
      <c r="H48" s="7" t="str">
        <f t="shared" si="0"/>
        <v/>
      </c>
      <c r="I48" s="14" t="s">
        <v>21</v>
      </c>
      <c r="J48" s="14" t="s">
        <v>21</v>
      </c>
      <c r="K48" s="14" t="s">
        <v>21</v>
      </c>
      <c r="L48" s="14" t="s">
        <v>21</v>
      </c>
      <c r="M48" s="14" t="s">
        <v>21</v>
      </c>
      <c r="N48" s="14" t="s">
        <v>21</v>
      </c>
      <c r="O48" s="14" t="s">
        <v>21</v>
      </c>
      <c r="P48" s="14" t="s">
        <v>21</v>
      </c>
      <c r="Q48" s="14" t="s">
        <v>21</v>
      </c>
      <c r="R48" s="14" t="s">
        <v>21</v>
      </c>
      <c r="S48" s="14" t="s">
        <v>21</v>
      </c>
      <c r="T48" s="14" t="s">
        <v>21</v>
      </c>
      <c r="U48" s="14" t="s">
        <v>21</v>
      </c>
      <c r="V48" s="15" t="s">
        <v>21</v>
      </c>
      <c r="W48" s="14" t="s">
        <v>21</v>
      </c>
      <c r="X48" s="10" t="str">
        <f t="shared" si="1"/>
        <v>KHdiabB12</v>
      </c>
      <c r="Y48" s="9">
        <v>2</v>
      </c>
      <c r="Z48" s="9" t="s">
        <v>14</v>
      </c>
    </row>
    <row r="49" spans="1:26" ht="18" customHeight="1" collapsed="1">
      <c r="A49" s="4" t="s">
        <v>42</v>
      </c>
      <c r="B49" s="5" t="s">
        <v>11</v>
      </c>
      <c r="C49" s="6"/>
      <c r="D49" s="38" t="s">
        <v>84</v>
      </c>
      <c r="E49" s="39"/>
      <c r="F49" s="7" t="s">
        <v>58</v>
      </c>
      <c r="G49" s="7"/>
      <c r="H49" s="7" t="str">
        <f t="shared" si="0"/>
        <v>Krankheiten (1101)</v>
      </c>
      <c r="I49" s="8" t="s">
        <v>85</v>
      </c>
      <c r="J49" s="8" t="s">
        <v>21</v>
      </c>
      <c r="K49" s="8" t="s">
        <v>46</v>
      </c>
      <c r="L49" s="9" t="s">
        <v>47</v>
      </c>
      <c r="M49" s="9">
        <v>3</v>
      </c>
      <c r="N49" s="9">
        <v>0</v>
      </c>
      <c r="O49" s="9" t="b">
        <v>0</v>
      </c>
      <c r="P49" s="9" t="b">
        <v>0</v>
      </c>
      <c r="Q49" s="9" t="b">
        <v>1</v>
      </c>
      <c r="R49" s="9" t="b">
        <v>1</v>
      </c>
      <c r="S49" s="9">
        <v>1</v>
      </c>
      <c r="T49" s="8" t="s">
        <v>48</v>
      </c>
      <c r="U49" s="9" t="s">
        <v>49</v>
      </c>
      <c r="V49" s="9"/>
      <c r="W49" s="8" t="s">
        <v>50</v>
      </c>
      <c r="X49" s="10" t="str">
        <f t="shared" si="1"/>
        <v>KHab12</v>
      </c>
      <c r="Y49" s="11" t="s">
        <v>21</v>
      </c>
      <c r="Z49" s="11" t="s">
        <v>21</v>
      </c>
    </row>
    <row r="50" spans="1:26" ht="14.25" hidden="1" customHeight="1" outlineLevel="1">
      <c r="A50" s="12" t="s">
        <v>21</v>
      </c>
      <c r="B50" s="13" t="s">
        <v>21</v>
      </c>
      <c r="C50" s="13" t="s">
        <v>21</v>
      </c>
      <c r="D50" s="40" t="s">
        <v>21</v>
      </c>
      <c r="E50" s="39"/>
      <c r="F50" s="14" t="s">
        <v>21</v>
      </c>
      <c r="G50" s="14"/>
      <c r="H50" s="7" t="str">
        <f t="shared" si="0"/>
        <v/>
      </c>
      <c r="I50" s="14" t="s">
        <v>21</v>
      </c>
      <c r="J50" s="14" t="s">
        <v>21</v>
      </c>
      <c r="K50" s="14" t="s">
        <v>21</v>
      </c>
      <c r="L50" s="14" t="s">
        <v>21</v>
      </c>
      <c r="M50" s="14" t="s">
        <v>21</v>
      </c>
      <c r="N50" s="14" t="s">
        <v>21</v>
      </c>
      <c r="O50" s="14" t="s">
        <v>21</v>
      </c>
      <c r="P50" s="14" t="s">
        <v>21</v>
      </c>
      <c r="Q50" s="14" t="s">
        <v>21</v>
      </c>
      <c r="R50" s="14" t="s">
        <v>21</v>
      </c>
      <c r="S50" s="14" t="s">
        <v>21</v>
      </c>
      <c r="T50" s="14" t="s">
        <v>21</v>
      </c>
      <c r="U50" s="14" t="s">
        <v>21</v>
      </c>
      <c r="V50" s="15" t="s">
        <v>21</v>
      </c>
      <c r="W50" s="14" t="s">
        <v>21</v>
      </c>
      <c r="X50" s="10" t="str">
        <f t="shared" si="1"/>
        <v>KHab12</v>
      </c>
      <c r="Y50" s="9">
        <v>-97</v>
      </c>
      <c r="Z50" s="9" t="s">
        <v>12</v>
      </c>
    </row>
    <row r="51" spans="1:26" ht="14.25" hidden="1" customHeight="1" outlineLevel="1">
      <c r="A51" s="12" t="s">
        <v>21</v>
      </c>
      <c r="B51" s="13" t="s">
        <v>21</v>
      </c>
      <c r="C51" s="13" t="s">
        <v>21</v>
      </c>
      <c r="D51" s="40" t="s">
        <v>21</v>
      </c>
      <c r="E51" s="39"/>
      <c r="F51" s="14" t="s">
        <v>21</v>
      </c>
      <c r="G51" s="14"/>
      <c r="H51" s="7" t="str">
        <f t="shared" si="0"/>
        <v/>
      </c>
      <c r="I51" s="14" t="s">
        <v>21</v>
      </c>
      <c r="J51" s="14" t="s">
        <v>21</v>
      </c>
      <c r="K51" s="14" t="s">
        <v>21</v>
      </c>
      <c r="L51" s="14" t="s">
        <v>21</v>
      </c>
      <c r="M51" s="14" t="s">
        <v>21</v>
      </c>
      <c r="N51" s="14" t="s">
        <v>21</v>
      </c>
      <c r="O51" s="14" t="s">
        <v>21</v>
      </c>
      <c r="P51" s="14" t="s">
        <v>21</v>
      </c>
      <c r="Q51" s="14" t="s">
        <v>21</v>
      </c>
      <c r="R51" s="14" t="s">
        <v>21</v>
      </c>
      <c r="S51" s="14" t="s">
        <v>21</v>
      </c>
      <c r="T51" s="14" t="s">
        <v>21</v>
      </c>
      <c r="U51" s="14" t="s">
        <v>21</v>
      </c>
      <c r="V51" s="15" t="s">
        <v>21</v>
      </c>
      <c r="W51" s="14" t="s">
        <v>21</v>
      </c>
      <c r="X51" s="10" t="str">
        <f t="shared" si="1"/>
        <v>KHab12</v>
      </c>
      <c r="Y51" s="9">
        <v>1</v>
      </c>
      <c r="Z51" s="9" t="s">
        <v>13</v>
      </c>
    </row>
    <row r="52" spans="1:26" ht="14.25" hidden="1" customHeight="1" outlineLevel="1">
      <c r="A52" s="12" t="s">
        <v>21</v>
      </c>
      <c r="B52" s="13" t="s">
        <v>21</v>
      </c>
      <c r="C52" s="13" t="s">
        <v>21</v>
      </c>
      <c r="D52" s="40" t="s">
        <v>21</v>
      </c>
      <c r="E52" s="39"/>
      <c r="F52" s="14" t="s">
        <v>21</v>
      </c>
      <c r="G52" s="14"/>
      <c r="H52" s="7" t="str">
        <f t="shared" si="0"/>
        <v/>
      </c>
      <c r="I52" s="14" t="s">
        <v>21</v>
      </c>
      <c r="J52" s="14" t="s">
        <v>21</v>
      </c>
      <c r="K52" s="14" t="s">
        <v>21</v>
      </c>
      <c r="L52" s="14" t="s">
        <v>21</v>
      </c>
      <c r="M52" s="14" t="s">
        <v>21</v>
      </c>
      <c r="N52" s="14" t="s">
        <v>21</v>
      </c>
      <c r="O52" s="14" t="s">
        <v>21</v>
      </c>
      <c r="P52" s="14" t="s">
        <v>21</v>
      </c>
      <c r="Q52" s="14" t="s">
        <v>21</v>
      </c>
      <c r="R52" s="14" t="s">
        <v>21</v>
      </c>
      <c r="S52" s="14" t="s">
        <v>21</v>
      </c>
      <c r="T52" s="14" t="s">
        <v>21</v>
      </c>
      <c r="U52" s="14" t="s">
        <v>21</v>
      </c>
      <c r="V52" s="15" t="s">
        <v>21</v>
      </c>
      <c r="W52" s="14" t="s">
        <v>21</v>
      </c>
      <c r="X52" s="10" t="str">
        <f t="shared" si="1"/>
        <v>KHab12</v>
      </c>
      <c r="Y52" s="9">
        <v>2</v>
      </c>
      <c r="Z52" s="9" t="s">
        <v>14</v>
      </c>
    </row>
    <row r="53" spans="1:26" ht="18" customHeight="1" collapsed="1">
      <c r="A53" s="4" t="s">
        <v>42</v>
      </c>
      <c r="B53" s="5" t="s">
        <v>11</v>
      </c>
      <c r="C53" s="6"/>
      <c r="D53" s="38" t="s">
        <v>89</v>
      </c>
      <c r="E53" s="39"/>
      <c r="F53" s="7" t="s">
        <v>60</v>
      </c>
      <c r="G53" s="7"/>
      <c r="H53" s="7" t="str">
        <f t="shared" si="0"/>
        <v>Krankheiten (1101)</v>
      </c>
      <c r="I53" s="8" t="s">
        <v>90</v>
      </c>
      <c r="J53" s="8" t="s">
        <v>21</v>
      </c>
      <c r="K53" s="8" t="s">
        <v>46</v>
      </c>
      <c r="L53" s="9" t="s">
        <v>47</v>
      </c>
      <c r="M53" s="9">
        <v>3</v>
      </c>
      <c r="N53" s="9">
        <v>0</v>
      </c>
      <c r="O53" s="9" t="b">
        <v>0</v>
      </c>
      <c r="P53" s="9" t="b">
        <v>0</v>
      </c>
      <c r="Q53" s="9" t="b">
        <v>1</v>
      </c>
      <c r="R53" s="9" t="b">
        <v>1</v>
      </c>
      <c r="S53" s="9">
        <v>0</v>
      </c>
      <c r="T53" s="8" t="s">
        <v>48</v>
      </c>
      <c r="U53" s="9" t="s">
        <v>49</v>
      </c>
      <c r="V53" s="9"/>
      <c r="W53" s="8" t="s">
        <v>50</v>
      </c>
      <c r="X53" s="10" t="str">
        <f t="shared" si="1"/>
        <v>KHkarz12</v>
      </c>
      <c r="Y53" s="11" t="s">
        <v>21</v>
      </c>
      <c r="Z53" s="11" t="s">
        <v>21</v>
      </c>
    </row>
    <row r="54" spans="1:26" ht="14.25" hidden="1" customHeight="1" outlineLevel="1">
      <c r="A54" s="12" t="s">
        <v>21</v>
      </c>
      <c r="B54" s="13" t="s">
        <v>21</v>
      </c>
      <c r="C54" s="13" t="s">
        <v>21</v>
      </c>
      <c r="D54" s="40" t="s">
        <v>21</v>
      </c>
      <c r="E54" s="39"/>
      <c r="F54" s="14" t="s">
        <v>21</v>
      </c>
      <c r="G54" s="14"/>
      <c r="H54" s="7" t="str">
        <f t="shared" si="0"/>
        <v/>
      </c>
      <c r="I54" s="14" t="s">
        <v>21</v>
      </c>
      <c r="J54" s="14" t="s">
        <v>21</v>
      </c>
      <c r="K54" s="14" t="s">
        <v>21</v>
      </c>
      <c r="L54" s="14" t="s">
        <v>21</v>
      </c>
      <c r="M54" s="14" t="s">
        <v>21</v>
      </c>
      <c r="N54" s="14" t="s">
        <v>21</v>
      </c>
      <c r="O54" s="14" t="s">
        <v>21</v>
      </c>
      <c r="P54" s="14" t="s">
        <v>21</v>
      </c>
      <c r="Q54" s="14" t="s">
        <v>21</v>
      </c>
      <c r="R54" s="14" t="s">
        <v>21</v>
      </c>
      <c r="S54" s="14" t="s">
        <v>21</v>
      </c>
      <c r="T54" s="14" t="s">
        <v>21</v>
      </c>
      <c r="U54" s="14" t="s">
        <v>21</v>
      </c>
      <c r="V54" s="15" t="s">
        <v>21</v>
      </c>
      <c r="W54" s="14" t="s">
        <v>21</v>
      </c>
      <c r="X54" s="10" t="str">
        <f t="shared" si="1"/>
        <v>KHkarz12</v>
      </c>
      <c r="Y54" s="9">
        <v>-97</v>
      </c>
      <c r="Z54" s="9" t="s">
        <v>12</v>
      </c>
    </row>
    <row r="55" spans="1:26" ht="14.25" hidden="1" customHeight="1" outlineLevel="1">
      <c r="A55" s="12" t="s">
        <v>21</v>
      </c>
      <c r="B55" s="13" t="s">
        <v>21</v>
      </c>
      <c r="C55" s="13" t="s">
        <v>21</v>
      </c>
      <c r="D55" s="40" t="s">
        <v>21</v>
      </c>
      <c r="E55" s="39"/>
      <c r="F55" s="14" t="s">
        <v>21</v>
      </c>
      <c r="G55" s="14"/>
      <c r="H55" s="7" t="str">
        <f t="shared" si="0"/>
        <v/>
      </c>
      <c r="I55" s="14" t="s">
        <v>21</v>
      </c>
      <c r="J55" s="14" t="s">
        <v>21</v>
      </c>
      <c r="K55" s="14" t="s">
        <v>21</v>
      </c>
      <c r="L55" s="14" t="s">
        <v>21</v>
      </c>
      <c r="M55" s="14" t="s">
        <v>21</v>
      </c>
      <c r="N55" s="14" t="s">
        <v>21</v>
      </c>
      <c r="O55" s="14" t="s">
        <v>21</v>
      </c>
      <c r="P55" s="14" t="s">
        <v>21</v>
      </c>
      <c r="Q55" s="14" t="s">
        <v>21</v>
      </c>
      <c r="R55" s="14" t="s">
        <v>21</v>
      </c>
      <c r="S55" s="14" t="s">
        <v>21</v>
      </c>
      <c r="T55" s="14" t="s">
        <v>21</v>
      </c>
      <c r="U55" s="14" t="s">
        <v>21</v>
      </c>
      <c r="V55" s="15" t="s">
        <v>21</v>
      </c>
      <c r="W55" s="14" t="s">
        <v>21</v>
      </c>
      <c r="X55" s="10" t="str">
        <f t="shared" si="1"/>
        <v>KHkarz12</v>
      </c>
      <c r="Y55" s="9">
        <v>1</v>
      </c>
      <c r="Z55" s="9" t="s">
        <v>13</v>
      </c>
    </row>
    <row r="56" spans="1:26" ht="14.25" hidden="1" customHeight="1" outlineLevel="1">
      <c r="A56" s="12" t="s">
        <v>21</v>
      </c>
      <c r="B56" s="13" t="s">
        <v>21</v>
      </c>
      <c r="C56" s="13" t="s">
        <v>21</v>
      </c>
      <c r="D56" s="40" t="s">
        <v>21</v>
      </c>
      <c r="E56" s="39"/>
      <c r="F56" s="14" t="s">
        <v>21</v>
      </c>
      <c r="G56" s="14"/>
      <c r="H56" s="7" t="str">
        <f t="shared" si="0"/>
        <v/>
      </c>
      <c r="I56" s="14" t="s">
        <v>21</v>
      </c>
      <c r="J56" s="14" t="s">
        <v>21</v>
      </c>
      <c r="K56" s="14" t="s">
        <v>21</v>
      </c>
      <c r="L56" s="14" t="s">
        <v>21</v>
      </c>
      <c r="M56" s="14" t="s">
        <v>21</v>
      </c>
      <c r="N56" s="14" t="s">
        <v>21</v>
      </c>
      <c r="O56" s="14" t="s">
        <v>21</v>
      </c>
      <c r="P56" s="14" t="s">
        <v>21</v>
      </c>
      <c r="Q56" s="14" t="s">
        <v>21</v>
      </c>
      <c r="R56" s="14" t="s">
        <v>21</v>
      </c>
      <c r="S56" s="14" t="s">
        <v>21</v>
      </c>
      <c r="T56" s="14" t="s">
        <v>21</v>
      </c>
      <c r="U56" s="14" t="s">
        <v>21</v>
      </c>
      <c r="V56" s="15" t="s">
        <v>21</v>
      </c>
      <c r="W56" s="14" t="s">
        <v>21</v>
      </c>
      <c r="X56" s="10" t="str">
        <f t="shared" si="1"/>
        <v>KHkarz12</v>
      </c>
      <c r="Y56" s="9">
        <v>2</v>
      </c>
      <c r="Z56" s="9" t="s">
        <v>14</v>
      </c>
    </row>
    <row r="57" spans="1:26" ht="18" customHeight="1" collapsed="1">
      <c r="A57" s="4" t="s">
        <v>42</v>
      </c>
      <c r="B57" s="5" t="s">
        <v>11</v>
      </c>
      <c r="C57" s="6"/>
      <c r="D57" s="38" t="s">
        <v>96</v>
      </c>
      <c r="E57" s="39"/>
      <c r="F57" s="7" t="s">
        <v>61</v>
      </c>
      <c r="G57" s="7"/>
      <c r="H57" s="7" t="str">
        <f t="shared" si="0"/>
        <v>Krankheiten (1101)</v>
      </c>
      <c r="I57" s="8" t="s">
        <v>98</v>
      </c>
      <c r="J57" s="8" t="s">
        <v>21</v>
      </c>
      <c r="K57" s="8" t="s">
        <v>46</v>
      </c>
      <c r="L57" s="9" t="s">
        <v>47</v>
      </c>
      <c r="M57" s="9">
        <v>3</v>
      </c>
      <c r="N57" s="9">
        <v>0</v>
      </c>
      <c r="O57" s="9" t="b">
        <v>0</v>
      </c>
      <c r="P57" s="9" t="b">
        <v>0</v>
      </c>
      <c r="Q57" s="9" t="b">
        <v>1</v>
      </c>
      <c r="R57" s="9" t="b">
        <v>1</v>
      </c>
      <c r="S57" s="9">
        <v>0</v>
      </c>
      <c r="T57" s="8" t="s">
        <v>48</v>
      </c>
      <c r="U57" s="9" t="s">
        <v>49</v>
      </c>
      <c r="V57" s="9"/>
      <c r="W57" s="8" t="s">
        <v>50</v>
      </c>
      <c r="X57" s="10" t="str">
        <f t="shared" si="1"/>
        <v>KHlip12A</v>
      </c>
      <c r="Y57" s="11" t="s">
        <v>21</v>
      </c>
      <c r="Z57" s="11" t="s">
        <v>21</v>
      </c>
    </row>
    <row r="58" spans="1:26" ht="14.25" hidden="1" customHeight="1" outlineLevel="1">
      <c r="A58" s="12" t="s">
        <v>21</v>
      </c>
      <c r="B58" s="13" t="s">
        <v>21</v>
      </c>
      <c r="C58" s="13" t="s">
        <v>21</v>
      </c>
      <c r="D58" s="40" t="s">
        <v>21</v>
      </c>
      <c r="E58" s="39"/>
      <c r="F58" s="14" t="s">
        <v>21</v>
      </c>
      <c r="G58" s="14"/>
      <c r="H58" s="7" t="str">
        <f t="shared" si="0"/>
        <v/>
      </c>
      <c r="I58" s="14" t="s">
        <v>21</v>
      </c>
      <c r="J58" s="14" t="s">
        <v>21</v>
      </c>
      <c r="K58" s="14" t="s">
        <v>21</v>
      </c>
      <c r="L58" s="14" t="s">
        <v>21</v>
      </c>
      <c r="M58" s="14" t="s">
        <v>21</v>
      </c>
      <c r="N58" s="14" t="s">
        <v>21</v>
      </c>
      <c r="O58" s="14" t="s">
        <v>21</v>
      </c>
      <c r="P58" s="14" t="s">
        <v>21</v>
      </c>
      <c r="Q58" s="14" t="s">
        <v>21</v>
      </c>
      <c r="R58" s="14" t="s">
        <v>21</v>
      </c>
      <c r="S58" s="14" t="s">
        <v>21</v>
      </c>
      <c r="T58" s="14" t="s">
        <v>21</v>
      </c>
      <c r="U58" s="14" t="s">
        <v>21</v>
      </c>
      <c r="V58" s="15" t="s">
        <v>21</v>
      </c>
      <c r="W58" s="14" t="s">
        <v>21</v>
      </c>
      <c r="X58" s="10" t="str">
        <f t="shared" si="1"/>
        <v>KHlip12A</v>
      </c>
      <c r="Y58" s="9">
        <v>-97</v>
      </c>
      <c r="Z58" s="9" t="s">
        <v>12</v>
      </c>
    </row>
    <row r="59" spans="1:26" ht="14.25" hidden="1" customHeight="1" outlineLevel="1">
      <c r="A59" s="12" t="s">
        <v>21</v>
      </c>
      <c r="B59" s="13" t="s">
        <v>21</v>
      </c>
      <c r="C59" s="13" t="s">
        <v>21</v>
      </c>
      <c r="D59" s="40" t="s">
        <v>21</v>
      </c>
      <c r="E59" s="39"/>
      <c r="F59" s="14" t="s">
        <v>21</v>
      </c>
      <c r="G59" s="14"/>
      <c r="H59" s="7" t="str">
        <f t="shared" si="0"/>
        <v/>
      </c>
      <c r="I59" s="14" t="s">
        <v>21</v>
      </c>
      <c r="J59" s="14" t="s">
        <v>21</v>
      </c>
      <c r="K59" s="14" t="s">
        <v>21</v>
      </c>
      <c r="L59" s="14" t="s">
        <v>21</v>
      </c>
      <c r="M59" s="14" t="s">
        <v>21</v>
      </c>
      <c r="N59" s="14" t="s">
        <v>21</v>
      </c>
      <c r="O59" s="14" t="s">
        <v>21</v>
      </c>
      <c r="P59" s="14" t="s">
        <v>21</v>
      </c>
      <c r="Q59" s="14" t="s">
        <v>21</v>
      </c>
      <c r="R59" s="14" t="s">
        <v>21</v>
      </c>
      <c r="S59" s="14" t="s">
        <v>21</v>
      </c>
      <c r="T59" s="14" t="s">
        <v>21</v>
      </c>
      <c r="U59" s="14" t="s">
        <v>21</v>
      </c>
      <c r="V59" s="15" t="s">
        <v>21</v>
      </c>
      <c r="W59" s="14" t="s">
        <v>21</v>
      </c>
      <c r="X59" s="10" t="str">
        <f t="shared" si="1"/>
        <v>KHlip12A</v>
      </c>
      <c r="Y59" s="9">
        <v>1</v>
      </c>
      <c r="Z59" s="9" t="s">
        <v>13</v>
      </c>
    </row>
    <row r="60" spans="1:26" ht="14.25" hidden="1" customHeight="1" outlineLevel="1">
      <c r="A60" s="12" t="s">
        <v>21</v>
      </c>
      <c r="B60" s="13" t="s">
        <v>21</v>
      </c>
      <c r="C60" s="13" t="s">
        <v>21</v>
      </c>
      <c r="D60" s="40" t="s">
        <v>21</v>
      </c>
      <c r="E60" s="39"/>
      <c r="F60" s="14" t="s">
        <v>21</v>
      </c>
      <c r="G60" s="14"/>
      <c r="H60" s="7" t="str">
        <f t="shared" si="0"/>
        <v/>
      </c>
      <c r="I60" s="14" t="s">
        <v>21</v>
      </c>
      <c r="J60" s="14" t="s">
        <v>21</v>
      </c>
      <c r="K60" s="14" t="s">
        <v>21</v>
      </c>
      <c r="L60" s="14" t="s">
        <v>21</v>
      </c>
      <c r="M60" s="14" t="s">
        <v>21</v>
      </c>
      <c r="N60" s="14" t="s">
        <v>21</v>
      </c>
      <c r="O60" s="14" t="s">
        <v>21</v>
      </c>
      <c r="P60" s="14" t="s">
        <v>21</v>
      </c>
      <c r="Q60" s="14" t="s">
        <v>21</v>
      </c>
      <c r="R60" s="14" t="s">
        <v>21</v>
      </c>
      <c r="S60" s="14" t="s">
        <v>21</v>
      </c>
      <c r="T60" s="14" t="s">
        <v>21</v>
      </c>
      <c r="U60" s="14" t="s">
        <v>21</v>
      </c>
      <c r="V60" s="15" t="s">
        <v>21</v>
      </c>
      <c r="W60" s="14" t="s">
        <v>21</v>
      </c>
      <c r="X60" s="10" t="str">
        <f t="shared" si="1"/>
        <v>KHlip12A</v>
      </c>
      <c r="Y60" s="9">
        <v>2</v>
      </c>
      <c r="Z60" s="9" t="s">
        <v>14</v>
      </c>
    </row>
    <row r="61" spans="1:26" ht="18" customHeight="1" collapsed="1">
      <c r="A61" s="4" t="s">
        <v>42</v>
      </c>
      <c r="B61" s="5" t="s">
        <v>11</v>
      </c>
      <c r="C61" s="6"/>
      <c r="D61" s="38" t="s">
        <v>96</v>
      </c>
      <c r="E61" s="39"/>
      <c r="F61" s="7" t="s">
        <v>64</v>
      </c>
      <c r="G61" s="7"/>
      <c r="H61" s="7" t="str">
        <f t="shared" si="0"/>
        <v>Krankheiten (1101)</v>
      </c>
      <c r="I61" s="8" t="s">
        <v>105</v>
      </c>
      <c r="J61" s="8" t="s">
        <v>21</v>
      </c>
      <c r="K61" s="8" t="s">
        <v>46</v>
      </c>
      <c r="L61" s="9" t="s">
        <v>47</v>
      </c>
      <c r="M61" s="9">
        <v>3</v>
      </c>
      <c r="N61" s="9">
        <v>0</v>
      </c>
      <c r="O61" s="9" t="b">
        <v>0</v>
      </c>
      <c r="P61" s="9" t="b">
        <v>0</v>
      </c>
      <c r="Q61" s="9" t="b">
        <v>1</v>
      </c>
      <c r="R61" s="9" t="b">
        <v>1</v>
      </c>
      <c r="S61" s="9">
        <v>0</v>
      </c>
      <c r="T61" s="8" t="s">
        <v>48</v>
      </c>
      <c r="U61" s="9" t="s">
        <v>49</v>
      </c>
      <c r="V61" s="9"/>
      <c r="W61" s="8" t="s">
        <v>50</v>
      </c>
      <c r="X61" s="10" t="str">
        <f t="shared" si="1"/>
        <v>KHlipA</v>
      </c>
      <c r="Y61" s="11" t="s">
        <v>21</v>
      </c>
      <c r="Z61" s="11" t="s">
        <v>21</v>
      </c>
    </row>
    <row r="62" spans="1:26" ht="14.25" hidden="1" customHeight="1" outlineLevel="1">
      <c r="A62" s="12" t="s">
        <v>21</v>
      </c>
      <c r="B62" s="13" t="s">
        <v>21</v>
      </c>
      <c r="C62" s="13" t="s">
        <v>21</v>
      </c>
      <c r="D62" s="40" t="s">
        <v>21</v>
      </c>
      <c r="E62" s="39"/>
      <c r="F62" s="14" t="s">
        <v>21</v>
      </c>
      <c r="G62" s="14"/>
      <c r="H62" s="7" t="str">
        <f t="shared" si="0"/>
        <v/>
      </c>
      <c r="I62" s="14" t="s">
        <v>21</v>
      </c>
      <c r="J62" s="14" t="s">
        <v>21</v>
      </c>
      <c r="K62" s="14" t="s">
        <v>21</v>
      </c>
      <c r="L62" s="14" t="s">
        <v>21</v>
      </c>
      <c r="M62" s="14" t="s">
        <v>21</v>
      </c>
      <c r="N62" s="14" t="s">
        <v>21</v>
      </c>
      <c r="O62" s="14" t="s">
        <v>21</v>
      </c>
      <c r="P62" s="14" t="s">
        <v>21</v>
      </c>
      <c r="Q62" s="14" t="s">
        <v>21</v>
      </c>
      <c r="R62" s="14" t="s">
        <v>21</v>
      </c>
      <c r="S62" s="14" t="s">
        <v>21</v>
      </c>
      <c r="T62" s="14" t="s">
        <v>21</v>
      </c>
      <c r="U62" s="14" t="s">
        <v>21</v>
      </c>
      <c r="V62" s="15" t="s">
        <v>21</v>
      </c>
      <c r="W62" s="14" t="s">
        <v>21</v>
      </c>
      <c r="X62" s="10" t="str">
        <f t="shared" si="1"/>
        <v>KHlipA</v>
      </c>
      <c r="Y62" s="9">
        <v>-97</v>
      </c>
      <c r="Z62" s="9" t="s">
        <v>12</v>
      </c>
    </row>
    <row r="63" spans="1:26" ht="14.25" hidden="1" customHeight="1" outlineLevel="1">
      <c r="A63" s="12" t="s">
        <v>21</v>
      </c>
      <c r="B63" s="13" t="s">
        <v>21</v>
      </c>
      <c r="C63" s="13" t="s">
        <v>21</v>
      </c>
      <c r="D63" s="40" t="s">
        <v>21</v>
      </c>
      <c r="E63" s="39"/>
      <c r="F63" s="14" t="s">
        <v>21</v>
      </c>
      <c r="G63" s="14"/>
      <c r="H63" s="7" t="str">
        <f t="shared" si="0"/>
        <v/>
      </c>
      <c r="I63" s="14" t="s">
        <v>21</v>
      </c>
      <c r="J63" s="14" t="s">
        <v>21</v>
      </c>
      <c r="K63" s="14" t="s">
        <v>21</v>
      </c>
      <c r="L63" s="14" t="s">
        <v>21</v>
      </c>
      <c r="M63" s="14" t="s">
        <v>21</v>
      </c>
      <c r="N63" s="14" t="s">
        <v>21</v>
      </c>
      <c r="O63" s="14" t="s">
        <v>21</v>
      </c>
      <c r="P63" s="14" t="s">
        <v>21</v>
      </c>
      <c r="Q63" s="14" t="s">
        <v>21</v>
      </c>
      <c r="R63" s="14" t="s">
        <v>21</v>
      </c>
      <c r="S63" s="14" t="s">
        <v>21</v>
      </c>
      <c r="T63" s="14" t="s">
        <v>21</v>
      </c>
      <c r="U63" s="14" t="s">
        <v>21</v>
      </c>
      <c r="V63" s="15" t="s">
        <v>21</v>
      </c>
      <c r="W63" s="14" t="s">
        <v>21</v>
      </c>
      <c r="X63" s="10" t="str">
        <f t="shared" si="1"/>
        <v>KHlipA</v>
      </c>
      <c r="Y63" s="9">
        <v>1</v>
      </c>
      <c r="Z63" s="9" t="s">
        <v>13</v>
      </c>
    </row>
    <row r="64" spans="1:26" ht="14.25" hidden="1" customHeight="1" outlineLevel="1">
      <c r="A64" s="12" t="s">
        <v>21</v>
      </c>
      <c r="B64" s="13" t="s">
        <v>21</v>
      </c>
      <c r="C64" s="13" t="s">
        <v>21</v>
      </c>
      <c r="D64" s="40" t="s">
        <v>21</v>
      </c>
      <c r="E64" s="39"/>
      <c r="F64" s="14" t="s">
        <v>21</v>
      </c>
      <c r="G64" s="14"/>
      <c r="H64" s="7" t="str">
        <f t="shared" si="0"/>
        <v/>
      </c>
      <c r="I64" s="14" t="s">
        <v>21</v>
      </c>
      <c r="J64" s="14" t="s">
        <v>21</v>
      </c>
      <c r="K64" s="14" t="s">
        <v>21</v>
      </c>
      <c r="L64" s="14" t="s">
        <v>21</v>
      </c>
      <c r="M64" s="14" t="s">
        <v>21</v>
      </c>
      <c r="N64" s="14" t="s">
        <v>21</v>
      </c>
      <c r="O64" s="14" t="s">
        <v>21</v>
      </c>
      <c r="P64" s="14" t="s">
        <v>21</v>
      </c>
      <c r="Q64" s="14" t="s">
        <v>21</v>
      </c>
      <c r="R64" s="14" t="s">
        <v>21</v>
      </c>
      <c r="S64" s="14" t="s">
        <v>21</v>
      </c>
      <c r="T64" s="14" t="s">
        <v>21</v>
      </c>
      <c r="U64" s="14" t="s">
        <v>21</v>
      </c>
      <c r="V64" s="15" t="s">
        <v>21</v>
      </c>
      <c r="W64" s="14" t="s">
        <v>21</v>
      </c>
      <c r="X64" s="10" t="str">
        <f t="shared" si="1"/>
        <v>KHlipA</v>
      </c>
      <c r="Y64" s="9">
        <v>2</v>
      </c>
      <c r="Z64" s="9" t="s">
        <v>14</v>
      </c>
    </row>
    <row r="65" spans="1:26" ht="18" customHeight="1" collapsed="1">
      <c r="A65" s="4" t="s">
        <v>42</v>
      </c>
      <c r="B65" s="5" t="s">
        <v>11</v>
      </c>
      <c r="C65" s="6"/>
      <c r="D65" s="38" t="s">
        <v>96</v>
      </c>
      <c r="E65" s="39"/>
      <c r="F65" s="7" t="s">
        <v>66</v>
      </c>
      <c r="G65" s="7"/>
      <c r="H65" s="7" t="str">
        <f t="shared" si="0"/>
        <v>Krankheiten (1101)</v>
      </c>
      <c r="I65" s="8" t="s">
        <v>114</v>
      </c>
      <c r="J65" s="8" t="s">
        <v>21</v>
      </c>
      <c r="K65" s="8" t="s">
        <v>46</v>
      </c>
      <c r="L65" s="9" t="s">
        <v>47</v>
      </c>
      <c r="M65" s="9">
        <v>3</v>
      </c>
      <c r="N65" s="9">
        <v>0</v>
      </c>
      <c r="O65" s="9" t="b">
        <v>0</v>
      </c>
      <c r="P65" s="9" t="b">
        <v>0</v>
      </c>
      <c r="Q65" s="9" t="b">
        <v>1</v>
      </c>
      <c r="R65" s="9" t="b">
        <v>1</v>
      </c>
      <c r="S65" s="9">
        <v>0</v>
      </c>
      <c r="T65" s="8" t="s">
        <v>48</v>
      </c>
      <c r="U65" s="9" t="s">
        <v>49</v>
      </c>
      <c r="V65" s="9"/>
      <c r="W65" s="8" t="s">
        <v>50</v>
      </c>
      <c r="X65" s="10" t="str">
        <f t="shared" si="1"/>
        <v>KHlipmedA</v>
      </c>
      <c r="Y65" s="11" t="s">
        <v>21</v>
      </c>
      <c r="Z65" s="11" t="s">
        <v>21</v>
      </c>
    </row>
    <row r="66" spans="1:26" ht="14.25" hidden="1" customHeight="1" outlineLevel="1">
      <c r="A66" s="12" t="s">
        <v>21</v>
      </c>
      <c r="B66" s="13" t="s">
        <v>21</v>
      </c>
      <c r="C66" s="13" t="s">
        <v>21</v>
      </c>
      <c r="D66" s="40" t="s">
        <v>21</v>
      </c>
      <c r="E66" s="39"/>
      <c r="F66" s="14" t="s">
        <v>21</v>
      </c>
      <c r="G66" s="14"/>
      <c r="H66" s="7" t="str">
        <f t="shared" si="0"/>
        <v/>
      </c>
      <c r="I66" s="14" t="s">
        <v>21</v>
      </c>
      <c r="J66" s="14" t="s">
        <v>21</v>
      </c>
      <c r="K66" s="14" t="s">
        <v>21</v>
      </c>
      <c r="L66" s="14" t="s">
        <v>21</v>
      </c>
      <c r="M66" s="14" t="s">
        <v>21</v>
      </c>
      <c r="N66" s="14" t="s">
        <v>21</v>
      </c>
      <c r="O66" s="14" t="s">
        <v>21</v>
      </c>
      <c r="P66" s="14" t="s">
        <v>21</v>
      </c>
      <c r="Q66" s="14" t="s">
        <v>21</v>
      </c>
      <c r="R66" s="14" t="s">
        <v>21</v>
      </c>
      <c r="S66" s="14" t="s">
        <v>21</v>
      </c>
      <c r="T66" s="14" t="s">
        <v>21</v>
      </c>
      <c r="U66" s="14" t="s">
        <v>21</v>
      </c>
      <c r="V66" s="15" t="s">
        <v>21</v>
      </c>
      <c r="W66" s="14" t="s">
        <v>21</v>
      </c>
      <c r="X66" s="10" t="str">
        <f t="shared" si="1"/>
        <v>KHlipmedA</v>
      </c>
      <c r="Y66" s="9">
        <v>-97</v>
      </c>
      <c r="Z66" s="9" t="s">
        <v>12</v>
      </c>
    </row>
    <row r="67" spans="1:26" ht="14.25" hidden="1" customHeight="1" outlineLevel="1">
      <c r="A67" s="12" t="s">
        <v>21</v>
      </c>
      <c r="B67" s="13" t="s">
        <v>21</v>
      </c>
      <c r="C67" s="13" t="s">
        <v>21</v>
      </c>
      <c r="D67" s="40" t="s">
        <v>21</v>
      </c>
      <c r="E67" s="39"/>
      <c r="F67" s="14" t="s">
        <v>21</v>
      </c>
      <c r="G67" s="14"/>
      <c r="H67" s="7" t="str">
        <f t="shared" si="0"/>
        <v/>
      </c>
      <c r="I67" s="14" t="s">
        <v>21</v>
      </c>
      <c r="J67" s="14" t="s">
        <v>21</v>
      </c>
      <c r="K67" s="14" t="s">
        <v>21</v>
      </c>
      <c r="L67" s="14" t="s">
        <v>21</v>
      </c>
      <c r="M67" s="14" t="s">
        <v>21</v>
      </c>
      <c r="N67" s="14" t="s">
        <v>21</v>
      </c>
      <c r="O67" s="14" t="s">
        <v>21</v>
      </c>
      <c r="P67" s="14" t="s">
        <v>21</v>
      </c>
      <c r="Q67" s="14" t="s">
        <v>21</v>
      </c>
      <c r="R67" s="14" t="s">
        <v>21</v>
      </c>
      <c r="S67" s="14" t="s">
        <v>21</v>
      </c>
      <c r="T67" s="14" t="s">
        <v>21</v>
      </c>
      <c r="U67" s="14" t="s">
        <v>21</v>
      </c>
      <c r="V67" s="15" t="s">
        <v>21</v>
      </c>
      <c r="W67" s="14" t="s">
        <v>21</v>
      </c>
      <c r="X67" s="10" t="str">
        <f t="shared" si="1"/>
        <v>KHlipmedA</v>
      </c>
      <c r="Y67" s="9">
        <v>1</v>
      </c>
      <c r="Z67" s="9" t="s">
        <v>13</v>
      </c>
    </row>
    <row r="68" spans="1:26" ht="14.25" hidden="1" customHeight="1" outlineLevel="1">
      <c r="A68" s="12" t="s">
        <v>21</v>
      </c>
      <c r="B68" s="13" t="s">
        <v>21</v>
      </c>
      <c r="C68" s="13" t="s">
        <v>21</v>
      </c>
      <c r="D68" s="40" t="s">
        <v>21</v>
      </c>
      <c r="E68" s="39"/>
      <c r="F68" s="14" t="s">
        <v>21</v>
      </c>
      <c r="G68" s="14"/>
      <c r="H68" s="7" t="str">
        <f t="shared" si="0"/>
        <v/>
      </c>
      <c r="I68" s="14" t="s">
        <v>21</v>
      </c>
      <c r="J68" s="14" t="s">
        <v>21</v>
      </c>
      <c r="K68" s="14" t="s">
        <v>21</v>
      </c>
      <c r="L68" s="14" t="s">
        <v>21</v>
      </c>
      <c r="M68" s="14" t="s">
        <v>21</v>
      </c>
      <c r="N68" s="14" t="s">
        <v>21</v>
      </c>
      <c r="O68" s="14" t="s">
        <v>21</v>
      </c>
      <c r="P68" s="14" t="s">
        <v>21</v>
      </c>
      <c r="Q68" s="14" t="s">
        <v>21</v>
      </c>
      <c r="R68" s="14" t="s">
        <v>21</v>
      </c>
      <c r="S68" s="14" t="s">
        <v>21</v>
      </c>
      <c r="T68" s="14" t="s">
        <v>21</v>
      </c>
      <c r="U68" s="14" t="s">
        <v>21</v>
      </c>
      <c r="V68" s="15" t="s">
        <v>21</v>
      </c>
      <c r="W68" s="14" t="s">
        <v>21</v>
      </c>
      <c r="X68" s="10" t="str">
        <f t="shared" si="1"/>
        <v>KHlipmedA</v>
      </c>
      <c r="Y68" s="9">
        <v>2</v>
      </c>
      <c r="Z68" s="9" t="s">
        <v>14</v>
      </c>
    </row>
    <row r="69" spans="1:26" ht="18" customHeight="1" collapsed="1">
      <c r="A69" s="4" t="s">
        <v>42</v>
      </c>
      <c r="B69" s="5" t="s">
        <v>11</v>
      </c>
      <c r="C69" s="6"/>
      <c r="D69" s="38" t="s">
        <v>121</v>
      </c>
      <c r="E69" s="39"/>
      <c r="F69" s="7" t="s">
        <v>67</v>
      </c>
      <c r="G69" s="7"/>
      <c r="H69" s="7" t="str">
        <f t="shared" si="0"/>
        <v>Krankheiten (1101)</v>
      </c>
      <c r="I69" s="8" t="s">
        <v>122</v>
      </c>
      <c r="J69" s="8" t="s">
        <v>21</v>
      </c>
      <c r="K69" s="8" t="s">
        <v>46</v>
      </c>
      <c r="L69" s="9" t="s">
        <v>47</v>
      </c>
      <c r="M69" s="9">
        <v>3</v>
      </c>
      <c r="N69" s="9">
        <v>0</v>
      </c>
      <c r="O69" s="9" t="b">
        <v>0</v>
      </c>
      <c r="P69" s="9" t="b">
        <v>0</v>
      </c>
      <c r="Q69" s="9" t="b">
        <v>1</v>
      </c>
      <c r="R69" s="9" t="b">
        <v>1</v>
      </c>
      <c r="S69" s="9">
        <v>1</v>
      </c>
      <c r="T69" s="8" t="s">
        <v>48</v>
      </c>
      <c r="U69" s="9" t="s">
        <v>49</v>
      </c>
      <c r="V69" s="9"/>
      <c r="W69" s="8" t="s">
        <v>50</v>
      </c>
      <c r="X69" s="10" t="str">
        <f t="shared" si="1"/>
        <v>KHcb12</v>
      </c>
      <c r="Y69" s="11" t="s">
        <v>21</v>
      </c>
      <c r="Z69" s="11" t="s">
        <v>21</v>
      </c>
    </row>
    <row r="70" spans="1:26" ht="14.25" hidden="1" customHeight="1" outlineLevel="1">
      <c r="A70" s="12" t="s">
        <v>21</v>
      </c>
      <c r="B70" s="13" t="s">
        <v>21</v>
      </c>
      <c r="C70" s="13" t="s">
        <v>21</v>
      </c>
      <c r="D70" s="40" t="s">
        <v>21</v>
      </c>
      <c r="E70" s="39"/>
      <c r="F70" s="14" t="s">
        <v>21</v>
      </c>
      <c r="G70" s="14"/>
      <c r="H70" s="7" t="str">
        <f t="shared" si="0"/>
        <v/>
      </c>
      <c r="I70" s="14" t="s">
        <v>21</v>
      </c>
      <c r="J70" s="14" t="s">
        <v>21</v>
      </c>
      <c r="K70" s="14" t="s">
        <v>21</v>
      </c>
      <c r="L70" s="14" t="s">
        <v>21</v>
      </c>
      <c r="M70" s="14" t="s">
        <v>21</v>
      </c>
      <c r="N70" s="14" t="s">
        <v>21</v>
      </c>
      <c r="O70" s="14" t="s">
        <v>21</v>
      </c>
      <c r="P70" s="14" t="s">
        <v>21</v>
      </c>
      <c r="Q70" s="14" t="s">
        <v>21</v>
      </c>
      <c r="R70" s="14" t="s">
        <v>21</v>
      </c>
      <c r="S70" s="14" t="s">
        <v>21</v>
      </c>
      <c r="T70" s="14" t="s">
        <v>21</v>
      </c>
      <c r="U70" s="14" t="s">
        <v>21</v>
      </c>
      <c r="V70" s="15" t="s">
        <v>21</v>
      </c>
      <c r="W70" s="14" t="s">
        <v>21</v>
      </c>
      <c r="X70" s="10" t="str">
        <f t="shared" si="1"/>
        <v>KHcb12</v>
      </c>
      <c r="Y70" s="9">
        <v>-97</v>
      </c>
      <c r="Z70" s="9" t="s">
        <v>12</v>
      </c>
    </row>
    <row r="71" spans="1:26" ht="14.25" hidden="1" customHeight="1" outlineLevel="1">
      <c r="A71" s="12" t="s">
        <v>21</v>
      </c>
      <c r="B71" s="13" t="s">
        <v>21</v>
      </c>
      <c r="C71" s="13" t="s">
        <v>21</v>
      </c>
      <c r="D71" s="40" t="s">
        <v>21</v>
      </c>
      <c r="E71" s="39"/>
      <c r="F71" s="14" t="s">
        <v>21</v>
      </c>
      <c r="G71" s="14"/>
      <c r="H71" s="7" t="str">
        <f t="shared" si="0"/>
        <v/>
      </c>
      <c r="I71" s="14" t="s">
        <v>21</v>
      </c>
      <c r="J71" s="14" t="s">
        <v>21</v>
      </c>
      <c r="K71" s="14" t="s">
        <v>21</v>
      </c>
      <c r="L71" s="14" t="s">
        <v>21</v>
      </c>
      <c r="M71" s="14" t="s">
        <v>21</v>
      </c>
      <c r="N71" s="14" t="s">
        <v>21</v>
      </c>
      <c r="O71" s="14" t="s">
        <v>21</v>
      </c>
      <c r="P71" s="14" t="s">
        <v>21</v>
      </c>
      <c r="Q71" s="14" t="s">
        <v>21</v>
      </c>
      <c r="R71" s="14" t="s">
        <v>21</v>
      </c>
      <c r="S71" s="14" t="s">
        <v>21</v>
      </c>
      <c r="T71" s="14" t="s">
        <v>21</v>
      </c>
      <c r="U71" s="14" t="s">
        <v>21</v>
      </c>
      <c r="V71" s="15" t="s">
        <v>21</v>
      </c>
      <c r="W71" s="14" t="s">
        <v>21</v>
      </c>
      <c r="X71" s="10" t="str">
        <f t="shared" si="1"/>
        <v>KHcb12</v>
      </c>
      <c r="Y71" s="9">
        <v>1</v>
      </c>
      <c r="Z71" s="9" t="s">
        <v>13</v>
      </c>
    </row>
    <row r="72" spans="1:26" ht="14.25" hidden="1" customHeight="1" outlineLevel="1">
      <c r="A72" s="12" t="s">
        <v>21</v>
      </c>
      <c r="B72" s="13" t="s">
        <v>21</v>
      </c>
      <c r="C72" s="13" t="s">
        <v>21</v>
      </c>
      <c r="D72" s="40" t="s">
        <v>21</v>
      </c>
      <c r="E72" s="39"/>
      <c r="F72" s="14" t="s">
        <v>21</v>
      </c>
      <c r="G72" s="14"/>
      <c r="H72" s="7" t="str">
        <f t="shared" si="0"/>
        <v/>
      </c>
      <c r="I72" s="14" t="s">
        <v>21</v>
      </c>
      <c r="J72" s="14" t="s">
        <v>21</v>
      </c>
      <c r="K72" s="14" t="s">
        <v>21</v>
      </c>
      <c r="L72" s="14" t="s">
        <v>21</v>
      </c>
      <c r="M72" s="14" t="s">
        <v>21</v>
      </c>
      <c r="N72" s="14" t="s">
        <v>21</v>
      </c>
      <c r="O72" s="14" t="s">
        <v>21</v>
      </c>
      <c r="P72" s="14" t="s">
        <v>21</v>
      </c>
      <c r="Q72" s="14" t="s">
        <v>21</v>
      </c>
      <c r="R72" s="14" t="s">
        <v>21</v>
      </c>
      <c r="S72" s="14" t="s">
        <v>21</v>
      </c>
      <c r="T72" s="14" t="s">
        <v>21</v>
      </c>
      <c r="U72" s="14" t="s">
        <v>21</v>
      </c>
      <c r="V72" s="15" t="s">
        <v>21</v>
      </c>
      <c r="W72" s="14" t="s">
        <v>21</v>
      </c>
      <c r="X72" s="10" t="str">
        <f t="shared" si="1"/>
        <v>KHcb12</v>
      </c>
      <c r="Y72" s="9">
        <v>2</v>
      </c>
      <c r="Z72" s="9" t="s">
        <v>14</v>
      </c>
    </row>
    <row r="73" spans="1:26" ht="18" customHeight="1" collapsed="1">
      <c r="A73" s="4" t="s">
        <v>42</v>
      </c>
      <c r="B73" s="5" t="s">
        <v>11</v>
      </c>
      <c r="C73" s="6"/>
      <c r="D73" s="38" t="s">
        <v>129</v>
      </c>
      <c r="E73" s="39"/>
      <c r="F73" s="7" t="s">
        <v>68</v>
      </c>
      <c r="G73" s="7"/>
      <c r="H73" s="7" t="str">
        <f t="shared" si="0"/>
        <v>Krankheiten (1101)</v>
      </c>
      <c r="I73" s="8" t="s">
        <v>130</v>
      </c>
      <c r="J73" s="8" t="s">
        <v>21</v>
      </c>
      <c r="K73" s="8" t="s">
        <v>46</v>
      </c>
      <c r="L73" s="9" t="s">
        <v>47</v>
      </c>
      <c r="M73" s="9">
        <v>3</v>
      </c>
      <c r="N73" s="9">
        <v>0</v>
      </c>
      <c r="O73" s="9" t="b">
        <v>0</v>
      </c>
      <c r="P73" s="9" t="b">
        <v>0</v>
      </c>
      <c r="Q73" s="9" t="b">
        <v>1</v>
      </c>
      <c r="R73" s="9" t="b">
        <v>1</v>
      </c>
      <c r="S73" s="9">
        <v>0</v>
      </c>
      <c r="T73" s="8" t="s">
        <v>48</v>
      </c>
      <c r="U73" s="9" t="s">
        <v>49</v>
      </c>
      <c r="V73" s="9"/>
      <c r="W73" s="8" t="s">
        <v>50</v>
      </c>
      <c r="X73" s="10" t="str">
        <f t="shared" si="1"/>
        <v>KHulc12</v>
      </c>
      <c r="Y73" s="11" t="s">
        <v>21</v>
      </c>
      <c r="Z73" s="11" t="s">
        <v>21</v>
      </c>
    </row>
    <row r="74" spans="1:26" ht="14.25" hidden="1" customHeight="1" outlineLevel="1">
      <c r="A74" s="12" t="s">
        <v>21</v>
      </c>
      <c r="B74" s="13" t="s">
        <v>21</v>
      </c>
      <c r="C74" s="13" t="s">
        <v>21</v>
      </c>
      <c r="D74" s="40" t="s">
        <v>21</v>
      </c>
      <c r="E74" s="39"/>
      <c r="F74" s="14" t="s">
        <v>21</v>
      </c>
      <c r="G74" s="14"/>
      <c r="H74" s="7" t="str">
        <f t="shared" si="0"/>
        <v/>
      </c>
      <c r="I74" s="14" t="s">
        <v>21</v>
      </c>
      <c r="J74" s="14" t="s">
        <v>21</v>
      </c>
      <c r="K74" s="14" t="s">
        <v>21</v>
      </c>
      <c r="L74" s="14" t="s">
        <v>21</v>
      </c>
      <c r="M74" s="14" t="s">
        <v>21</v>
      </c>
      <c r="N74" s="14" t="s">
        <v>21</v>
      </c>
      <c r="O74" s="14" t="s">
        <v>21</v>
      </c>
      <c r="P74" s="14" t="s">
        <v>21</v>
      </c>
      <c r="Q74" s="14" t="s">
        <v>21</v>
      </c>
      <c r="R74" s="14" t="s">
        <v>21</v>
      </c>
      <c r="S74" s="14" t="s">
        <v>21</v>
      </c>
      <c r="T74" s="14" t="s">
        <v>21</v>
      </c>
      <c r="U74" s="14" t="s">
        <v>21</v>
      </c>
      <c r="V74" s="15" t="s">
        <v>21</v>
      </c>
      <c r="W74" s="14" t="s">
        <v>21</v>
      </c>
      <c r="X74" s="10" t="str">
        <f t="shared" si="1"/>
        <v>KHulc12</v>
      </c>
      <c r="Y74" s="9">
        <v>-97</v>
      </c>
      <c r="Z74" s="9" t="s">
        <v>12</v>
      </c>
    </row>
    <row r="75" spans="1:26" ht="14.25" hidden="1" customHeight="1" outlineLevel="1">
      <c r="A75" s="12" t="s">
        <v>21</v>
      </c>
      <c r="B75" s="13" t="s">
        <v>21</v>
      </c>
      <c r="C75" s="13" t="s">
        <v>21</v>
      </c>
      <c r="D75" s="40" t="s">
        <v>21</v>
      </c>
      <c r="E75" s="39"/>
      <c r="F75" s="14" t="s">
        <v>21</v>
      </c>
      <c r="G75" s="14"/>
      <c r="H75" s="7" t="str">
        <f t="shared" si="0"/>
        <v/>
      </c>
      <c r="I75" s="14" t="s">
        <v>21</v>
      </c>
      <c r="J75" s="14" t="s">
        <v>21</v>
      </c>
      <c r="K75" s="14" t="s">
        <v>21</v>
      </c>
      <c r="L75" s="14" t="s">
        <v>21</v>
      </c>
      <c r="M75" s="14" t="s">
        <v>21</v>
      </c>
      <c r="N75" s="14" t="s">
        <v>21</v>
      </c>
      <c r="O75" s="14" t="s">
        <v>21</v>
      </c>
      <c r="P75" s="14" t="s">
        <v>21</v>
      </c>
      <c r="Q75" s="14" t="s">
        <v>21</v>
      </c>
      <c r="R75" s="14" t="s">
        <v>21</v>
      </c>
      <c r="S75" s="14" t="s">
        <v>21</v>
      </c>
      <c r="T75" s="14" t="s">
        <v>21</v>
      </c>
      <c r="U75" s="14" t="s">
        <v>21</v>
      </c>
      <c r="V75" s="15" t="s">
        <v>21</v>
      </c>
      <c r="W75" s="14" t="s">
        <v>21</v>
      </c>
      <c r="X75" s="10" t="str">
        <f t="shared" si="1"/>
        <v>KHulc12</v>
      </c>
      <c r="Y75" s="9">
        <v>1</v>
      </c>
      <c r="Z75" s="9" t="s">
        <v>13</v>
      </c>
    </row>
    <row r="76" spans="1:26" ht="14.25" hidden="1" customHeight="1" outlineLevel="1">
      <c r="A76" s="12" t="s">
        <v>21</v>
      </c>
      <c r="B76" s="13" t="s">
        <v>21</v>
      </c>
      <c r="C76" s="13" t="s">
        <v>21</v>
      </c>
      <c r="D76" s="40" t="s">
        <v>21</v>
      </c>
      <c r="E76" s="39"/>
      <c r="F76" s="14" t="s">
        <v>21</v>
      </c>
      <c r="G76" s="14"/>
      <c r="H76" s="7" t="str">
        <f t="shared" si="0"/>
        <v/>
      </c>
      <c r="I76" s="14" t="s">
        <v>21</v>
      </c>
      <c r="J76" s="14" t="s">
        <v>21</v>
      </c>
      <c r="K76" s="14" t="s">
        <v>21</v>
      </c>
      <c r="L76" s="14" t="s">
        <v>21</v>
      </c>
      <c r="M76" s="14" t="s">
        <v>21</v>
      </c>
      <c r="N76" s="14" t="s">
        <v>21</v>
      </c>
      <c r="O76" s="14" t="s">
        <v>21</v>
      </c>
      <c r="P76" s="14" t="s">
        <v>21</v>
      </c>
      <c r="Q76" s="14" t="s">
        <v>21</v>
      </c>
      <c r="R76" s="14" t="s">
        <v>21</v>
      </c>
      <c r="S76" s="14" t="s">
        <v>21</v>
      </c>
      <c r="T76" s="14" t="s">
        <v>21</v>
      </c>
      <c r="U76" s="14" t="s">
        <v>21</v>
      </c>
      <c r="V76" s="15" t="s">
        <v>21</v>
      </c>
      <c r="W76" s="14" t="s">
        <v>21</v>
      </c>
      <c r="X76" s="10" t="str">
        <f t="shared" si="1"/>
        <v>KHulc12</v>
      </c>
      <c r="Y76" s="9">
        <v>2</v>
      </c>
      <c r="Z76" s="9" t="s">
        <v>14</v>
      </c>
    </row>
    <row r="77" spans="1:26" ht="18" customHeight="1" collapsed="1">
      <c r="A77" s="4" t="s">
        <v>42</v>
      </c>
      <c r="B77" s="5" t="s">
        <v>11</v>
      </c>
      <c r="C77" s="6"/>
      <c r="D77" s="38" t="s">
        <v>129</v>
      </c>
      <c r="E77" s="39"/>
      <c r="F77" s="7" t="s">
        <v>70</v>
      </c>
      <c r="G77" s="7"/>
      <c r="H77" s="7" t="str">
        <f t="shared" si="0"/>
        <v>Krankheiten (1101)</v>
      </c>
      <c r="I77" s="8" t="s">
        <v>133</v>
      </c>
      <c r="J77" s="8" t="s">
        <v>21</v>
      </c>
      <c r="K77" s="8" t="s">
        <v>46</v>
      </c>
      <c r="L77" s="9" t="s">
        <v>47</v>
      </c>
      <c r="M77" s="9">
        <v>3</v>
      </c>
      <c r="N77" s="9">
        <v>0</v>
      </c>
      <c r="O77" s="9" t="b">
        <v>0</v>
      </c>
      <c r="P77" s="9" t="b">
        <v>0</v>
      </c>
      <c r="Q77" s="9" t="b">
        <v>1</v>
      </c>
      <c r="R77" s="9" t="b">
        <v>1</v>
      </c>
      <c r="S77" s="9">
        <v>0</v>
      </c>
      <c r="T77" s="8" t="s">
        <v>48</v>
      </c>
      <c r="U77" s="9" t="s">
        <v>49</v>
      </c>
      <c r="V77" s="9"/>
      <c r="W77" s="8" t="s">
        <v>50</v>
      </c>
      <c r="X77" s="10" t="str">
        <f t="shared" si="1"/>
        <v>KHced12</v>
      </c>
      <c r="Y77" s="11" t="s">
        <v>21</v>
      </c>
      <c r="Z77" s="11" t="s">
        <v>21</v>
      </c>
    </row>
    <row r="78" spans="1:26" ht="14.25" hidden="1" customHeight="1" outlineLevel="1">
      <c r="A78" s="12" t="s">
        <v>21</v>
      </c>
      <c r="B78" s="13" t="s">
        <v>21</v>
      </c>
      <c r="C78" s="13" t="s">
        <v>21</v>
      </c>
      <c r="D78" s="40" t="s">
        <v>21</v>
      </c>
      <c r="E78" s="39"/>
      <c r="F78" s="14" t="s">
        <v>21</v>
      </c>
      <c r="G78" s="14"/>
      <c r="H78" s="7" t="str">
        <f t="shared" si="0"/>
        <v/>
      </c>
      <c r="I78" s="14" t="s">
        <v>21</v>
      </c>
      <c r="J78" s="14" t="s">
        <v>21</v>
      </c>
      <c r="K78" s="14" t="s">
        <v>21</v>
      </c>
      <c r="L78" s="14" t="s">
        <v>21</v>
      </c>
      <c r="M78" s="14" t="s">
        <v>21</v>
      </c>
      <c r="N78" s="14" t="s">
        <v>21</v>
      </c>
      <c r="O78" s="14" t="s">
        <v>21</v>
      </c>
      <c r="P78" s="14" t="s">
        <v>21</v>
      </c>
      <c r="Q78" s="14" t="s">
        <v>21</v>
      </c>
      <c r="R78" s="14" t="s">
        <v>21</v>
      </c>
      <c r="S78" s="14" t="s">
        <v>21</v>
      </c>
      <c r="T78" s="14" t="s">
        <v>21</v>
      </c>
      <c r="U78" s="14" t="s">
        <v>21</v>
      </c>
      <c r="V78" s="15" t="s">
        <v>21</v>
      </c>
      <c r="W78" s="14" t="s">
        <v>21</v>
      </c>
      <c r="X78" s="10" t="str">
        <f t="shared" si="1"/>
        <v>KHced12</v>
      </c>
      <c r="Y78" s="9">
        <v>-97</v>
      </c>
      <c r="Z78" s="9" t="s">
        <v>12</v>
      </c>
    </row>
    <row r="79" spans="1:26" ht="14.25" hidden="1" customHeight="1" outlineLevel="1">
      <c r="A79" s="12" t="s">
        <v>21</v>
      </c>
      <c r="B79" s="13" t="s">
        <v>21</v>
      </c>
      <c r="C79" s="13" t="s">
        <v>21</v>
      </c>
      <c r="D79" s="40" t="s">
        <v>21</v>
      </c>
      <c r="E79" s="39"/>
      <c r="F79" s="14" t="s">
        <v>21</v>
      </c>
      <c r="G79" s="14"/>
      <c r="H79" s="7" t="str">
        <f t="shared" si="0"/>
        <v/>
      </c>
      <c r="I79" s="14" t="s">
        <v>21</v>
      </c>
      <c r="J79" s="14" t="s">
        <v>21</v>
      </c>
      <c r="K79" s="14" t="s">
        <v>21</v>
      </c>
      <c r="L79" s="14" t="s">
        <v>21</v>
      </c>
      <c r="M79" s="14" t="s">
        <v>21</v>
      </c>
      <c r="N79" s="14" t="s">
        <v>21</v>
      </c>
      <c r="O79" s="14" t="s">
        <v>21</v>
      </c>
      <c r="P79" s="14" t="s">
        <v>21</v>
      </c>
      <c r="Q79" s="14" t="s">
        <v>21</v>
      </c>
      <c r="R79" s="14" t="s">
        <v>21</v>
      </c>
      <c r="S79" s="14" t="s">
        <v>21</v>
      </c>
      <c r="T79" s="14" t="s">
        <v>21</v>
      </c>
      <c r="U79" s="14" t="s">
        <v>21</v>
      </c>
      <c r="V79" s="15" t="s">
        <v>21</v>
      </c>
      <c r="W79" s="14" t="s">
        <v>21</v>
      </c>
      <c r="X79" s="10" t="str">
        <f t="shared" si="1"/>
        <v>KHced12</v>
      </c>
      <c r="Y79" s="9">
        <v>1</v>
      </c>
      <c r="Z79" s="9" t="s">
        <v>13</v>
      </c>
    </row>
    <row r="80" spans="1:26" ht="14.25" hidden="1" customHeight="1" outlineLevel="1">
      <c r="A80" s="12" t="s">
        <v>21</v>
      </c>
      <c r="B80" s="13" t="s">
        <v>21</v>
      </c>
      <c r="C80" s="13" t="s">
        <v>21</v>
      </c>
      <c r="D80" s="40" t="s">
        <v>21</v>
      </c>
      <c r="E80" s="39"/>
      <c r="F80" s="14" t="s">
        <v>21</v>
      </c>
      <c r="G80" s="14"/>
      <c r="H80" s="7" t="str">
        <f t="shared" si="0"/>
        <v/>
      </c>
      <c r="I80" s="14" t="s">
        <v>21</v>
      </c>
      <c r="J80" s="14" t="s">
        <v>21</v>
      </c>
      <c r="K80" s="14" t="s">
        <v>21</v>
      </c>
      <c r="L80" s="14" t="s">
        <v>21</v>
      </c>
      <c r="M80" s="14" t="s">
        <v>21</v>
      </c>
      <c r="N80" s="14" t="s">
        <v>21</v>
      </c>
      <c r="O80" s="14" t="s">
        <v>21</v>
      </c>
      <c r="P80" s="14" t="s">
        <v>21</v>
      </c>
      <c r="Q80" s="14" t="s">
        <v>21</v>
      </c>
      <c r="R80" s="14" t="s">
        <v>21</v>
      </c>
      <c r="S80" s="14" t="s">
        <v>21</v>
      </c>
      <c r="T80" s="14" t="s">
        <v>21</v>
      </c>
      <c r="U80" s="14" t="s">
        <v>21</v>
      </c>
      <c r="V80" s="15" t="s">
        <v>21</v>
      </c>
      <c r="W80" s="14" t="s">
        <v>21</v>
      </c>
      <c r="X80" s="10" t="str">
        <f t="shared" si="1"/>
        <v>KHced12</v>
      </c>
      <c r="Y80" s="9">
        <v>2</v>
      </c>
      <c r="Z80" s="9" t="s">
        <v>14</v>
      </c>
    </row>
    <row r="81" spans="1:26" ht="18" customHeight="1">
      <c r="A81" s="4" t="s">
        <v>42</v>
      </c>
      <c r="B81" s="5" t="s">
        <v>11</v>
      </c>
      <c r="C81" s="6"/>
      <c r="D81" s="38" t="s">
        <v>137</v>
      </c>
      <c r="E81" s="39"/>
      <c r="F81" s="7" t="s">
        <v>71</v>
      </c>
      <c r="G81" s="7"/>
      <c r="H81" s="7" t="str">
        <f t="shared" si="0"/>
        <v>Krankheiten (1101)</v>
      </c>
      <c r="I81" s="8" t="s">
        <v>138</v>
      </c>
      <c r="J81" s="8" t="s">
        <v>21</v>
      </c>
      <c r="K81" s="8" t="s">
        <v>46</v>
      </c>
      <c r="L81" s="9" t="s">
        <v>47</v>
      </c>
      <c r="M81" s="9">
        <v>3</v>
      </c>
      <c r="N81" s="9">
        <v>0</v>
      </c>
      <c r="O81" s="9" t="b">
        <v>0</v>
      </c>
      <c r="P81" s="9" t="b">
        <v>0</v>
      </c>
      <c r="Q81" s="9" t="b">
        <v>1</v>
      </c>
      <c r="R81" s="9" t="b">
        <v>1</v>
      </c>
      <c r="S81" s="9">
        <v>1</v>
      </c>
      <c r="T81" s="8" t="s">
        <v>48</v>
      </c>
      <c r="U81" s="9" t="s">
        <v>49</v>
      </c>
      <c r="V81" s="9"/>
      <c r="W81" s="8" t="s">
        <v>50</v>
      </c>
      <c r="X81" s="10" t="str">
        <f t="shared" si="1"/>
        <v>KHlz12</v>
      </c>
      <c r="Y81" s="11" t="s">
        <v>21</v>
      </c>
      <c r="Z81" s="11" t="s">
        <v>21</v>
      </c>
    </row>
    <row r="82" spans="1:26" ht="14.25" customHeight="1" outlineLevel="1">
      <c r="A82" s="12" t="s">
        <v>21</v>
      </c>
      <c r="B82" s="13" t="s">
        <v>21</v>
      </c>
      <c r="C82" s="13" t="s">
        <v>21</v>
      </c>
      <c r="D82" s="40" t="s">
        <v>21</v>
      </c>
      <c r="E82" s="39"/>
      <c r="F82" s="14" t="s">
        <v>21</v>
      </c>
      <c r="G82" s="14"/>
      <c r="H82" s="7" t="str">
        <f t="shared" si="0"/>
        <v/>
      </c>
      <c r="I82" s="14" t="s">
        <v>21</v>
      </c>
      <c r="J82" s="14" t="s">
        <v>21</v>
      </c>
      <c r="K82" s="14" t="s">
        <v>21</v>
      </c>
      <c r="L82" s="14" t="s">
        <v>21</v>
      </c>
      <c r="M82" s="14" t="s">
        <v>21</v>
      </c>
      <c r="N82" s="14" t="s">
        <v>21</v>
      </c>
      <c r="O82" s="14" t="s">
        <v>21</v>
      </c>
      <c r="P82" s="14" t="s">
        <v>21</v>
      </c>
      <c r="Q82" s="14" t="s">
        <v>21</v>
      </c>
      <c r="R82" s="14" t="s">
        <v>21</v>
      </c>
      <c r="S82" s="14" t="s">
        <v>21</v>
      </c>
      <c r="T82" s="14" t="s">
        <v>21</v>
      </c>
      <c r="U82" s="14" t="s">
        <v>21</v>
      </c>
      <c r="V82" s="15" t="s">
        <v>21</v>
      </c>
      <c r="W82" s="14" t="s">
        <v>21</v>
      </c>
      <c r="X82" s="10" t="str">
        <f t="shared" si="1"/>
        <v>KHlz12</v>
      </c>
      <c r="Y82" s="9">
        <v>-97</v>
      </c>
      <c r="Z82" s="9" t="s">
        <v>12</v>
      </c>
    </row>
    <row r="83" spans="1:26" ht="14.25" customHeight="1" outlineLevel="1">
      <c r="A83" s="12" t="s">
        <v>21</v>
      </c>
      <c r="B83" s="13" t="s">
        <v>21</v>
      </c>
      <c r="C83" s="13" t="s">
        <v>21</v>
      </c>
      <c r="D83" s="40" t="s">
        <v>21</v>
      </c>
      <c r="E83" s="39"/>
      <c r="F83" s="14" t="s">
        <v>21</v>
      </c>
      <c r="G83" s="14"/>
      <c r="H83" s="7" t="str">
        <f t="shared" si="0"/>
        <v/>
      </c>
      <c r="I83" s="14" t="s">
        <v>21</v>
      </c>
      <c r="J83" s="14" t="s">
        <v>21</v>
      </c>
      <c r="K83" s="14" t="s">
        <v>21</v>
      </c>
      <c r="L83" s="14" t="s">
        <v>21</v>
      </c>
      <c r="M83" s="14" t="s">
        <v>21</v>
      </c>
      <c r="N83" s="14" t="s">
        <v>21</v>
      </c>
      <c r="O83" s="14" t="s">
        <v>21</v>
      </c>
      <c r="P83" s="14" t="s">
        <v>21</v>
      </c>
      <c r="Q83" s="14" t="s">
        <v>21</v>
      </c>
      <c r="R83" s="14" t="s">
        <v>21</v>
      </c>
      <c r="S83" s="14" t="s">
        <v>21</v>
      </c>
      <c r="T83" s="14" t="s">
        <v>21</v>
      </c>
      <c r="U83" s="14" t="s">
        <v>21</v>
      </c>
      <c r="V83" s="15" t="s">
        <v>21</v>
      </c>
      <c r="W83" s="14" t="s">
        <v>21</v>
      </c>
      <c r="X83" s="10" t="str">
        <f t="shared" si="1"/>
        <v>KHlz12</v>
      </c>
      <c r="Y83" s="9">
        <v>1</v>
      </c>
      <c r="Z83" s="9" t="s">
        <v>13</v>
      </c>
    </row>
    <row r="84" spans="1:26" ht="14.25" customHeight="1" outlineLevel="1">
      <c r="A84" s="12" t="s">
        <v>21</v>
      </c>
      <c r="B84" s="13" t="s">
        <v>21</v>
      </c>
      <c r="C84" s="13" t="s">
        <v>21</v>
      </c>
      <c r="D84" s="40" t="s">
        <v>21</v>
      </c>
      <c r="E84" s="39"/>
      <c r="F84" s="14" t="s">
        <v>21</v>
      </c>
      <c r="G84" s="14"/>
      <c r="H84" s="7" t="str">
        <f t="shared" si="0"/>
        <v/>
      </c>
      <c r="I84" s="14" t="s">
        <v>21</v>
      </c>
      <c r="J84" s="14" t="s">
        <v>21</v>
      </c>
      <c r="K84" s="14" t="s">
        <v>21</v>
      </c>
      <c r="L84" s="14" t="s">
        <v>21</v>
      </c>
      <c r="M84" s="14" t="s">
        <v>21</v>
      </c>
      <c r="N84" s="14" t="s">
        <v>21</v>
      </c>
      <c r="O84" s="14" t="s">
        <v>21</v>
      </c>
      <c r="P84" s="14" t="s">
        <v>21</v>
      </c>
      <c r="Q84" s="14" t="s">
        <v>21</v>
      </c>
      <c r="R84" s="14" t="s">
        <v>21</v>
      </c>
      <c r="S84" s="14" t="s">
        <v>21</v>
      </c>
      <c r="T84" s="14" t="s">
        <v>21</v>
      </c>
      <c r="U84" s="14" t="s">
        <v>21</v>
      </c>
      <c r="V84" s="15" t="s">
        <v>21</v>
      </c>
      <c r="W84" s="14" t="s">
        <v>21</v>
      </c>
      <c r="X84" s="10" t="str">
        <f t="shared" si="1"/>
        <v>KHlz12</v>
      </c>
      <c r="Y84" s="9">
        <v>2</v>
      </c>
      <c r="Z84" s="9" t="s">
        <v>14</v>
      </c>
    </row>
    <row r="85" spans="1:26" ht="18" customHeight="1" collapsed="1">
      <c r="A85" s="4" t="s">
        <v>42</v>
      </c>
      <c r="B85" s="5" t="s">
        <v>11</v>
      </c>
      <c r="C85" s="6"/>
      <c r="D85" s="38" t="s">
        <v>137</v>
      </c>
      <c r="E85" s="39"/>
      <c r="F85" s="7" t="s">
        <v>74</v>
      </c>
      <c r="G85" s="7"/>
      <c r="H85" s="7" t="str">
        <f t="shared" si="0"/>
        <v>Krankheiten (1101)</v>
      </c>
      <c r="I85" s="8" t="s">
        <v>141</v>
      </c>
      <c r="J85" s="8" t="s">
        <v>21</v>
      </c>
      <c r="K85" s="8" t="s">
        <v>46</v>
      </c>
      <c r="L85" s="9" t="s">
        <v>47</v>
      </c>
      <c r="M85" s="9">
        <v>3</v>
      </c>
      <c r="N85" s="9">
        <v>0</v>
      </c>
      <c r="O85" s="9" t="b">
        <v>0</v>
      </c>
      <c r="P85" s="9" t="b">
        <v>0</v>
      </c>
      <c r="Q85" s="9" t="b">
        <v>1</v>
      </c>
      <c r="R85" s="9" t="b">
        <v>1</v>
      </c>
      <c r="S85" s="9">
        <v>0</v>
      </c>
      <c r="T85" s="8" t="s">
        <v>48</v>
      </c>
      <c r="U85" s="9" t="s">
        <v>49</v>
      </c>
      <c r="V85" s="9"/>
      <c r="W85" s="8" t="s">
        <v>50</v>
      </c>
      <c r="X85" s="10" t="str">
        <f t="shared" si="1"/>
        <v>KHcle12</v>
      </c>
      <c r="Y85" s="11" t="s">
        <v>21</v>
      </c>
      <c r="Z85" s="11" t="s">
        <v>21</v>
      </c>
    </row>
    <row r="86" spans="1:26" ht="14.25" hidden="1" customHeight="1" outlineLevel="1">
      <c r="A86" s="12" t="s">
        <v>21</v>
      </c>
      <c r="B86" s="13" t="s">
        <v>21</v>
      </c>
      <c r="C86" s="13" t="s">
        <v>21</v>
      </c>
      <c r="D86" s="40" t="s">
        <v>21</v>
      </c>
      <c r="E86" s="39"/>
      <c r="F86" s="14" t="s">
        <v>21</v>
      </c>
      <c r="G86" s="14"/>
      <c r="H86" s="7" t="str">
        <f t="shared" si="0"/>
        <v/>
      </c>
      <c r="I86" s="14" t="s">
        <v>21</v>
      </c>
      <c r="J86" s="14" t="s">
        <v>21</v>
      </c>
      <c r="K86" s="14" t="s">
        <v>21</v>
      </c>
      <c r="L86" s="14" t="s">
        <v>21</v>
      </c>
      <c r="M86" s="14" t="s">
        <v>21</v>
      </c>
      <c r="N86" s="14" t="s">
        <v>21</v>
      </c>
      <c r="O86" s="14" t="s">
        <v>21</v>
      </c>
      <c r="P86" s="14" t="s">
        <v>21</v>
      </c>
      <c r="Q86" s="14" t="s">
        <v>21</v>
      </c>
      <c r="R86" s="14" t="s">
        <v>21</v>
      </c>
      <c r="S86" s="14" t="s">
        <v>21</v>
      </c>
      <c r="T86" s="14" t="s">
        <v>21</v>
      </c>
      <c r="U86" s="14" t="s">
        <v>21</v>
      </c>
      <c r="V86" s="15" t="s">
        <v>21</v>
      </c>
      <c r="W86" s="14" t="s">
        <v>21</v>
      </c>
      <c r="X86" s="10" t="str">
        <f t="shared" si="1"/>
        <v>KHcle12</v>
      </c>
      <c r="Y86" s="9">
        <v>-97</v>
      </c>
      <c r="Z86" s="9" t="s">
        <v>12</v>
      </c>
    </row>
    <row r="87" spans="1:26" ht="14.25" hidden="1" customHeight="1" outlineLevel="1">
      <c r="A87" s="12" t="s">
        <v>21</v>
      </c>
      <c r="B87" s="13" t="s">
        <v>21</v>
      </c>
      <c r="C87" s="13" t="s">
        <v>21</v>
      </c>
      <c r="D87" s="40" t="s">
        <v>21</v>
      </c>
      <c r="E87" s="39"/>
      <c r="F87" s="14" t="s">
        <v>21</v>
      </c>
      <c r="G87" s="14"/>
      <c r="H87" s="7" t="str">
        <f t="shared" si="0"/>
        <v/>
      </c>
      <c r="I87" s="14" t="s">
        <v>21</v>
      </c>
      <c r="J87" s="14" t="s">
        <v>21</v>
      </c>
      <c r="K87" s="14" t="s">
        <v>21</v>
      </c>
      <c r="L87" s="14" t="s">
        <v>21</v>
      </c>
      <c r="M87" s="14" t="s">
        <v>21</v>
      </c>
      <c r="N87" s="14" t="s">
        <v>21</v>
      </c>
      <c r="O87" s="14" t="s">
        <v>21</v>
      </c>
      <c r="P87" s="14" t="s">
        <v>21</v>
      </c>
      <c r="Q87" s="14" t="s">
        <v>21</v>
      </c>
      <c r="R87" s="14" t="s">
        <v>21</v>
      </c>
      <c r="S87" s="14" t="s">
        <v>21</v>
      </c>
      <c r="T87" s="14" t="s">
        <v>21</v>
      </c>
      <c r="U87" s="14" t="s">
        <v>21</v>
      </c>
      <c r="V87" s="15" t="s">
        <v>21</v>
      </c>
      <c r="W87" s="14" t="s">
        <v>21</v>
      </c>
      <c r="X87" s="10" t="str">
        <f t="shared" si="1"/>
        <v>KHcle12</v>
      </c>
      <c r="Y87" s="9">
        <v>1</v>
      </c>
      <c r="Z87" s="9" t="s">
        <v>13</v>
      </c>
    </row>
    <row r="88" spans="1:26" ht="14.25" hidden="1" customHeight="1" outlineLevel="1">
      <c r="A88" s="12" t="s">
        <v>21</v>
      </c>
      <c r="B88" s="13" t="s">
        <v>21</v>
      </c>
      <c r="C88" s="13" t="s">
        <v>21</v>
      </c>
      <c r="D88" s="40" t="s">
        <v>21</v>
      </c>
      <c r="E88" s="39"/>
      <c r="F88" s="14" t="s">
        <v>21</v>
      </c>
      <c r="G88" s="14"/>
      <c r="H88" s="7" t="str">
        <f t="shared" si="0"/>
        <v/>
      </c>
      <c r="I88" s="14" t="s">
        <v>21</v>
      </c>
      <c r="J88" s="14" t="s">
        <v>21</v>
      </c>
      <c r="K88" s="14" t="s">
        <v>21</v>
      </c>
      <c r="L88" s="14" t="s">
        <v>21</v>
      </c>
      <c r="M88" s="14" t="s">
        <v>21</v>
      </c>
      <c r="N88" s="14" t="s">
        <v>21</v>
      </c>
      <c r="O88" s="14" t="s">
        <v>21</v>
      </c>
      <c r="P88" s="14" t="s">
        <v>21</v>
      </c>
      <c r="Q88" s="14" t="s">
        <v>21</v>
      </c>
      <c r="R88" s="14" t="s">
        <v>21</v>
      </c>
      <c r="S88" s="14" t="s">
        <v>21</v>
      </c>
      <c r="T88" s="14" t="s">
        <v>21</v>
      </c>
      <c r="U88" s="14" t="s">
        <v>21</v>
      </c>
      <c r="V88" s="15" t="s">
        <v>21</v>
      </c>
      <c r="W88" s="14" t="s">
        <v>21</v>
      </c>
      <c r="X88" s="10" t="str">
        <f t="shared" si="1"/>
        <v>KHcle12</v>
      </c>
      <c r="Y88" s="9">
        <v>2</v>
      </c>
      <c r="Z88" s="9" t="s">
        <v>14</v>
      </c>
    </row>
    <row r="89" spans="1:26" ht="18" customHeight="1" collapsed="1">
      <c r="A89" s="4" t="s">
        <v>42</v>
      </c>
      <c r="B89" s="5" t="s">
        <v>11</v>
      </c>
      <c r="C89" s="6"/>
      <c r="D89" s="38" t="s">
        <v>144</v>
      </c>
      <c r="E89" s="39"/>
      <c r="F89" s="7" t="s">
        <v>75</v>
      </c>
      <c r="G89" s="7"/>
      <c r="H89" s="7" t="str">
        <f t="shared" si="0"/>
        <v>Krankheiten (1101)</v>
      </c>
      <c r="I89" s="8" t="s">
        <v>145</v>
      </c>
      <c r="J89" s="8" t="s">
        <v>21</v>
      </c>
      <c r="K89" s="8" t="s">
        <v>46</v>
      </c>
      <c r="L89" s="9" t="s">
        <v>47</v>
      </c>
      <c r="M89" s="9">
        <v>3</v>
      </c>
      <c r="N89" s="9">
        <v>0</v>
      </c>
      <c r="O89" s="9" t="b">
        <v>0</v>
      </c>
      <c r="P89" s="9" t="b">
        <v>0</v>
      </c>
      <c r="Q89" s="9" t="b">
        <v>1</v>
      </c>
      <c r="R89" s="9" t="b">
        <v>1</v>
      </c>
      <c r="S89" s="9">
        <v>1</v>
      </c>
      <c r="T89" s="8" t="s">
        <v>48</v>
      </c>
      <c r="U89" s="9" t="s">
        <v>49</v>
      </c>
      <c r="V89" s="9"/>
      <c r="W89" s="8" t="s">
        <v>50</v>
      </c>
      <c r="X89" s="10" t="str">
        <f t="shared" si="1"/>
        <v>KHniB12</v>
      </c>
      <c r="Y89" s="11" t="s">
        <v>21</v>
      </c>
      <c r="Z89" s="11" t="s">
        <v>21</v>
      </c>
    </row>
    <row r="90" spans="1:26" ht="14.25" hidden="1" customHeight="1" outlineLevel="1">
      <c r="A90" s="12" t="s">
        <v>21</v>
      </c>
      <c r="B90" s="13" t="s">
        <v>21</v>
      </c>
      <c r="C90" s="13" t="s">
        <v>21</v>
      </c>
      <c r="D90" s="40" t="s">
        <v>21</v>
      </c>
      <c r="E90" s="39"/>
      <c r="F90" s="14" t="s">
        <v>21</v>
      </c>
      <c r="G90" s="14"/>
      <c r="H90" s="7" t="str">
        <f t="shared" si="0"/>
        <v/>
      </c>
      <c r="I90" s="14" t="s">
        <v>21</v>
      </c>
      <c r="J90" s="14" t="s">
        <v>21</v>
      </c>
      <c r="K90" s="14" t="s">
        <v>21</v>
      </c>
      <c r="L90" s="14" t="s">
        <v>21</v>
      </c>
      <c r="M90" s="14" t="s">
        <v>21</v>
      </c>
      <c r="N90" s="14" t="s">
        <v>21</v>
      </c>
      <c r="O90" s="14" t="s">
        <v>21</v>
      </c>
      <c r="P90" s="14" t="s">
        <v>21</v>
      </c>
      <c r="Q90" s="14" t="s">
        <v>21</v>
      </c>
      <c r="R90" s="14" t="s">
        <v>21</v>
      </c>
      <c r="S90" s="14" t="s">
        <v>21</v>
      </c>
      <c r="T90" s="14" t="s">
        <v>21</v>
      </c>
      <c r="U90" s="14" t="s">
        <v>21</v>
      </c>
      <c r="V90" s="15" t="s">
        <v>21</v>
      </c>
      <c r="W90" s="14" t="s">
        <v>21</v>
      </c>
      <c r="X90" s="10" t="str">
        <f t="shared" si="1"/>
        <v>KHniB12</v>
      </c>
      <c r="Y90" s="9">
        <v>-97</v>
      </c>
      <c r="Z90" s="9" t="s">
        <v>12</v>
      </c>
    </row>
    <row r="91" spans="1:26" ht="14.25" hidden="1" customHeight="1" outlineLevel="1">
      <c r="A91" s="12" t="s">
        <v>21</v>
      </c>
      <c r="B91" s="13" t="s">
        <v>21</v>
      </c>
      <c r="C91" s="13" t="s">
        <v>21</v>
      </c>
      <c r="D91" s="40" t="s">
        <v>21</v>
      </c>
      <c r="E91" s="39"/>
      <c r="F91" s="14" t="s">
        <v>21</v>
      </c>
      <c r="G91" s="14"/>
      <c r="H91" s="7" t="str">
        <f t="shared" si="0"/>
        <v/>
      </c>
      <c r="I91" s="14" t="s">
        <v>21</v>
      </c>
      <c r="J91" s="14" t="s">
        <v>21</v>
      </c>
      <c r="K91" s="14" t="s">
        <v>21</v>
      </c>
      <c r="L91" s="14" t="s">
        <v>21</v>
      </c>
      <c r="M91" s="14" t="s">
        <v>21</v>
      </c>
      <c r="N91" s="14" t="s">
        <v>21</v>
      </c>
      <c r="O91" s="14" t="s">
        <v>21</v>
      </c>
      <c r="P91" s="14" t="s">
        <v>21</v>
      </c>
      <c r="Q91" s="14" t="s">
        <v>21</v>
      </c>
      <c r="R91" s="14" t="s">
        <v>21</v>
      </c>
      <c r="S91" s="14" t="s">
        <v>21</v>
      </c>
      <c r="T91" s="14" t="s">
        <v>21</v>
      </c>
      <c r="U91" s="14" t="s">
        <v>21</v>
      </c>
      <c r="V91" s="15" t="s">
        <v>21</v>
      </c>
      <c r="W91" s="14" t="s">
        <v>21</v>
      </c>
      <c r="X91" s="10" t="str">
        <f t="shared" si="1"/>
        <v>KHniB12</v>
      </c>
      <c r="Y91" s="9">
        <v>1</v>
      </c>
      <c r="Z91" s="9" t="s">
        <v>13</v>
      </c>
    </row>
    <row r="92" spans="1:26" ht="14.25" hidden="1" customHeight="1" outlineLevel="1">
      <c r="A92" s="12" t="s">
        <v>21</v>
      </c>
      <c r="B92" s="13" t="s">
        <v>21</v>
      </c>
      <c r="C92" s="13" t="s">
        <v>21</v>
      </c>
      <c r="D92" s="40" t="s">
        <v>21</v>
      </c>
      <c r="E92" s="39"/>
      <c r="F92" s="14" t="s">
        <v>21</v>
      </c>
      <c r="G92" s="14"/>
      <c r="H92" s="7" t="str">
        <f t="shared" si="0"/>
        <v/>
      </c>
      <c r="I92" s="14" t="s">
        <v>21</v>
      </c>
      <c r="J92" s="14" t="s">
        <v>21</v>
      </c>
      <c r="K92" s="14" t="s">
        <v>21</v>
      </c>
      <c r="L92" s="14" t="s">
        <v>21</v>
      </c>
      <c r="M92" s="14" t="s">
        <v>21</v>
      </c>
      <c r="N92" s="14" t="s">
        <v>21</v>
      </c>
      <c r="O92" s="14" t="s">
        <v>21</v>
      </c>
      <c r="P92" s="14" t="s">
        <v>21</v>
      </c>
      <c r="Q92" s="14" t="s">
        <v>21</v>
      </c>
      <c r="R92" s="14" t="s">
        <v>21</v>
      </c>
      <c r="S92" s="14" t="s">
        <v>21</v>
      </c>
      <c r="T92" s="14" t="s">
        <v>21</v>
      </c>
      <c r="U92" s="14" t="s">
        <v>21</v>
      </c>
      <c r="V92" s="15" t="s">
        <v>21</v>
      </c>
      <c r="W92" s="14" t="s">
        <v>21</v>
      </c>
      <c r="X92" s="10" t="str">
        <f t="shared" si="1"/>
        <v>KHniB12</v>
      </c>
      <c r="Y92" s="9">
        <v>2</v>
      </c>
      <c r="Z92" s="9" t="s">
        <v>14</v>
      </c>
    </row>
    <row r="93" spans="1:26" ht="18" customHeight="1" collapsed="1">
      <c r="A93" s="4" t="s">
        <v>42</v>
      </c>
      <c r="B93" s="5" t="s">
        <v>11</v>
      </c>
      <c r="C93" s="6"/>
      <c r="D93" s="38" t="s">
        <v>146</v>
      </c>
      <c r="E93" s="39"/>
      <c r="F93" s="7" t="s">
        <v>78</v>
      </c>
      <c r="G93" s="7"/>
      <c r="H93" s="7" t="str">
        <f t="shared" si="0"/>
        <v>Krankheiten (1101)</v>
      </c>
      <c r="I93" s="8" t="s">
        <v>148</v>
      </c>
      <c r="J93" s="8" t="s">
        <v>21</v>
      </c>
      <c r="K93" s="8" t="s">
        <v>46</v>
      </c>
      <c r="L93" s="9" t="s">
        <v>47</v>
      </c>
      <c r="M93" s="9">
        <v>3</v>
      </c>
      <c r="N93" s="9">
        <v>0</v>
      </c>
      <c r="O93" s="9" t="b">
        <v>0</v>
      </c>
      <c r="P93" s="9" t="b">
        <v>0</v>
      </c>
      <c r="Q93" s="9" t="b">
        <v>1</v>
      </c>
      <c r="R93" s="9" t="b">
        <v>1</v>
      </c>
      <c r="S93" s="9">
        <v>1</v>
      </c>
      <c r="T93" s="8" t="s">
        <v>48</v>
      </c>
      <c r="U93" s="9" t="s">
        <v>49</v>
      </c>
      <c r="V93" s="9"/>
      <c r="W93" s="8" t="s">
        <v>50</v>
      </c>
      <c r="X93" s="10" t="str">
        <f t="shared" si="1"/>
        <v>KHdge12</v>
      </c>
      <c r="Y93" s="11" t="s">
        <v>21</v>
      </c>
      <c r="Z93" s="11" t="s">
        <v>21</v>
      </c>
    </row>
    <row r="94" spans="1:26" ht="14.25" hidden="1" customHeight="1" outlineLevel="1">
      <c r="A94" s="12" t="s">
        <v>21</v>
      </c>
      <c r="B94" s="13" t="s">
        <v>21</v>
      </c>
      <c r="C94" s="13" t="s">
        <v>21</v>
      </c>
      <c r="D94" s="40" t="s">
        <v>21</v>
      </c>
      <c r="E94" s="39"/>
      <c r="F94" s="14" t="s">
        <v>21</v>
      </c>
      <c r="G94" s="14"/>
      <c r="H94" s="7" t="str">
        <f t="shared" si="0"/>
        <v/>
      </c>
      <c r="I94" s="14" t="s">
        <v>21</v>
      </c>
      <c r="J94" s="14" t="s">
        <v>21</v>
      </c>
      <c r="K94" s="14" t="s">
        <v>21</v>
      </c>
      <c r="L94" s="14" t="s">
        <v>21</v>
      </c>
      <c r="M94" s="14" t="s">
        <v>21</v>
      </c>
      <c r="N94" s="14" t="s">
        <v>21</v>
      </c>
      <c r="O94" s="14" t="s">
        <v>21</v>
      </c>
      <c r="P94" s="14" t="s">
        <v>21</v>
      </c>
      <c r="Q94" s="14" t="s">
        <v>21</v>
      </c>
      <c r="R94" s="14" t="s">
        <v>21</v>
      </c>
      <c r="S94" s="14" t="s">
        <v>21</v>
      </c>
      <c r="T94" s="14" t="s">
        <v>21</v>
      </c>
      <c r="U94" s="14" t="s">
        <v>21</v>
      </c>
      <c r="V94" s="15" t="s">
        <v>21</v>
      </c>
      <c r="W94" s="14" t="s">
        <v>21</v>
      </c>
      <c r="X94" s="10" t="str">
        <f t="shared" si="1"/>
        <v>KHdge12</v>
      </c>
      <c r="Y94" s="9">
        <v>-97</v>
      </c>
      <c r="Z94" s="9" t="s">
        <v>12</v>
      </c>
    </row>
    <row r="95" spans="1:26" ht="14.25" hidden="1" customHeight="1" outlineLevel="1">
      <c r="A95" s="12" t="s">
        <v>21</v>
      </c>
      <c r="B95" s="13" t="s">
        <v>21</v>
      </c>
      <c r="C95" s="13" t="s">
        <v>21</v>
      </c>
      <c r="D95" s="40" t="s">
        <v>21</v>
      </c>
      <c r="E95" s="39"/>
      <c r="F95" s="14" t="s">
        <v>21</v>
      </c>
      <c r="G95" s="14"/>
      <c r="H95" s="7" t="str">
        <f t="shared" si="0"/>
        <v/>
      </c>
      <c r="I95" s="14" t="s">
        <v>21</v>
      </c>
      <c r="J95" s="14" t="s">
        <v>21</v>
      </c>
      <c r="K95" s="14" t="s">
        <v>21</v>
      </c>
      <c r="L95" s="14" t="s">
        <v>21</v>
      </c>
      <c r="M95" s="14" t="s">
        <v>21</v>
      </c>
      <c r="N95" s="14" t="s">
        <v>21</v>
      </c>
      <c r="O95" s="14" t="s">
        <v>21</v>
      </c>
      <c r="P95" s="14" t="s">
        <v>21</v>
      </c>
      <c r="Q95" s="14" t="s">
        <v>21</v>
      </c>
      <c r="R95" s="14" t="s">
        <v>21</v>
      </c>
      <c r="S95" s="14" t="s">
        <v>21</v>
      </c>
      <c r="T95" s="14" t="s">
        <v>21</v>
      </c>
      <c r="U95" s="14" t="s">
        <v>21</v>
      </c>
      <c r="V95" s="15" t="s">
        <v>21</v>
      </c>
      <c r="W95" s="14" t="s">
        <v>21</v>
      </c>
      <c r="X95" s="10" t="str">
        <f t="shared" si="1"/>
        <v>KHdge12</v>
      </c>
      <c r="Y95" s="9">
        <v>1</v>
      </c>
      <c r="Z95" s="9" t="s">
        <v>13</v>
      </c>
    </row>
    <row r="96" spans="1:26" ht="14.25" hidden="1" customHeight="1" outlineLevel="1">
      <c r="A96" s="12" t="s">
        <v>21</v>
      </c>
      <c r="B96" s="13" t="s">
        <v>21</v>
      </c>
      <c r="C96" s="13" t="s">
        <v>21</v>
      </c>
      <c r="D96" s="40" t="s">
        <v>21</v>
      </c>
      <c r="E96" s="39"/>
      <c r="F96" s="14" t="s">
        <v>21</v>
      </c>
      <c r="G96" s="14"/>
      <c r="H96" s="7" t="str">
        <f t="shared" si="0"/>
        <v/>
      </c>
      <c r="I96" s="14" t="s">
        <v>21</v>
      </c>
      <c r="J96" s="14" t="s">
        <v>21</v>
      </c>
      <c r="K96" s="14" t="s">
        <v>21</v>
      </c>
      <c r="L96" s="14" t="s">
        <v>21</v>
      </c>
      <c r="M96" s="14" t="s">
        <v>21</v>
      </c>
      <c r="N96" s="14" t="s">
        <v>21</v>
      </c>
      <c r="O96" s="14" t="s">
        <v>21</v>
      </c>
      <c r="P96" s="14" t="s">
        <v>21</v>
      </c>
      <c r="Q96" s="14" t="s">
        <v>21</v>
      </c>
      <c r="R96" s="14" t="s">
        <v>21</v>
      </c>
      <c r="S96" s="14" t="s">
        <v>21</v>
      </c>
      <c r="T96" s="14" t="s">
        <v>21</v>
      </c>
      <c r="U96" s="14" t="s">
        <v>21</v>
      </c>
      <c r="V96" s="15" t="s">
        <v>21</v>
      </c>
      <c r="W96" s="14" t="s">
        <v>21</v>
      </c>
      <c r="X96" s="10" t="str">
        <f t="shared" si="1"/>
        <v>KHdge12</v>
      </c>
      <c r="Y96" s="9">
        <v>2</v>
      </c>
      <c r="Z96" s="9" t="s">
        <v>14</v>
      </c>
    </row>
    <row r="97" spans="1:26" ht="18" customHeight="1" collapsed="1">
      <c r="A97" s="4" t="s">
        <v>42</v>
      </c>
      <c r="B97" s="5" t="s">
        <v>11</v>
      </c>
      <c r="C97" s="6"/>
      <c r="D97" s="38" t="s">
        <v>146</v>
      </c>
      <c r="E97" s="39"/>
      <c r="F97" s="7" t="s">
        <v>80</v>
      </c>
      <c r="G97" s="7"/>
      <c r="H97" s="7" t="str">
        <f t="shared" si="0"/>
        <v>Krankheiten (1101)</v>
      </c>
      <c r="I97" s="8" t="s">
        <v>151</v>
      </c>
      <c r="J97" s="8" t="s">
        <v>21</v>
      </c>
      <c r="K97" s="8" t="s">
        <v>46</v>
      </c>
      <c r="L97" s="9" t="s">
        <v>47</v>
      </c>
      <c r="M97" s="9">
        <v>3</v>
      </c>
      <c r="N97" s="9">
        <v>0</v>
      </c>
      <c r="O97" s="9" t="b">
        <v>0</v>
      </c>
      <c r="P97" s="9" t="b">
        <v>0</v>
      </c>
      <c r="Q97" s="9" t="b">
        <v>1</v>
      </c>
      <c r="R97" s="9" t="b">
        <v>1</v>
      </c>
      <c r="S97" s="9">
        <v>0</v>
      </c>
      <c r="T97" s="8" t="s">
        <v>48</v>
      </c>
      <c r="U97" s="9" t="s">
        <v>49</v>
      </c>
      <c r="V97" s="9"/>
      <c r="W97" s="8" t="s">
        <v>50</v>
      </c>
      <c r="X97" s="10" t="str">
        <f t="shared" si="1"/>
        <v>KHra12</v>
      </c>
      <c r="Y97" s="11" t="s">
        <v>21</v>
      </c>
      <c r="Z97" s="11" t="s">
        <v>21</v>
      </c>
    </row>
    <row r="98" spans="1:26" ht="14.25" hidden="1" customHeight="1" outlineLevel="1">
      <c r="A98" s="12" t="s">
        <v>21</v>
      </c>
      <c r="B98" s="13" t="s">
        <v>21</v>
      </c>
      <c r="C98" s="13" t="s">
        <v>21</v>
      </c>
      <c r="D98" s="40" t="s">
        <v>21</v>
      </c>
      <c r="E98" s="39"/>
      <c r="F98" s="14" t="s">
        <v>21</v>
      </c>
      <c r="G98" s="14"/>
      <c r="H98" s="7" t="str">
        <f t="shared" si="0"/>
        <v/>
      </c>
      <c r="I98" s="14" t="s">
        <v>21</v>
      </c>
      <c r="J98" s="14" t="s">
        <v>21</v>
      </c>
      <c r="K98" s="14" t="s">
        <v>21</v>
      </c>
      <c r="L98" s="14" t="s">
        <v>21</v>
      </c>
      <c r="M98" s="14" t="s">
        <v>21</v>
      </c>
      <c r="N98" s="14" t="s">
        <v>21</v>
      </c>
      <c r="O98" s="14" t="s">
        <v>21</v>
      </c>
      <c r="P98" s="14" t="s">
        <v>21</v>
      </c>
      <c r="Q98" s="14" t="s">
        <v>21</v>
      </c>
      <c r="R98" s="14" t="s">
        <v>21</v>
      </c>
      <c r="S98" s="14" t="s">
        <v>21</v>
      </c>
      <c r="T98" s="14" t="s">
        <v>21</v>
      </c>
      <c r="U98" s="14" t="s">
        <v>21</v>
      </c>
      <c r="V98" s="15" t="s">
        <v>21</v>
      </c>
      <c r="W98" s="14" t="s">
        <v>21</v>
      </c>
      <c r="X98" s="10" t="str">
        <f t="shared" si="1"/>
        <v>KHra12</v>
      </c>
      <c r="Y98" s="9">
        <v>-97</v>
      </c>
      <c r="Z98" s="9" t="s">
        <v>12</v>
      </c>
    </row>
    <row r="99" spans="1:26" ht="14.25" hidden="1" customHeight="1" outlineLevel="1">
      <c r="A99" s="12" t="s">
        <v>21</v>
      </c>
      <c r="B99" s="13" t="s">
        <v>21</v>
      </c>
      <c r="C99" s="13" t="s">
        <v>21</v>
      </c>
      <c r="D99" s="40" t="s">
        <v>21</v>
      </c>
      <c r="E99" s="39"/>
      <c r="F99" s="14" t="s">
        <v>21</v>
      </c>
      <c r="G99" s="14"/>
      <c r="H99" s="7" t="str">
        <f t="shared" si="0"/>
        <v/>
      </c>
      <c r="I99" s="14" t="s">
        <v>21</v>
      </c>
      <c r="J99" s="14" t="s">
        <v>21</v>
      </c>
      <c r="K99" s="14" t="s">
        <v>21</v>
      </c>
      <c r="L99" s="14" t="s">
        <v>21</v>
      </c>
      <c r="M99" s="14" t="s">
        <v>21</v>
      </c>
      <c r="N99" s="14" t="s">
        <v>21</v>
      </c>
      <c r="O99" s="14" t="s">
        <v>21</v>
      </c>
      <c r="P99" s="14" t="s">
        <v>21</v>
      </c>
      <c r="Q99" s="14" t="s">
        <v>21</v>
      </c>
      <c r="R99" s="14" t="s">
        <v>21</v>
      </c>
      <c r="S99" s="14" t="s">
        <v>21</v>
      </c>
      <c r="T99" s="14" t="s">
        <v>21</v>
      </c>
      <c r="U99" s="14" t="s">
        <v>21</v>
      </c>
      <c r="V99" s="15" t="s">
        <v>21</v>
      </c>
      <c r="W99" s="14" t="s">
        <v>21</v>
      </c>
      <c r="X99" s="10" t="str">
        <f t="shared" si="1"/>
        <v>KHra12</v>
      </c>
      <c r="Y99" s="9">
        <v>1</v>
      </c>
      <c r="Z99" s="9" t="s">
        <v>13</v>
      </c>
    </row>
    <row r="100" spans="1:26" ht="14.25" hidden="1" customHeight="1" outlineLevel="1">
      <c r="A100" s="12" t="s">
        <v>21</v>
      </c>
      <c r="B100" s="13" t="s">
        <v>21</v>
      </c>
      <c r="C100" s="13" t="s">
        <v>21</v>
      </c>
      <c r="D100" s="40" t="s">
        <v>21</v>
      </c>
      <c r="E100" s="39"/>
      <c r="F100" s="14" t="s">
        <v>21</v>
      </c>
      <c r="G100" s="14"/>
      <c r="H100" s="7" t="str">
        <f t="shared" si="0"/>
        <v/>
      </c>
      <c r="I100" s="14" t="s">
        <v>21</v>
      </c>
      <c r="J100" s="14" t="s">
        <v>21</v>
      </c>
      <c r="K100" s="14" t="s">
        <v>21</v>
      </c>
      <c r="L100" s="14" t="s">
        <v>21</v>
      </c>
      <c r="M100" s="14" t="s">
        <v>21</v>
      </c>
      <c r="N100" s="14" t="s">
        <v>21</v>
      </c>
      <c r="O100" s="14" t="s">
        <v>21</v>
      </c>
      <c r="P100" s="14" t="s">
        <v>21</v>
      </c>
      <c r="Q100" s="14" t="s">
        <v>21</v>
      </c>
      <c r="R100" s="14" t="s">
        <v>21</v>
      </c>
      <c r="S100" s="14" t="s">
        <v>21</v>
      </c>
      <c r="T100" s="14" t="s">
        <v>21</v>
      </c>
      <c r="U100" s="14" t="s">
        <v>21</v>
      </c>
      <c r="V100" s="15" t="s">
        <v>21</v>
      </c>
      <c r="W100" s="14" t="s">
        <v>21</v>
      </c>
      <c r="X100" s="10" t="str">
        <f t="shared" si="1"/>
        <v>KHra12</v>
      </c>
      <c r="Y100" s="9">
        <v>2</v>
      </c>
      <c r="Z100" s="9" t="s">
        <v>14</v>
      </c>
    </row>
    <row r="101" spans="1:26" ht="18" customHeight="1" collapsed="1">
      <c r="A101" s="4" t="s">
        <v>42</v>
      </c>
      <c r="B101" s="5" t="s">
        <v>11</v>
      </c>
      <c r="C101" s="6"/>
      <c r="D101" s="38" t="s">
        <v>146</v>
      </c>
      <c r="E101" s="39"/>
      <c r="F101" s="7" t="s">
        <v>83</v>
      </c>
      <c r="G101" s="7"/>
      <c r="H101" s="7" t="str">
        <f t="shared" si="0"/>
        <v>Krankheiten (1101)</v>
      </c>
      <c r="I101" s="8" t="s">
        <v>153</v>
      </c>
      <c r="J101" s="8" t="s">
        <v>21</v>
      </c>
      <c r="K101" s="8" t="s">
        <v>46</v>
      </c>
      <c r="L101" s="9" t="s">
        <v>47</v>
      </c>
      <c r="M101" s="9">
        <v>3</v>
      </c>
      <c r="N101" s="9">
        <v>0</v>
      </c>
      <c r="O101" s="9" t="b">
        <v>0</v>
      </c>
      <c r="P101" s="9" t="b">
        <v>0</v>
      </c>
      <c r="Q101" s="9" t="b">
        <v>1</v>
      </c>
      <c r="R101" s="9" t="b">
        <v>1</v>
      </c>
      <c r="S101" s="9">
        <v>0</v>
      </c>
      <c r="T101" s="8" t="s">
        <v>48</v>
      </c>
      <c r="U101" s="9" t="s">
        <v>49</v>
      </c>
      <c r="V101" s="9"/>
      <c r="W101" s="8" t="s">
        <v>50</v>
      </c>
      <c r="X101" s="10" t="str">
        <f t="shared" si="1"/>
        <v>KHos12</v>
      </c>
      <c r="Y101" s="11" t="s">
        <v>21</v>
      </c>
      <c r="Z101" s="11" t="s">
        <v>21</v>
      </c>
    </row>
    <row r="102" spans="1:26" ht="14.25" hidden="1" customHeight="1" outlineLevel="1">
      <c r="A102" s="12" t="s">
        <v>21</v>
      </c>
      <c r="B102" s="13" t="s">
        <v>21</v>
      </c>
      <c r="C102" s="13" t="s">
        <v>21</v>
      </c>
      <c r="D102" s="40" t="s">
        <v>21</v>
      </c>
      <c r="E102" s="39"/>
      <c r="F102" s="14" t="s">
        <v>21</v>
      </c>
      <c r="G102" s="14"/>
      <c r="H102" s="7" t="str">
        <f t="shared" si="0"/>
        <v/>
      </c>
      <c r="I102" s="14" t="s">
        <v>21</v>
      </c>
      <c r="J102" s="14" t="s">
        <v>21</v>
      </c>
      <c r="K102" s="14" t="s">
        <v>21</v>
      </c>
      <c r="L102" s="14" t="s">
        <v>21</v>
      </c>
      <c r="M102" s="14" t="s">
        <v>21</v>
      </c>
      <c r="N102" s="14" t="s">
        <v>21</v>
      </c>
      <c r="O102" s="14" t="s">
        <v>21</v>
      </c>
      <c r="P102" s="14" t="s">
        <v>21</v>
      </c>
      <c r="Q102" s="14" t="s">
        <v>21</v>
      </c>
      <c r="R102" s="14" t="s">
        <v>21</v>
      </c>
      <c r="S102" s="14" t="s">
        <v>21</v>
      </c>
      <c r="T102" s="14" t="s">
        <v>21</v>
      </c>
      <c r="U102" s="14" t="s">
        <v>21</v>
      </c>
      <c r="V102" s="15" t="s">
        <v>21</v>
      </c>
      <c r="W102" s="14" t="s">
        <v>21</v>
      </c>
      <c r="X102" s="10" t="str">
        <f t="shared" si="1"/>
        <v>KHos12</v>
      </c>
      <c r="Y102" s="9">
        <v>-97</v>
      </c>
      <c r="Z102" s="9" t="s">
        <v>12</v>
      </c>
    </row>
    <row r="103" spans="1:26" ht="14.25" hidden="1" customHeight="1" outlineLevel="1">
      <c r="A103" s="12" t="s">
        <v>21</v>
      </c>
      <c r="B103" s="13" t="s">
        <v>21</v>
      </c>
      <c r="C103" s="13" t="s">
        <v>21</v>
      </c>
      <c r="D103" s="40" t="s">
        <v>21</v>
      </c>
      <c r="E103" s="39"/>
      <c r="F103" s="14" t="s">
        <v>21</v>
      </c>
      <c r="G103" s="14"/>
      <c r="H103" s="7" t="str">
        <f t="shared" si="0"/>
        <v/>
      </c>
      <c r="I103" s="14" t="s">
        <v>21</v>
      </c>
      <c r="J103" s="14" t="s">
        <v>21</v>
      </c>
      <c r="K103" s="14" t="s">
        <v>21</v>
      </c>
      <c r="L103" s="14" t="s">
        <v>21</v>
      </c>
      <c r="M103" s="14" t="s">
        <v>21</v>
      </c>
      <c r="N103" s="14" t="s">
        <v>21</v>
      </c>
      <c r="O103" s="14" t="s">
        <v>21</v>
      </c>
      <c r="P103" s="14" t="s">
        <v>21</v>
      </c>
      <c r="Q103" s="14" t="s">
        <v>21</v>
      </c>
      <c r="R103" s="14" t="s">
        <v>21</v>
      </c>
      <c r="S103" s="14" t="s">
        <v>21</v>
      </c>
      <c r="T103" s="14" t="s">
        <v>21</v>
      </c>
      <c r="U103" s="14" t="s">
        <v>21</v>
      </c>
      <c r="V103" s="15" t="s">
        <v>21</v>
      </c>
      <c r="W103" s="14" t="s">
        <v>21</v>
      </c>
      <c r="X103" s="10" t="str">
        <f t="shared" si="1"/>
        <v>KHos12</v>
      </c>
      <c r="Y103" s="9">
        <v>1</v>
      </c>
      <c r="Z103" s="9" t="s">
        <v>13</v>
      </c>
    </row>
    <row r="104" spans="1:26" ht="14.25" hidden="1" customHeight="1" outlineLevel="1">
      <c r="A104" s="12" t="s">
        <v>21</v>
      </c>
      <c r="B104" s="13" t="s">
        <v>21</v>
      </c>
      <c r="C104" s="13" t="s">
        <v>21</v>
      </c>
      <c r="D104" s="40" t="s">
        <v>21</v>
      </c>
      <c r="E104" s="39"/>
      <c r="F104" s="14" t="s">
        <v>21</v>
      </c>
      <c r="G104" s="14"/>
      <c r="H104" s="7" t="str">
        <f t="shared" si="0"/>
        <v/>
      </c>
      <c r="I104" s="14" t="s">
        <v>21</v>
      </c>
      <c r="J104" s="14" t="s">
        <v>21</v>
      </c>
      <c r="K104" s="14" t="s">
        <v>21</v>
      </c>
      <c r="L104" s="14" t="s">
        <v>21</v>
      </c>
      <c r="M104" s="14" t="s">
        <v>21</v>
      </c>
      <c r="N104" s="14" t="s">
        <v>21</v>
      </c>
      <c r="O104" s="14" t="s">
        <v>21</v>
      </c>
      <c r="P104" s="14" t="s">
        <v>21</v>
      </c>
      <c r="Q104" s="14" t="s">
        <v>21</v>
      </c>
      <c r="R104" s="14" t="s">
        <v>21</v>
      </c>
      <c r="S104" s="14" t="s">
        <v>21</v>
      </c>
      <c r="T104" s="14" t="s">
        <v>21</v>
      </c>
      <c r="U104" s="14" t="s">
        <v>21</v>
      </c>
      <c r="V104" s="15" t="s">
        <v>21</v>
      </c>
      <c r="W104" s="14" t="s">
        <v>21</v>
      </c>
      <c r="X104" s="10" t="str">
        <f t="shared" si="1"/>
        <v>KHos12</v>
      </c>
      <c r="Y104" s="9">
        <v>2</v>
      </c>
      <c r="Z104" s="9" t="s">
        <v>14</v>
      </c>
    </row>
    <row r="105" spans="1:26" ht="18" customHeight="1" collapsed="1">
      <c r="A105" s="4" t="s">
        <v>42</v>
      </c>
      <c r="B105" s="5" t="s">
        <v>11</v>
      </c>
      <c r="C105" s="6"/>
      <c r="D105" s="38" t="s">
        <v>155</v>
      </c>
      <c r="E105" s="39"/>
      <c r="F105" s="7" t="s">
        <v>86</v>
      </c>
      <c r="G105" s="7"/>
      <c r="H105" s="7" t="str">
        <f t="shared" si="0"/>
        <v>Krankheiten (1101)</v>
      </c>
      <c r="I105" s="8" t="s">
        <v>156</v>
      </c>
      <c r="J105" s="8" t="s">
        <v>21</v>
      </c>
      <c r="K105" s="8" t="s">
        <v>46</v>
      </c>
      <c r="L105" s="9" t="s">
        <v>47</v>
      </c>
      <c r="M105" s="9">
        <v>3</v>
      </c>
      <c r="N105" s="9">
        <v>0</v>
      </c>
      <c r="O105" s="9" t="b">
        <v>0</v>
      </c>
      <c r="P105" s="9" t="b">
        <v>0</v>
      </c>
      <c r="Q105" s="9" t="b">
        <v>1</v>
      </c>
      <c r="R105" s="9" t="b">
        <v>1</v>
      </c>
      <c r="S105" s="9">
        <v>1</v>
      </c>
      <c r="T105" s="8" t="s">
        <v>48</v>
      </c>
      <c r="U105" s="9" t="s">
        <v>49</v>
      </c>
      <c r="V105" s="9"/>
      <c r="W105" s="8" t="s">
        <v>50</v>
      </c>
      <c r="X105" s="10" t="str">
        <f t="shared" si="1"/>
        <v>KHalgi112</v>
      </c>
      <c r="Y105" s="11" t="s">
        <v>21</v>
      </c>
      <c r="Z105" s="11" t="s">
        <v>21</v>
      </c>
    </row>
    <row r="106" spans="1:26" ht="14.25" hidden="1" customHeight="1" outlineLevel="1">
      <c r="A106" s="12" t="s">
        <v>21</v>
      </c>
      <c r="B106" s="13" t="s">
        <v>21</v>
      </c>
      <c r="C106" s="13" t="s">
        <v>21</v>
      </c>
      <c r="D106" s="40" t="s">
        <v>21</v>
      </c>
      <c r="E106" s="39"/>
      <c r="F106" s="14" t="s">
        <v>21</v>
      </c>
      <c r="G106" s="14"/>
      <c r="H106" s="7" t="str">
        <f t="shared" si="0"/>
        <v/>
      </c>
      <c r="I106" s="14" t="s">
        <v>21</v>
      </c>
      <c r="J106" s="14" t="s">
        <v>21</v>
      </c>
      <c r="K106" s="14" t="s">
        <v>21</v>
      </c>
      <c r="L106" s="14" t="s">
        <v>21</v>
      </c>
      <c r="M106" s="14" t="s">
        <v>21</v>
      </c>
      <c r="N106" s="14" t="s">
        <v>21</v>
      </c>
      <c r="O106" s="14" t="s">
        <v>21</v>
      </c>
      <c r="P106" s="14" t="s">
        <v>21</v>
      </c>
      <c r="Q106" s="14" t="s">
        <v>21</v>
      </c>
      <c r="R106" s="14" t="s">
        <v>21</v>
      </c>
      <c r="S106" s="14" t="s">
        <v>21</v>
      </c>
      <c r="T106" s="14" t="s">
        <v>21</v>
      </c>
      <c r="U106" s="14" t="s">
        <v>21</v>
      </c>
      <c r="V106" s="15" t="s">
        <v>21</v>
      </c>
      <c r="W106" s="14" t="s">
        <v>21</v>
      </c>
      <c r="X106" s="10" t="str">
        <f t="shared" si="1"/>
        <v>KHalgi112</v>
      </c>
      <c r="Y106" s="9">
        <v>-97</v>
      </c>
      <c r="Z106" s="9" t="s">
        <v>12</v>
      </c>
    </row>
    <row r="107" spans="1:26" ht="14.25" hidden="1" customHeight="1" outlineLevel="1">
      <c r="A107" s="12" t="s">
        <v>21</v>
      </c>
      <c r="B107" s="13" t="s">
        <v>21</v>
      </c>
      <c r="C107" s="13" t="s">
        <v>21</v>
      </c>
      <c r="D107" s="40" t="s">
        <v>21</v>
      </c>
      <c r="E107" s="39"/>
      <c r="F107" s="14" t="s">
        <v>21</v>
      </c>
      <c r="G107" s="14"/>
      <c r="H107" s="7" t="str">
        <f t="shared" si="0"/>
        <v/>
      </c>
      <c r="I107" s="14" t="s">
        <v>21</v>
      </c>
      <c r="J107" s="14" t="s">
        <v>21</v>
      </c>
      <c r="K107" s="14" t="s">
        <v>21</v>
      </c>
      <c r="L107" s="14" t="s">
        <v>21</v>
      </c>
      <c r="M107" s="14" t="s">
        <v>21</v>
      </c>
      <c r="N107" s="14" t="s">
        <v>21</v>
      </c>
      <c r="O107" s="14" t="s">
        <v>21</v>
      </c>
      <c r="P107" s="14" t="s">
        <v>21</v>
      </c>
      <c r="Q107" s="14" t="s">
        <v>21</v>
      </c>
      <c r="R107" s="14" t="s">
        <v>21</v>
      </c>
      <c r="S107" s="14" t="s">
        <v>21</v>
      </c>
      <c r="T107" s="14" t="s">
        <v>21</v>
      </c>
      <c r="U107" s="14" t="s">
        <v>21</v>
      </c>
      <c r="V107" s="15" t="s">
        <v>21</v>
      </c>
      <c r="W107" s="14" t="s">
        <v>21</v>
      </c>
      <c r="X107" s="10" t="str">
        <f t="shared" si="1"/>
        <v>KHalgi112</v>
      </c>
      <c r="Y107" s="9">
        <v>1</v>
      </c>
      <c r="Z107" s="9" t="s">
        <v>13</v>
      </c>
    </row>
    <row r="108" spans="1:26" ht="14.25" hidden="1" customHeight="1" outlineLevel="1">
      <c r="A108" s="12" t="s">
        <v>21</v>
      </c>
      <c r="B108" s="13" t="s">
        <v>21</v>
      </c>
      <c r="C108" s="13" t="s">
        <v>21</v>
      </c>
      <c r="D108" s="40" t="s">
        <v>21</v>
      </c>
      <c r="E108" s="39"/>
      <c r="F108" s="14" t="s">
        <v>21</v>
      </c>
      <c r="G108" s="14"/>
      <c r="H108" s="7" t="str">
        <f t="shared" si="0"/>
        <v/>
      </c>
      <c r="I108" s="14" t="s">
        <v>21</v>
      </c>
      <c r="J108" s="14" t="s">
        <v>21</v>
      </c>
      <c r="K108" s="14" t="s">
        <v>21</v>
      </c>
      <c r="L108" s="14" t="s">
        <v>21</v>
      </c>
      <c r="M108" s="14" t="s">
        <v>21</v>
      </c>
      <c r="N108" s="14" t="s">
        <v>21</v>
      </c>
      <c r="O108" s="14" t="s">
        <v>21</v>
      </c>
      <c r="P108" s="14" t="s">
        <v>21</v>
      </c>
      <c r="Q108" s="14" t="s">
        <v>21</v>
      </c>
      <c r="R108" s="14" t="s">
        <v>21</v>
      </c>
      <c r="S108" s="14" t="s">
        <v>21</v>
      </c>
      <c r="T108" s="14" t="s">
        <v>21</v>
      </c>
      <c r="U108" s="14" t="s">
        <v>21</v>
      </c>
      <c r="V108" s="15" t="s">
        <v>21</v>
      </c>
      <c r="W108" s="14" t="s">
        <v>21</v>
      </c>
      <c r="X108" s="10" t="str">
        <f t="shared" si="1"/>
        <v>KHalgi112</v>
      </c>
      <c r="Y108" s="9">
        <v>2</v>
      </c>
      <c r="Z108" s="9" t="s">
        <v>14</v>
      </c>
    </row>
    <row r="109" spans="1:26" ht="18" customHeight="1">
      <c r="A109" s="4" t="s">
        <v>42</v>
      </c>
      <c r="B109" s="5" t="s">
        <v>88</v>
      </c>
      <c r="C109" s="6"/>
      <c r="D109" s="38" t="s">
        <v>158</v>
      </c>
      <c r="E109" s="39"/>
      <c r="F109" s="7" t="s">
        <v>87</v>
      </c>
      <c r="G109" s="7"/>
      <c r="H109" s="7" t="str">
        <f t="shared" si="0"/>
        <v>Gesundheitszustand (1102)</v>
      </c>
      <c r="I109" s="8" t="s">
        <v>159</v>
      </c>
      <c r="J109" s="8" t="s">
        <v>21</v>
      </c>
      <c r="K109" s="8" t="s">
        <v>46</v>
      </c>
      <c r="L109" s="9" t="s">
        <v>47</v>
      </c>
      <c r="M109" s="9">
        <v>3</v>
      </c>
      <c r="N109" s="9">
        <v>0</v>
      </c>
      <c r="O109" s="9" t="b">
        <v>0</v>
      </c>
      <c r="P109" s="9" t="b">
        <v>0</v>
      </c>
      <c r="Q109" s="9" t="b">
        <v>1</v>
      </c>
      <c r="R109" s="9" t="b">
        <v>1</v>
      </c>
      <c r="S109" s="9">
        <v>1</v>
      </c>
      <c r="T109" s="8" t="s">
        <v>48</v>
      </c>
      <c r="U109" s="9" t="s">
        <v>160</v>
      </c>
      <c r="V109" s="9"/>
      <c r="W109" s="8" t="s">
        <v>161</v>
      </c>
      <c r="X109" s="10" t="str">
        <f t="shared" si="1"/>
        <v>GZmehm1</v>
      </c>
      <c r="Y109" s="11" t="s">
        <v>21</v>
      </c>
      <c r="Z109" s="11" t="s">
        <v>21</v>
      </c>
    </row>
    <row r="110" spans="1:26" ht="14.25" customHeight="1" outlineLevel="1">
      <c r="A110" s="12" t="s">
        <v>21</v>
      </c>
      <c r="B110" s="13" t="s">
        <v>21</v>
      </c>
      <c r="C110" s="13" t="s">
        <v>21</v>
      </c>
      <c r="D110" s="40" t="s">
        <v>21</v>
      </c>
      <c r="E110" s="39"/>
      <c r="F110" s="14" t="s">
        <v>21</v>
      </c>
      <c r="G110" s="14"/>
      <c r="H110" s="7" t="str">
        <f t="shared" si="0"/>
        <v/>
      </c>
      <c r="I110" s="14" t="s">
        <v>21</v>
      </c>
      <c r="J110" s="14" t="s">
        <v>21</v>
      </c>
      <c r="K110" s="14" t="s">
        <v>21</v>
      </c>
      <c r="L110" s="14" t="s">
        <v>21</v>
      </c>
      <c r="M110" s="14" t="s">
        <v>21</v>
      </c>
      <c r="N110" s="14" t="s">
        <v>21</v>
      </c>
      <c r="O110" s="14" t="s">
        <v>21</v>
      </c>
      <c r="P110" s="14" t="s">
        <v>21</v>
      </c>
      <c r="Q110" s="14" t="s">
        <v>21</v>
      </c>
      <c r="R110" s="14" t="s">
        <v>21</v>
      </c>
      <c r="S110" s="14" t="s">
        <v>21</v>
      </c>
      <c r="T110" s="14" t="s">
        <v>21</v>
      </c>
      <c r="U110" s="14" t="s">
        <v>21</v>
      </c>
      <c r="V110" s="15" t="s">
        <v>21</v>
      </c>
      <c r="W110" s="14" t="s">
        <v>21</v>
      </c>
      <c r="X110" s="10" t="str">
        <f t="shared" si="1"/>
        <v>GZmehm1</v>
      </c>
      <c r="Y110" s="9">
        <v>1</v>
      </c>
      <c r="Z110" s="9" t="s">
        <v>91</v>
      </c>
    </row>
    <row r="111" spans="1:26" ht="14.25" customHeight="1" outlineLevel="1">
      <c r="A111" s="12" t="s">
        <v>21</v>
      </c>
      <c r="B111" s="13" t="s">
        <v>21</v>
      </c>
      <c r="C111" s="13" t="s">
        <v>21</v>
      </c>
      <c r="D111" s="40" t="s">
        <v>21</v>
      </c>
      <c r="E111" s="39"/>
      <c r="F111" s="14" t="s">
        <v>21</v>
      </c>
      <c r="G111" s="14"/>
      <c r="H111" s="7" t="str">
        <f t="shared" si="0"/>
        <v/>
      </c>
      <c r="I111" s="14" t="s">
        <v>21</v>
      </c>
      <c r="J111" s="14" t="s">
        <v>21</v>
      </c>
      <c r="K111" s="14" t="s">
        <v>21</v>
      </c>
      <c r="L111" s="14" t="s">
        <v>21</v>
      </c>
      <c r="M111" s="14" t="s">
        <v>21</v>
      </c>
      <c r="N111" s="14" t="s">
        <v>21</v>
      </c>
      <c r="O111" s="14" t="s">
        <v>21</v>
      </c>
      <c r="P111" s="14" t="s">
        <v>21</v>
      </c>
      <c r="Q111" s="14" t="s">
        <v>21</v>
      </c>
      <c r="R111" s="14" t="s">
        <v>21</v>
      </c>
      <c r="S111" s="14" t="s">
        <v>21</v>
      </c>
      <c r="T111" s="14" t="s">
        <v>21</v>
      </c>
      <c r="U111" s="14" t="s">
        <v>21</v>
      </c>
      <c r="V111" s="15" t="s">
        <v>21</v>
      </c>
      <c r="W111" s="14" t="s">
        <v>21</v>
      </c>
      <c r="X111" s="10" t="str">
        <f t="shared" si="1"/>
        <v>GZmehm1</v>
      </c>
      <c r="Y111" s="9">
        <v>2</v>
      </c>
      <c r="Z111" s="9" t="s">
        <v>93</v>
      </c>
    </row>
    <row r="112" spans="1:26" ht="14.25" customHeight="1" outlineLevel="1">
      <c r="A112" s="12" t="s">
        <v>21</v>
      </c>
      <c r="B112" s="13" t="s">
        <v>21</v>
      </c>
      <c r="C112" s="13" t="s">
        <v>21</v>
      </c>
      <c r="D112" s="40" t="s">
        <v>21</v>
      </c>
      <c r="E112" s="39"/>
      <c r="F112" s="14" t="s">
        <v>21</v>
      </c>
      <c r="G112" s="14"/>
      <c r="H112" s="7" t="str">
        <f t="shared" si="0"/>
        <v/>
      </c>
      <c r="I112" s="14" t="s">
        <v>21</v>
      </c>
      <c r="J112" s="14" t="s">
        <v>21</v>
      </c>
      <c r="K112" s="14" t="s">
        <v>21</v>
      </c>
      <c r="L112" s="14" t="s">
        <v>21</v>
      </c>
      <c r="M112" s="14" t="s">
        <v>21</v>
      </c>
      <c r="N112" s="14" t="s">
        <v>21</v>
      </c>
      <c r="O112" s="14" t="s">
        <v>21</v>
      </c>
      <c r="P112" s="14" t="s">
        <v>21</v>
      </c>
      <c r="Q112" s="14" t="s">
        <v>21</v>
      </c>
      <c r="R112" s="14" t="s">
        <v>21</v>
      </c>
      <c r="S112" s="14" t="s">
        <v>21</v>
      </c>
      <c r="T112" s="14" t="s">
        <v>21</v>
      </c>
      <c r="U112" s="14" t="s">
        <v>21</v>
      </c>
      <c r="V112" s="15" t="s">
        <v>21</v>
      </c>
      <c r="W112" s="14" t="s">
        <v>21</v>
      </c>
      <c r="X112" s="10" t="str">
        <f t="shared" si="1"/>
        <v>GZmehm1</v>
      </c>
      <c r="Y112" s="9">
        <v>3</v>
      </c>
      <c r="Z112" s="9" t="s">
        <v>94</v>
      </c>
    </row>
    <row r="113" spans="1:26" ht="14.25" customHeight="1" outlineLevel="1">
      <c r="A113" s="12" t="s">
        <v>21</v>
      </c>
      <c r="B113" s="13" t="s">
        <v>21</v>
      </c>
      <c r="C113" s="13" t="s">
        <v>21</v>
      </c>
      <c r="D113" s="40" t="s">
        <v>21</v>
      </c>
      <c r="E113" s="39"/>
      <c r="F113" s="14" t="s">
        <v>21</v>
      </c>
      <c r="G113" s="14"/>
      <c r="H113" s="7" t="str">
        <f t="shared" si="0"/>
        <v/>
      </c>
      <c r="I113" s="14" t="s">
        <v>21</v>
      </c>
      <c r="J113" s="14" t="s">
        <v>21</v>
      </c>
      <c r="K113" s="14" t="s">
        <v>21</v>
      </c>
      <c r="L113" s="14" t="s">
        <v>21</v>
      </c>
      <c r="M113" s="14" t="s">
        <v>21</v>
      </c>
      <c r="N113" s="14" t="s">
        <v>21</v>
      </c>
      <c r="O113" s="14" t="s">
        <v>21</v>
      </c>
      <c r="P113" s="14" t="s">
        <v>21</v>
      </c>
      <c r="Q113" s="14" t="s">
        <v>21</v>
      </c>
      <c r="R113" s="14" t="s">
        <v>21</v>
      </c>
      <c r="S113" s="14" t="s">
        <v>21</v>
      </c>
      <c r="T113" s="14" t="s">
        <v>21</v>
      </c>
      <c r="U113" s="14" t="s">
        <v>21</v>
      </c>
      <c r="V113" s="15" t="s">
        <v>21</v>
      </c>
      <c r="W113" s="14" t="s">
        <v>21</v>
      </c>
      <c r="X113" s="10" t="str">
        <f t="shared" si="1"/>
        <v>GZmehm1</v>
      </c>
      <c r="Y113" s="9">
        <v>4</v>
      </c>
      <c r="Z113" s="9" t="s">
        <v>95</v>
      </c>
    </row>
    <row r="114" spans="1:26" ht="14.25" customHeight="1" outlineLevel="1">
      <c r="A114" s="12" t="s">
        <v>21</v>
      </c>
      <c r="B114" s="13" t="s">
        <v>21</v>
      </c>
      <c r="C114" s="13" t="s">
        <v>21</v>
      </c>
      <c r="D114" s="40" t="s">
        <v>21</v>
      </c>
      <c r="E114" s="39"/>
      <c r="F114" s="14" t="s">
        <v>21</v>
      </c>
      <c r="G114" s="14"/>
      <c r="H114" s="7" t="str">
        <f t="shared" si="0"/>
        <v/>
      </c>
      <c r="I114" s="14" t="s">
        <v>21</v>
      </c>
      <c r="J114" s="14" t="s">
        <v>21</v>
      </c>
      <c r="K114" s="14" t="s">
        <v>21</v>
      </c>
      <c r="L114" s="14" t="s">
        <v>21</v>
      </c>
      <c r="M114" s="14" t="s">
        <v>21</v>
      </c>
      <c r="N114" s="14" t="s">
        <v>21</v>
      </c>
      <c r="O114" s="14" t="s">
        <v>21</v>
      </c>
      <c r="P114" s="14" t="s">
        <v>21</v>
      </c>
      <c r="Q114" s="14" t="s">
        <v>21</v>
      </c>
      <c r="R114" s="14" t="s">
        <v>21</v>
      </c>
      <c r="S114" s="14" t="s">
        <v>21</v>
      </c>
      <c r="T114" s="14" t="s">
        <v>21</v>
      </c>
      <c r="U114" s="14" t="s">
        <v>21</v>
      </c>
      <c r="V114" s="15" t="s">
        <v>21</v>
      </c>
      <c r="W114" s="14" t="s">
        <v>21</v>
      </c>
      <c r="X114" s="10" t="str">
        <f t="shared" si="1"/>
        <v>GZmehm1</v>
      </c>
      <c r="Y114" s="9">
        <v>5</v>
      </c>
      <c r="Z114" s="9" t="s">
        <v>97</v>
      </c>
    </row>
    <row r="115" spans="1:26" ht="18" customHeight="1" collapsed="1">
      <c r="A115" s="4" t="s">
        <v>42</v>
      </c>
      <c r="B115" s="5" t="s">
        <v>88</v>
      </c>
      <c r="C115" s="6"/>
      <c r="D115" s="38" t="s">
        <v>158</v>
      </c>
      <c r="E115" s="39"/>
      <c r="F115" s="7" t="s">
        <v>99</v>
      </c>
      <c r="G115" s="7"/>
      <c r="H115" s="7" t="str">
        <f t="shared" si="0"/>
        <v>Gesundheitszustand (1102)</v>
      </c>
      <c r="I115" s="8" t="s">
        <v>166</v>
      </c>
      <c r="J115" s="8" t="s">
        <v>21</v>
      </c>
      <c r="K115" s="8" t="s">
        <v>46</v>
      </c>
      <c r="L115" s="9" t="s">
        <v>47</v>
      </c>
      <c r="M115" s="9">
        <v>3</v>
      </c>
      <c r="N115" s="9">
        <v>0</v>
      </c>
      <c r="O115" s="9" t="b">
        <v>0</v>
      </c>
      <c r="P115" s="9" t="b">
        <v>0</v>
      </c>
      <c r="Q115" s="9" t="b">
        <v>1</v>
      </c>
      <c r="R115" s="9" t="b">
        <v>1</v>
      </c>
      <c r="S115" s="9">
        <v>1</v>
      </c>
      <c r="T115" s="8" t="s">
        <v>48</v>
      </c>
      <c r="U115" s="9" t="s">
        <v>49</v>
      </c>
      <c r="V115" s="9"/>
      <c r="W115" s="8" t="s">
        <v>50</v>
      </c>
      <c r="X115" s="10" t="str">
        <f t="shared" si="1"/>
        <v>GZmehm3C</v>
      </c>
      <c r="Y115" s="11" t="s">
        <v>21</v>
      </c>
      <c r="Z115" s="11" t="s">
        <v>21</v>
      </c>
    </row>
    <row r="116" spans="1:26" ht="14.25" hidden="1" customHeight="1" outlineLevel="1">
      <c r="A116" s="12" t="s">
        <v>21</v>
      </c>
      <c r="B116" s="13" t="s">
        <v>21</v>
      </c>
      <c r="C116" s="13" t="s">
        <v>21</v>
      </c>
      <c r="D116" s="40" t="s">
        <v>21</v>
      </c>
      <c r="E116" s="39"/>
      <c r="F116" s="14" t="s">
        <v>21</v>
      </c>
      <c r="G116" s="14"/>
      <c r="H116" s="7" t="str">
        <f t="shared" si="0"/>
        <v/>
      </c>
      <c r="I116" s="14" t="s">
        <v>21</v>
      </c>
      <c r="J116" s="14" t="s">
        <v>21</v>
      </c>
      <c r="K116" s="14" t="s">
        <v>21</v>
      </c>
      <c r="L116" s="14" t="s">
        <v>21</v>
      </c>
      <c r="M116" s="14" t="s">
        <v>21</v>
      </c>
      <c r="N116" s="14" t="s">
        <v>21</v>
      </c>
      <c r="O116" s="14" t="s">
        <v>21</v>
      </c>
      <c r="P116" s="14" t="s">
        <v>21</v>
      </c>
      <c r="Q116" s="14" t="s">
        <v>21</v>
      </c>
      <c r="R116" s="14" t="s">
        <v>21</v>
      </c>
      <c r="S116" s="14" t="s">
        <v>21</v>
      </c>
      <c r="T116" s="14" t="s">
        <v>21</v>
      </c>
      <c r="U116" s="14" t="s">
        <v>21</v>
      </c>
      <c r="V116" s="15" t="s">
        <v>21</v>
      </c>
      <c r="W116" s="14" t="s">
        <v>21</v>
      </c>
      <c r="X116" s="10" t="str">
        <f t="shared" si="1"/>
        <v>GZmehm3C</v>
      </c>
      <c r="Y116" s="9">
        <v>-97</v>
      </c>
      <c r="Z116" s="9" t="s">
        <v>12</v>
      </c>
    </row>
    <row r="117" spans="1:26" ht="14.25" hidden="1" customHeight="1" outlineLevel="1">
      <c r="A117" s="12" t="s">
        <v>21</v>
      </c>
      <c r="B117" s="13" t="s">
        <v>21</v>
      </c>
      <c r="C117" s="13" t="s">
        <v>21</v>
      </c>
      <c r="D117" s="40" t="s">
        <v>21</v>
      </c>
      <c r="E117" s="39"/>
      <c r="F117" s="14" t="s">
        <v>21</v>
      </c>
      <c r="G117" s="14"/>
      <c r="H117" s="7" t="str">
        <f t="shared" si="0"/>
        <v/>
      </c>
      <c r="I117" s="14" t="s">
        <v>21</v>
      </c>
      <c r="J117" s="14" t="s">
        <v>21</v>
      </c>
      <c r="K117" s="14" t="s">
        <v>21</v>
      </c>
      <c r="L117" s="14" t="s">
        <v>21</v>
      </c>
      <c r="M117" s="14" t="s">
        <v>21</v>
      </c>
      <c r="N117" s="14" t="s">
        <v>21</v>
      </c>
      <c r="O117" s="14" t="s">
        <v>21</v>
      </c>
      <c r="P117" s="14" t="s">
        <v>21</v>
      </c>
      <c r="Q117" s="14" t="s">
        <v>21</v>
      </c>
      <c r="R117" s="14" t="s">
        <v>21</v>
      </c>
      <c r="S117" s="14" t="s">
        <v>21</v>
      </c>
      <c r="T117" s="14" t="s">
        <v>21</v>
      </c>
      <c r="U117" s="14" t="s">
        <v>21</v>
      </c>
      <c r="V117" s="15" t="s">
        <v>21</v>
      </c>
      <c r="W117" s="14" t="s">
        <v>21</v>
      </c>
      <c r="X117" s="10" t="str">
        <f t="shared" si="1"/>
        <v>GZmehm3C</v>
      </c>
      <c r="Y117" s="9">
        <v>1</v>
      </c>
      <c r="Z117" s="9" t="s">
        <v>13</v>
      </c>
    </row>
    <row r="118" spans="1:26" ht="14.25" hidden="1" customHeight="1" outlineLevel="1">
      <c r="A118" s="12" t="s">
        <v>21</v>
      </c>
      <c r="B118" s="13" t="s">
        <v>21</v>
      </c>
      <c r="C118" s="13" t="s">
        <v>21</v>
      </c>
      <c r="D118" s="40" t="s">
        <v>21</v>
      </c>
      <c r="E118" s="39"/>
      <c r="F118" s="14" t="s">
        <v>21</v>
      </c>
      <c r="G118" s="14"/>
      <c r="H118" s="7" t="str">
        <f t="shared" si="0"/>
        <v/>
      </c>
      <c r="I118" s="14" t="s">
        <v>21</v>
      </c>
      <c r="J118" s="14" t="s">
        <v>21</v>
      </c>
      <c r="K118" s="14" t="s">
        <v>21</v>
      </c>
      <c r="L118" s="14" t="s">
        <v>21</v>
      </c>
      <c r="M118" s="14" t="s">
        <v>21</v>
      </c>
      <c r="N118" s="14" t="s">
        <v>21</v>
      </c>
      <c r="O118" s="14" t="s">
        <v>21</v>
      </c>
      <c r="P118" s="14" t="s">
        <v>21</v>
      </c>
      <c r="Q118" s="14" t="s">
        <v>21</v>
      </c>
      <c r="R118" s="14" t="s">
        <v>21</v>
      </c>
      <c r="S118" s="14" t="s">
        <v>21</v>
      </c>
      <c r="T118" s="14" t="s">
        <v>21</v>
      </c>
      <c r="U118" s="14" t="s">
        <v>21</v>
      </c>
      <c r="V118" s="15" t="s">
        <v>21</v>
      </c>
      <c r="W118" s="14" t="s">
        <v>21</v>
      </c>
      <c r="X118" s="10" t="str">
        <f t="shared" si="1"/>
        <v>GZmehm3C</v>
      </c>
      <c r="Y118" s="9">
        <v>2</v>
      </c>
      <c r="Z118" s="9" t="s">
        <v>14</v>
      </c>
    </row>
    <row r="119" spans="1:26" ht="18" customHeight="1" collapsed="1">
      <c r="A119" s="4" t="s">
        <v>42</v>
      </c>
      <c r="B119" s="5" t="s">
        <v>88</v>
      </c>
      <c r="C119" s="6"/>
      <c r="D119" s="38" t="s">
        <v>158</v>
      </c>
      <c r="E119" s="39"/>
      <c r="F119" s="7" t="s">
        <v>100</v>
      </c>
      <c r="G119" s="7"/>
      <c r="H119" s="7" t="str">
        <f t="shared" si="0"/>
        <v>Gesundheitszustand (1102)</v>
      </c>
      <c r="I119" s="8" t="s">
        <v>169</v>
      </c>
      <c r="J119" s="8" t="s">
        <v>170</v>
      </c>
      <c r="K119" s="8" t="s">
        <v>46</v>
      </c>
      <c r="L119" s="9" t="s">
        <v>47</v>
      </c>
      <c r="M119" s="9">
        <v>3</v>
      </c>
      <c r="N119" s="9">
        <v>0</v>
      </c>
      <c r="O119" s="9" t="b">
        <v>1</v>
      </c>
      <c r="P119" s="9" t="b">
        <v>0</v>
      </c>
      <c r="Q119" s="9" t="b">
        <v>1</v>
      </c>
      <c r="R119" s="9" t="b">
        <v>1</v>
      </c>
      <c r="S119" s="9">
        <v>1</v>
      </c>
      <c r="T119" s="8" t="s">
        <v>48</v>
      </c>
      <c r="U119" s="9" t="s">
        <v>49</v>
      </c>
      <c r="V119" s="9"/>
      <c r="W119" s="8" t="s">
        <v>171</v>
      </c>
      <c r="X119" s="10" t="str">
        <f t="shared" si="1"/>
        <v>GZmehm2D</v>
      </c>
      <c r="Y119" s="11" t="s">
        <v>21</v>
      </c>
      <c r="Z119" s="11" t="s">
        <v>21</v>
      </c>
    </row>
    <row r="120" spans="1:26" ht="14.25" hidden="1" customHeight="1" outlineLevel="1">
      <c r="A120" s="12" t="s">
        <v>21</v>
      </c>
      <c r="B120" s="13" t="s">
        <v>21</v>
      </c>
      <c r="C120" s="13" t="s">
        <v>21</v>
      </c>
      <c r="D120" s="40" t="s">
        <v>21</v>
      </c>
      <c r="E120" s="39"/>
      <c r="F120" s="14" t="s">
        <v>21</v>
      </c>
      <c r="G120" s="14"/>
      <c r="H120" s="7" t="str">
        <f t="shared" si="0"/>
        <v/>
      </c>
      <c r="I120" s="14" t="s">
        <v>21</v>
      </c>
      <c r="J120" s="14" t="s">
        <v>21</v>
      </c>
      <c r="K120" s="14" t="s">
        <v>21</v>
      </c>
      <c r="L120" s="14" t="s">
        <v>21</v>
      </c>
      <c r="M120" s="14" t="s">
        <v>21</v>
      </c>
      <c r="N120" s="14" t="s">
        <v>21</v>
      </c>
      <c r="O120" s="14" t="s">
        <v>21</v>
      </c>
      <c r="P120" s="14" t="s">
        <v>21</v>
      </c>
      <c r="Q120" s="14" t="s">
        <v>21</v>
      </c>
      <c r="R120" s="14" t="s">
        <v>21</v>
      </c>
      <c r="S120" s="14" t="s">
        <v>21</v>
      </c>
      <c r="T120" s="14" t="s">
        <v>21</v>
      </c>
      <c r="U120" s="14" t="s">
        <v>21</v>
      </c>
      <c r="V120" s="15" t="s">
        <v>21</v>
      </c>
      <c r="W120" s="14" t="s">
        <v>21</v>
      </c>
      <c r="X120" s="10" t="str">
        <f t="shared" si="1"/>
        <v>GZmehm2D</v>
      </c>
      <c r="Y120" s="9">
        <v>1</v>
      </c>
      <c r="Z120" s="9" t="s">
        <v>101</v>
      </c>
    </row>
    <row r="121" spans="1:26" ht="14.25" hidden="1" customHeight="1" outlineLevel="1">
      <c r="A121" s="12" t="s">
        <v>21</v>
      </c>
      <c r="B121" s="13" t="s">
        <v>21</v>
      </c>
      <c r="C121" s="13" t="s">
        <v>21</v>
      </c>
      <c r="D121" s="40" t="s">
        <v>21</v>
      </c>
      <c r="E121" s="39"/>
      <c r="F121" s="14" t="s">
        <v>21</v>
      </c>
      <c r="G121" s="14"/>
      <c r="H121" s="7" t="str">
        <f t="shared" si="0"/>
        <v/>
      </c>
      <c r="I121" s="14" t="s">
        <v>21</v>
      </c>
      <c r="J121" s="14" t="s">
        <v>21</v>
      </c>
      <c r="K121" s="14" t="s">
        <v>21</v>
      </c>
      <c r="L121" s="14" t="s">
        <v>21</v>
      </c>
      <c r="M121" s="14" t="s">
        <v>21</v>
      </c>
      <c r="N121" s="14" t="s">
        <v>21</v>
      </c>
      <c r="O121" s="14" t="s">
        <v>21</v>
      </c>
      <c r="P121" s="14" t="s">
        <v>21</v>
      </c>
      <c r="Q121" s="14" t="s">
        <v>21</v>
      </c>
      <c r="R121" s="14" t="s">
        <v>21</v>
      </c>
      <c r="S121" s="14" t="s">
        <v>21</v>
      </c>
      <c r="T121" s="14" t="s">
        <v>21</v>
      </c>
      <c r="U121" s="14" t="s">
        <v>21</v>
      </c>
      <c r="V121" s="15" t="s">
        <v>21</v>
      </c>
      <c r="W121" s="14" t="s">
        <v>21</v>
      </c>
      <c r="X121" s="10" t="str">
        <f t="shared" si="1"/>
        <v>GZmehm2D</v>
      </c>
      <c r="Y121" s="9">
        <v>2</v>
      </c>
      <c r="Z121" s="9" t="s">
        <v>102</v>
      </c>
    </row>
    <row r="122" spans="1:26" ht="14.25" hidden="1" customHeight="1" outlineLevel="1">
      <c r="A122" s="12" t="s">
        <v>21</v>
      </c>
      <c r="B122" s="13" t="s">
        <v>21</v>
      </c>
      <c r="C122" s="13" t="s">
        <v>21</v>
      </c>
      <c r="D122" s="40" t="s">
        <v>21</v>
      </c>
      <c r="E122" s="39"/>
      <c r="F122" s="14" t="s">
        <v>21</v>
      </c>
      <c r="G122" s="14"/>
      <c r="H122" s="7" t="str">
        <f t="shared" si="0"/>
        <v/>
      </c>
      <c r="I122" s="14" t="s">
        <v>21</v>
      </c>
      <c r="J122" s="14" t="s">
        <v>21</v>
      </c>
      <c r="K122" s="14" t="s">
        <v>21</v>
      </c>
      <c r="L122" s="14" t="s">
        <v>21</v>
      </c>
      <c r="M122" s="14" t="s">
        <v>21</v>
      </c>
      <c r="N122" s="14" t="s">
        <v>21</v>
      </c>
      <c r="O122" s="14" t="s">
        <v>21</v>
      </c>
      <c r="P122" s="14" t="s">
        <v>21</v>
      </c>
      <c r="Q122" s="14" t="s">
        <v>21</v>
      </c>
      <c r="R122" s="14" t="s">
        <v>21</v>
      </c>
      <c r="S122" s="14" t="s">
        <v>21</v>
      </c>
      <c r="T122" s="14" t="s">
        <v>21</v>
      </c>
      <c r="U122" s="14" t="s">
        <v>21</v>
      </c>
      <c r="V122" s="15" t="s">
        <v>21</v>
      </c>
      <c r="W122" s="14" t="s">
        <v>21</v>
      </c>
      <c r="X122" s="10" t="str">
        <f t="shared" si="1"/>
        <v>GZmehm2D</v>
      </c>
      <c r="Y122" s="9">
        <v>3</v>
      </c>
      <c r="Z122" s="9" t="s">
        <v>103</v>
      </c>
    </row>
    <row r="123" spans="1:26" ht="18" customHeight="1" collapsed="1">
      <c r="A123" s="4" t="s">
        <v>42</v>
      </c>
      <c r="B123" s="5" t="s">
        <v>88</v>
      </c>
      <c r="C123" s="6"/>
      <c r="D123" s="38" t="s">
        <v>158</v>
      </c>
      <c r="E123" s="39"/>
      <c r="F123" s="7" t="s">
        <v>104</v>
      </c>
      <c r="G123" s="7"/>
      <c r="H123" s="7" t="str">
        <f t="shared" si="0"/>
        <v>Gesundheitszustand (1102)</v>
      </c>
      <c r="I123" s="8" t="s">
        <v>174</v>
      </c>
      <c r="J123" s="8" t="s">
        <v>21</v>
      </c>
      <c r="K123" s="8" t="s">
        <v>46</v>
      </c>
      <c r="L123" s="9" t="s">
        <v>47</v>
      </c>
      <c r="M123" s="9">
        <v>3</v>
      </c>
      <c r="N123" s="9">
        <v>0</v>
      </c>
      <c r="O123" s="9" t="b">
        <v>0</v>
      </c>
      <c r="P123" s="9" t="b">
        <v>0</v>
      </c>
      <c r="Q123" s="9" t="b">
        <v>1</v>
      </c>
      <c r="R123" s="9" t="b">
        <v>1</v>
      </c>
      <c r="S123" s="9">
        <v>0</v>
      </c>
      <c r="T123" s="8" t="s">
        <v>48</v>
      </c>
      <c r="U123" s="9" t="s">
        <v>160</v>
      </c>
      <c r="V123" s="9"/>
      <c r="W123" s="8" t="s">
        <v>175</v>
      </c>
      <c r="X123" s="10" t="str">
        <f t="shared" si="1"/>
        <v>GZsubj1</v>
      </c>
      <c r="Y123" s="11" t="s">
        <v>21</v>
      </c>
      <c r="Z123" s="11" t="s">
        <v>21</v>
      </c>
    </row>
    <row r="124" spans="1:26" ht="14.25" hidden="1" customHeight="1" outlineLevel="1">
      <c r="A124" s="12" t="s">
        <v>21</v>
      </c>
      <c r="B124" s="13" t="s">
        <v>21</v>
      </c>
      <c r="C124" s="13" t="s">
        <v>21</v>
      </c>
      <c r="D124" s="40" t="s">
        <v>21</v>
      </c>
      <c r="E124" s="39"/>
      <c r="F124" s="14" t="s">
        <v>21</v>
      </c>
      <c r="G124" s="14"/>
      <c r="H124" s="7" t="str">
        <f t="shared" si="0"/>
        <v/>
      </c>
      <c r="I124" s="14" t="s">
        <v>21</v>
      </c>
      <c r="J124" s="14" t="s">
        <v>21</v>
      </c>
      <c r="K124" s="14" t="s">
        <v>21</v>
      </c>
      <c r="L124" s="14" t="s">
        <v>21</v>
      </c>
      <c r="M124" s="14" t="s">
        <v>21</v>
      </c>
      <c r="N124" s="14" t="s">
        <v>21</v>
      </c>
      <c r="O124" s="14" t="s">
        <v>21</v>
      </c>
      <c r="P124" s="14" t="s">
        <v>21</v>
      </c>
      <c r="Q124" s="14" t="s">
        <v>21</v>
      </c>
      <c r="R124" s="14" t="s">
        <v>21</v>
      </c>
      <c r="S124" s="14" t="s">
        <v>21</v>
      </c>
      <c r="T124" s="14" t="s">
        <v>21</v>
      </c>
      <c r="U124" s="14" t="s">
        <v>21</v>
      </c>
      <c r="V124" s="15" t="s">
        <v>21</v>
      </c>
      <c r="W124" s="14" t="s">
        <v>21</v>
      </c>
      <c r="X124" s="10" t="str">
        <f t="shared" si="1"/>
        <v>GZsubj1</v>
      </c>
      <c r="Y124" s="9">
        <v>-99</v>
      </c>
      <c r="Z124" s="9" t="s">
        <v>106</v>
      </c>
    </row>
    <row r="125" spans="1:26" ht="14.25" hidden="1" customHeight="1" outlineLevel="1">
      <c r="A125" s="12" t="s">
        <v>21</v>
      </c>
      <c r="B125" s="13" t="s">
        <v>21</v>
      </c>
      <c r="C125" s="13" t="s">
        <v>21</v>
      </c>
      <c r="D125" s="40" t="s">
        <v>21</v>
      </c>
      <c r="E125" s="39"/>
      <c r="F125" s="14" t="s">
        <v>21</v>
      </c>
      <c r="G125" s="14"/>
      <c r="H125" s="7" t="str">
        <f t="shared" si="0"/>
        <v/>
      </c>
      <c r="I125" s="14" t="s">
        <v>21</v>
      </c>
      <c r="J125" s="14" t="s">
        <v>21</v>
      </c>
      <c r="K125" s="14" t="s">
        <v>21</v>
      </c>
      <c r="L125" s="14" t="s">
        <v>21</v>
      </c>
      <c r="M125" s="14" t="s">
        <v>21</v>
      </c>
      <c r="N125" s="14" t="s">
        <v>21</v>
      </c>
      <c r="O125" s="14" t="s">
        <v>21</v>
      </c>
      <c r="P125" s="14" t="s">
        <v>21</v>
      </c>
      <c r="Q125" s="14" t="s">
        <v>21</v>
      </c>
      <c r="R125" s="14" t="s">
        <v>21</v>
      </c>
      <c r="S125" s="14" t="s">
        <v>21</v>
      </c>
      <c r="T125" s="14" t="s">
        <v>21</v>
      </c>
      <c r="U125" s="14" t="s">
        <v>21</v>
      </c>
      <c r="V125" s="15" t="s">
        <v>21</v>
      </c>
      <c r="W125" s="14" t="s">
        <v>21</v>
      </c>
      <c r="X125" s="10" t="str">
        <f t="shared" si="1"/>
        <v>GZsubj1</v>
      </c>
      <c r="Y125" s="9">
        <v>-98</v>
      </c>
      <c r="Z125" s="9" t="s">
        <v>107</v>
      </c>
    </row>
    <row r="126" spans="1:26" ht="14.25" hidden="1" customHeight="1" outlineLevel="1">
      <c r="A126" s="12" t="s">
        <v>21</v>
      </c>
      <c r="B126" s="13" t="s">
        <v>21</v>
      </c>
      <c r="C126" s="13" t="s">
        <v>21</v>
      </c>
      <c r="D126" s="40" t="s">
        <v>21</v>
      </c>
      <c r="E126" s="39"/>
      <c r="F126" s="14" t="s">
        <v>21</v>
      </c>
      <c r="G126" s="14"/>
      <c r="H126" s="7" t="str">
        <f t="shared" si="0"/>
        <v/>
      </c>
      <c r="I126" s="14" t="s">
        <v>21</v>
      </c>
      <c r="J126" s="14" t="s">
        <v>21</v>
      </c>
      <c r="K126" s="14" t="s">
        <v>21</v>
      </c>
      <c r="L126" s="14" t="s">
        <v>21</v>
      </c>
      <c r="M126" s="14" t="s">
        <v>21</v>
      </c>
      <c r="N126" s="14" t="s">
        <v>21</v>
      </c>
      <c r="O126" s="14" t="s">
        <v>21</v>
      </c>
      <c r="P126" s="14" t="s">
        <v>21</v>
      </c>
      <c r="Q126" s="14" t="s">
        <v>21</v>
      </c>
      <c r="R126" s="14" t="s">
        <v>21</v>
      </c>
      <c r="S126" s="14" t="s">
        <v>21</v>
      </c>
      <c r="T126" s="14" t="s">
        <v>21</v>
      </c>
      <c r="U126" s="14" t="s">
        <v>21</v>
      </c>
      <c r="V126" s="15" t="s">
        <v>21</v>
      </c>
      <c r="W126" s="14" t="s">
        <v>21</v>
      </c>
      <c r="X126" s="10" t="str">
        <f t="shared" si="1"/>
        <v>GZsubj1</v>
      </c>
      <c r="Y126" s="9">
        <v>1</v>
      </c>
      <c r="Z126" s="9" t="s">
        <v>108</v>
      </c>
    </row>
    <row r="127" spans="1:26" ht="14.25" hidden="1" customHeight="1" outlineLevel="1">
      <c r="A127" s="12" t="s">
        <v>21</v>
      </c>
      <c r="B127" s="13" t="s">
        <v>21</v>
      </c>
      <c r="C127" s="13" t="s">
        <v>21</v>
      </c>
      <c r="D127" s="40" t="s">
        <v>21</v>
      </c>
      <c r="E127" s="39"/>
      <c r="F127" s="14" t="s">
        <v>21</v>
      </c>
      <c r="G127" s="14"/>
      <c r="H127" s="7" t="str">
        <f t="shared" si="0"/>
        <v/>
      </c>
      <c r="I127" s="14" t="s">
        <v>21</v>
      </c>
      <c r="J127" s="14" t="s">
        <v>21</v>
      </c>
      <c r="K127" s="14" t="s">
        <v>21</v>
      </c>
      <c r="L127" s="14" t="s">
        <v>21</v>
      </c>
      <c r="M127" s="14" t="s">
        <v>21</v>
      </c>
      <c r="N127" s="14" t="s">
        <v>21</v>
      </c>
      <c r="O127" s="14" t="s">
        <v>21</v>
      </c>
      <c r="P127" s="14" t="s">
        <v>21</v>
      </c>
      <c r="Q127" s="14" t="s">
        <v>21</v>
      </c>
      <c r="R127" s="14" t="s">
        <v>21</v>
      </c>
      <c r="S127" s="14" t="s">
        <v>21</v>
      </c>
      <c r="T127" s="14" t="s">
        <v>21</v>
      </c>
      <c r="U127" s="14" t="s">
        <v>21</v>
      </c>
      <c r="V127" s="15" t="s">
        <v>21</v>
      </c>
      <c r="W127" s="14" t="s">
        <v>21</v>
      </c>
      <c r="X127" s="10" t="str">
        <f t="shared" si="1"/>
        <v>GZsubj1</v>
      </c>
      <c r="Y127" s="9">
        <v>2</v>
      </c>
      <c r="Z127" s="9" t="s">
        <v>109</v>
      </c>
    </row>
    <row r="128" spans="1:26" ht="14.25" hidden="1" customHeight="1" outlineLevel="1">
      <c r="A128" s="12" t="s">
        <v>21</v>
      </c>
      <c r="B128" s="13" t="s">
        <v>21</v>
      </c>
      <c r="C128" s="13" t="s">
        <v>21</v>
      </c>
      <c r="D128" s="40" t="s">
        <v>21</v>
      </c>
      <c r="E128" s="39"/>
      <c r="F128" s="14" t="s">
        <v>21</v>
      </c>
      <c r="G128" s="14"/>
      <c r="H128" s="7" t="str">
        <f t="shared" si="0"/>
        <v/>
      </c>
      <c r="I128" s="14" t="s">
        <v>21</v>
      </c>
      <c r="J128" s="14" t="s">
        <v>21</v>
      </c>
      <c r="K128" s="14" t="s">
        <v>21</v>
      </c>
      <c r="L128" s="14" t="s">
        <v>21</v>
      </c>
      <c r="M128" s="14" t="s">
        <v>21</v>
      </c>
      <c r="N128" s="14" t="s">
        <v>21</v>
      </c>
      <c r="O128" s="14" t="s">
        <v>21</v>
      </c>
      <c r="P128" s="14" t="s">
        <v>21</v>
      </c>
      <c r="Q128" s="14" t="s">
        <v>21</v>
      </c>
      <c r="R128" s="14" t="s">
        <v>21</v>
      </c>
      <c r="S128" s="14" t="s">
        <v>21</v>
      </c>
      <c r="T128" s="14" t="s">
        <v>21</v>
      </c>
      <c r="U128" s="14" t="s">
        <v>21</v>
      </c>
      <c r="V128" s="15" t="s">
        <v>21</v>
      </c>
      <c r="W128" s="14" t="s">
        <v>21</v>
      </c>
      <c r="X128" s="10" t="str">
        <f t="shared" si="1"/>
        <v>GZsubj1</v>
      </c>
      <c r="Y128" s="9">
        <v>3</v>
      </c>
      <c r="Z128" s="9" t="s">
        <v>94</v>
      </c>
    </row>
    <row r="129" spans="1:26" ht="14.25" hidden="1" customHeight="1" outlineLevel="1">
      <c r="A129" s="12" t="s">
        <v>21</v>
      </c>
      <c r="B129" s="13" t="s">
        <v>21</v>
      </c>
      <c r="C129" s="13" t="s">
        <v>21</v>
      </c>
      <c r="D129" s="40" t="s">
        <v>21</v>
      </c>
      <c r="E129" s="39"/>
      <c r="F129" s="14" t="s">
        <v>21</v>
      </c>
      <c r="G129" s="14"/>
      <c r="H129" s="7" t="str">
        <f t="shared" si="0"/>
        <v/>
      </c>
      <c r="I129" s="14" t="s">
        <v>21</v>
      </c>
      <c r="J129" s="14" t="s">
        <v>21</v>
      </c>
      <c r="K129" s="14" t="s">
        <v>21</v>
      </c>
      <c r="L129" s="14" t="s">
        <v>21</v>
      </c>
      <c r="M129" s="14" t="s">
        <v>21</v>
      </c>
      <c r="N129" s="14" t="s">
        <v>21</v>
      </c>
      <c r="O129" s="14" t="s">
        <v>21</v>
      </c>
      <c r="P129" s="14" t="s">
        <v>21</v>
      </c>
      <c r="Q129" s="14" t="s">
        <v>21</v>
      </c>
      <c r="R129" s="14" t="s">
        <v>21</v>
      </c>
      <c r="S129" s="14" t="s">
        <v>21</v>
      </c>
      <c r="T129" s="14" t="s">
        <v>21</v>
      </c>
      <c r="U129" s="14" t="s">
        <v>21</v>
      </c>
      <c r="V129" s="15" t="s">
        <v>21</v>
      </c>
      <c r="W129" s="14" t="s">
        <v>21</v>
      </c>
      <c r="X129" s="10" t="str">
        <f t="shared" si="1"/>
        <v>GZsubj1</v>
      </c>
      <c r="Y129" s="9">
        <v>4</v>
      </c>
      <c r="Z129" s="9" t="s">
        <v>110</v>
      </c>
    </row>
    <row r="130" spans="1:26" ht="14.25" hidden="1" customHeight="1" outlineLevel="1">
      <c r="A130" s="12" t="s">
        <v>21</v>
      </c>
      <c r="B130" s="13" t="s">
        <v>21</v>
      </c>
      <c r="C130" s="13" t="s">
        <v>21</v>
      </c>
      <c r="D130" s="40" t="s">
        <v>21</v>
      </c>
      <c r="E130" s="39"/>
      <c r="F130" s="14" t="s">
        <v>21</v>
      </c>
      <c r="G130" s="14"/>
      <c r="H130" s="7" t="str">
        <f t="shared" si="0"/>
        <v/>
      </c>
      <c r="I130" s="14" t="s">
        <v>21</v>
      </c>
      <c r="J130" s="14" t="s">
        <v>21</v>
      </c>
      <c r="K130" s="14" t="s">
        <v>21</v>
      </c>
      <c r="L130" s="14" t="s">
        <v>21</v>
      </c>
      <c r="M130" s="14" t="s">
        <v>21</v>
      </c>
      <c r="N130" s="14" t="s">
        <v>21</v>
      </c>
      <c r="O130" s="14" t="s">
        <v>21</v>
      </c>
      <c r="P130" s="14" t="s">
        <v>21</v>
      </c>
      <c r="Q130" s="14" t="s">
        <v>21</v>
      </c>
      <c r="R130" s="14" t="s">
        <v>21</v>
      </c>
      <c r="S130" s="14" t="s">
        <v>21</v>
      </c>
      <c r="T130" s="14" t="s">
        <v>21</v>
      </c>
      <c r="U130" s="14" t="s">
        <v>21</v>
      </c>
      <c r="V130" s="15" t="s">
        <v>21</v>
      </c>
      <c r="W130" s="14" t="s">
        <v>21</v>
      </c>
      <c r="X130" s="10" t="str">
        <f t="shared" si="1"/>
        <v>GZsubj1</v>
      </c>
      <c r="Y130" s="9">
        <v>5</v>
      </c>
      <c r="Z130" s="9" t="s">
        <v>111</v>
      </c>
    </row>
    <row r="131" spans="1:26" ht="18" customHeight="1" collapsed="1">
      <c r="A131" s="4" t="s">
        <v>42</v>
      </c>
      <c r="B131" s="5" t="s">
        <v>113</v>
      </c>
      <c r="C131" s="6"/>
      <c r="D131" s="38" t="s">
        <v>178</v>
      </c>
      <c r="E131" s="39"/>
      <c r="F131" s="7" t="s">
        <v>112</v>
      </c>
      <c r="G131" s="7"/>
      <c r="H131" s="7" t="str">
        <f t="shared" si="0"/>
        <v>Sehen und Hören (1104)</v>
      </c>
      <c r="I131" s="8" t="s">
        <v>179</v>
      </c>
      <c r="J131" s="8" t="s">
        <v>34</v>
      </c>
      <c r="K131" s="8" t="s">
        <v>46</v>
      </c>
      <c r="L131" s="9" t="s">
        <v>47</v>
      </c>
      <c r="M131" s="9">
        <v>3</v>
      </c>
      <c r="N131" s="9">
        <v>0</v>
      </c>
      <c r="O131" s="9" t="b">
        <v>0</v>
      </c>
      <c r="P131" s="9" t="b">
        <v>0</v>
      </c>
      <c r="Q131" s="9" t="b">
        <v>1</v>
      </c>
      <c r="R131" s="9" t="b">
        <v>1</v>
      </c>
      <c r="S131" s="9">
        <v>1</v>
      </c>
      <c r="T131" s="8" t="s">
        <v>48</v>
      </c>
      <c r="U131" s="9" t="s">
        <v>49</v>
      </c>
      <c r="V131" s="9"/>
      <c r="W131" s="8" t="s">
        <v>181</v>
      </c>
      <c r="X131" s="10" t="str">
        <f t="shared" si="1"/>
        <v>SHseh1</v>
      </c>
      <c r="Y131" s="11" t="s">
        <v>21</v>
      </c>
      <c r="Z131" s="11" t="s">
        <v>21</v>
      </c>
    </row>
    <row r="132" spans="1:26" ht="14.25" hidden="1" customHeight="1" outlineLevel="1">
      <c r="A132" s="12" t="s">
        <v>21</v>
      </c>
      <c r="B132" s="13" t="s">
        <v>21</v>
      </c>
      <c r="C132" s="13" t="s">
        <v>21</v>
      </c>
      <c r="D132" s="40" t="s">
        <v>21</v>
      </c>
      <c r="E132" s="39"/>
      <c r="F132" s="14" t="s">
        <v>21</v>
      </c>
      <c r="G132" s="14"/>
      <c r="H132" s="7" t="str">
        <f t="shared" si="0"/>
        <v/>
      </c>
      <c r="I132" s="14" t="s">
        <v>21</v>
      </c>
      <c r="J132" s="14" t="s">
        <v>21</v>
      </c>
      <c r="K132" s="14" t="s">
        <v>21</v>
      </c>
      <c r="L132" s="14" t="s">
        <v>21</v>
      </c>
      <c r="M132" s="14" t="s">
        <v>21</v>
      </c>
      <c r="N132" s="14" t="s">
        <v>21</v>
      </c>
      <c r="O132" s="14" t="s">
        <v>21</v>
      </c>
      <c r="P132" s="14" t="s">
        <v>21</v>
      </c>
      <c r="Q132" s="14" t="s">
        <v>21</v>
      </c>
      <c r="R132" s="14" t="s">
        <v>21</v>
      </c>
      <c r="S132" s="14" t="s">
        <v>21</v>
      </c>
      <c r="T132" s="14" t="s">
        <v>21</v>
      </c>
      <c r="U132" s="14" t="s">
        <v>21</v>
      </c>
      <c r="V132" s="15" t="s">
        <v>21</v>
      </c>
      <c r="W132" s="14" t="s">
        <v>21</v>
      </c>
      <c r="X132" s="10" t="str">
        <f t="shared" si="1"/>
        <v>SHseh1</v>
      </c>
      <c r="Y132" s="9">
        <v>1</v>
      </c>
      <c r="Z132" s="9" t="s">
        <v>13</v>
      </c>
    </row>
    <row r="133" spans="1:26" ht="14.25" hidden="1" customHeight="1" outlineLevel="1">
      <c r="A133" s="12" t="s">
        <v>21</v>
      </c>
      <c r="B133" s="13" t="s">
        <v>21</v>
      </c>
      <c r="C133" s="13" t="s">
        <v>21</v>
      </c>
      <c r="D133" s="40" t="s">
        <v>21</v>
      </c>
      <c r="E133" s="39"/>
      <c r="F133" s="14" t="s">
        <v>21</v>
      </c>
      <c r="G133" s="14"/>
      <c r="H133" s="7" t="str">
        <f t="shared" si="0"/>
        <v/>
      </c>
      <c r="I133" s="14" t="s">
        <v>21</v>
      </c>
      <c r="J133" s="14" t="s">
        <v>21</v>
      </c>
      <c r="K133" s="14" t="s">
        <v>21</v>
      </c>
      <c r="L133" s="14" t="s">
        <v>21</v>
      </c>
      <c r="M133" s="14" t="s">
        <v>21</v>
      </c>
      <c r="N133" s="14" t="s">
        <v>21</v>
      </c>
      <c r="O133" s="14" t="s">
        <v>21</v>
      </c>
      <c r="P133" s="14" t="s">
        <v>21</v>
      </c>
      <c r="Q133" s="14" t="s">
        <v>21</v>
      </c>
      <c r="R133" s="14" t="s">
        <v>21</v>
      </c>
      <c r="S133" s="14" t="s">
        <v>21</v>
      </c>
      <c r="T133" s="14" t="s">
        <v>21</v>
      </c>
      <c r="U133" s="14" t="s">
        <v>21</v>
      </c>
      <c r="V133" s="15" t="s">
        <v>21</v>
      </c>
      <c r="W133" s="14" t="s">
        <v>21</v>
      </c>
      <c r="X133" s="10" t="str">
        <f t="shared" si="1"/>
        <v>SHseh1</v>
      </c>
      <c r="Y133" s="9">
        <v>2</v>
      </c>
      <c r="Z133" s="9" t="s">
        <v>14</v>
      </c>
    </row>
    <row r="134" spans="1:26" ht="14.25" hidden="1" customHeight="1" outlineLevel="1">
      <c r="A134" s="12" t="s">
        <v>21</v>
      </c>
      <c r="B134" s="13" t="s">
        <v>21</v>
      </c>
      <c r="C134" s="13" t="s">
        <v>21</v>
      </c>
      <c r="D134" s="40" t="s">
        <v>21</v>
      </c>
      <c r="E134" s="39"/>
      <c r="F134" s="14" t="s">
        <v>21</v>
      </c>
      <c r="G134" s="14"/>
      <c r="H134" s="7" t="str">
        <f t="shared" si="0"/>
        <v/>
      </c>
      <c r="I134" s="14" t="s">
        <v>21</v>
      </c>
      <c r="J134" s="14" t="s">
        <v>21</v>
      </c>
      <c r="K134" s="14" t="s">
        <v>21</v>
      </c>
      <c r="L134" s="14" t="s">
        <v>21</v>
      </c>
      <c r="M134" s="14" t="s">
        <v>21</v>
      </c>
      <c r="N134" s="14" t="s">
        <v>21</v>
      </c>
      <c r="O134" s="14" t="s">
        <v>21</v>
      </c>
      <c r="P134" s="14" t="s">
        <v>21</v>
      </c>
      <c r="Q134" s="14" t="s">
        <v>21</v>
      </c>
      <c r="R134" s="14" t="s">
        <v>21</v>
      </c>
      <c r="S134" s="14" t="s">
        <v>21</v>
      </c>
      <c r="T134" s="14" t="s">
        <v>21</v>
      </c>
      <c r="U134" s="14" t="s">
        <v>21</v>
      </c>
      <c r="V134" s="15" t="s">
        <v>21</v>
      </c>
      <c r="W134" s="14" t="s">
        <v>21</v>
      </c>
      <c r="X134" s="10" t="str">
        <f t="shared" si="1"/>
        <v>SHseh1</v>
      </c>
      <c r="Y134" s="9">
        <v>3</v>
      </c>
      <c r="Z134" s="9" t="s">
        <v>115</v>
      </c>
    </row>
    <row r="135" spans="1:26" ht="18" customHeight="1">
      <c r="A135" s="4" t="s">
        <v>42</v>
      </c>
      <c r="B135" s="5" t="s">
        <v>113</v>
      </c>
      <c r="C135" s="6"/>
      <c r="D135" s="38" t="s">
        <v>178</v>
      </c>
      <c r="E135" s="39"/>
      <c r="F135" s="7" t="s">
        <v>116</v>
      </c>
      <c r="G135" s="7"/>
      <c r="H135" s="7" t="str">
        <f t="shared" si="0"/>
        <v>Sehen und Hören (1104)</v>
      </c>
      <c r="I135" s="8" t="s">
        <v>182</v>
      </c>
      <c r="J135" s="8" t="s">
        <v>34</v>
      </c>
      <c r="K135" s="8" t="s">
        <v>46</v>
      </c>
      <c r="L135" s="9" t="s">
        <v>47</v>
      </c>
      <c r="M135" s="9">
        <v>3</v>
      </c>
      <c r="N135" s="9">
        <v>0</v>
      </c>
      <c r="O135" s="9" t="b">
        <v>0</v>
      </c>
      <c r="P135" s="9" t="b">
        <v>0</v>
      </c>
      <c r="Q135" s="9" t="b">
        <v>1</v>
      </c>
      <c r="R135" s="9" t="b">
        <v>1</v>
      </c>
      <c r="S135" s="9">
        <v>1</v>
      </c>
      <c r="T135" s="8" t="s">
        <v>48</v>
      </c>
      <c r="U135" s="9" t="s">
        <v>160</v>
      </c>
      <c r="V135" s="9"/>
      <c r="W135" s="8" t="s">
        <v>184</v>
      </c>
      <c r="X135" s="10" t="str">
        <f t="shared" si="1"/>
        <v>SHseh2C</v>
      </c>
      <c r="Y135" s="11" t="s">
        <v>21</v>
      </c>
      <c r="Z135" s="11" t="s">
        <v>21</v>
      </c>
    </row>
    <row r="136" spans="1:26" ht="14.25" customHeight="1" outlineLevel="1">
      <c r="A136" s="12" t="s">
        <v>21</v>
      </c>
      <c r="B136" s="13" t="s">
        <v>21</v>
      </c>
      <c r="C136" s="13" t="s">
        <v>21</v>
      </c>
      <c r="D136" s="40" t="s">
        <v>21</v>
      </c>
      <c r="E136" s="39"/>
      <c r="F136" s="14" t="s">
        <v>21</v>
      </c>
      <c r="G136" s="14"/>
      <c r="H136" s="7" t="str">
        <f t="shared" si="0"/>
        <v/>
      </c>
      <c r="I136" s="14" t="s">
        <v>21</v>
      </c>
      <c r="J136" s="14" t="s">
        <v>21</v>
      </c>
      <c r="K136" s="14" t="s">
        <v>21</v>
      </c>
      <c r="L136" s="14" t="s">
        <v>21</v>
      </c>
      <c r="M136" s="14" t="s">
        <v>21</v>
      </c>
      <c r="N136" s="14" t="s">
        <v>21</v>
      </c>
      <c r="O136" s="14" t="s">
        <v>21</v>
      </c>
      <c r="P136" s="14" t="s">
        <v>21</v>
      </c>
      <c r="Q136" s="14" t="s">
        <v>21</v>
      </c>
      <c r="R136" s="14" t="s">
        <v>21</v>
      </c>
      <c r="S136" s="14" t="s">
        <v>21</v>
      </c>
      <c r="T136" s="14" t="s">
        <v>21</v>
      </c>
      <c r="U136" s="14" t="s">
        <v>21</v>
      </c>
      <c r="V136" s="15" t="s">
        <v>21</v>
      </c>
      <c r="W136" s="14" t="s">
        <v>21</v>
      </c>
      <c r="X136" s="10" t="str">
        <f t="shared" si="1"/>
        <v>SHseh2C</v>
      </c>
      <c r="Y136" s="9">
        <v>-96</v>
      </c>
      <c r="Z136" s="9" t="s">
        <v>117</v>
      </c>
    </row>
    <row r="137" spans="1:26" ht="14.25" customHeight="1" outlineLevel="1">
      <c r="A137" s="12" t="s">
        <v>21</v>
      </c>
      <c r="B137" s="13" t="s">
        <v>21</v>
      </c>
      <c r="C137" s="13" t="s">
        <v>21</v>
      </c>
      <c r="D137" s="40" t="s">
        <v>21</v>
      </c>
      <c r="E137" s="39"/>
      <c r="F137" s="14" t="s">
        <v>21</v>
      </c>
      <c r="G137" s="14"/>
      <c r="H137" s="7" t="str">
        <f t="shared" si="0"/>
        <v/>
      </c>
      <c r="I137" s="14" t="s">
        <v>21</v>
      </c>
      <c r="J137" s="14" t="s">
        <v>21</v>
      </c>
      <c r="K137" s="14" t="s">
        <v>21</v>
      </c>
      <c r="L137" s="14" t="s">
        <v>21</v>
      </c>
      <c r="M137" s="14" t="s">
        <v>21</v>
      </c>
      <c r="N137" s="14" t="s">
        <v>21</v>
      </c>
      <c r="O137" s="14" t="s">
        <v>21</v>
      </c>
      <c r="P137" s="14" t="s">
        <v>21</v>
      </c>
      <c r="Q137" s="14" t="s">
        <v>21</v>
      </c>
      <c r="R137" s="14" t="s">
        <v>21</v>
      </c>
      <c r="S137" s="14" t="s">
        <v>21</v>
      </c>
      <c r="T137" s="14" t="s">
        <v>21</v>
      </c>
      <c r="U137" s="14" t="s">
        <v>21</v>
      </c>
      <c r="V137" s="15" t="s">
        <v>21</v>
      </c>
      <c r="W137" s="14" t="s">
        <v>21</v>
      </c>
      <c r="X137" s="10" t="str">
        <f t="shared" si="1"/>
        <v>SHseh2C</v>
      </c>
      <c r="Y137" s="9">
        <v>1</v>
      </c>
      <c r="Z137" s="9" t="s">
        <v>118</v>
      </c>
    </row>
    <row r="138" spans="1:26" ht="14.25" customHeight="1" outlineLevel="1">
      <c r="A138" s="12" t="s">
        <v>21</v>
      </c>
      <c r="B138" s="13" t="s">
        <v>21</v>
      </c>
      <c r="C138" s="13" t="s">
        <v>21</v>
      </c>
      <c r="D138" s="40" t="s">
        <v>21</v>
      </c>
      <c r="E138" s="39"/>
      <c r="F138" s="14" t="s">
        <v>21</v>
      </c>
      <c r="G138" s="14"/>
      <c r="H138" s="7" t="str">
        <f t="shared" si="0"/>
        <v/>
      </c>
      <c r="I138" s="14" t="s">
        <v>21</v>
      </c>
      <c r="J138" s="14" t="s">
        <v>21</v>
      </c>
      <c r="K138" s="14" t="s">
        <v>21</v>
      </c>
      <c r="L138" s="14" t="s">
        <v>21</v>
      </c>
      <c r="M138" s="14" t="s">
        <v>21</v>
      </c>
      <c r="N138" s="14" t="s">
        <v>21</v>
      </c>
      <c r="O138" s="14" t="s">
        <v>21</v>
      </c>
      <c r="P138" s="14" t="s">
        <v>21</v>
      </c>
      <c r="Q138" s="14" t="s">
        <v>21</v>
      </c>
      <c r="R138" s="14" t="s">
        <v>21</v>
      </c>
      <c r="S138" s="14" t="s">
        <v>21</v>
      </c>
      <c r="T138" s="14" t="s">
        <v>21</v>
      </c>
      <c r="U138" s="14" t="s">
        <v>21</v>
      </c>
      <c r="V138" s="15" t="s">
        <v>21</v>
      </c>
      <c r="W138" s="14" t="s">
        <v>21</v>
      </c>
      <c r="X138" s="10" t="str">
        <f t="shared" si="1"/>
        <v>SHseh2C</v>
      </c>
      <c r="Y138" s="9">
        <v>2</v>
      </c>
      <c r="Z138" s="9" t="s">
        <v>119</v>
      </c>
    </row>
    <row r="139" spans="1:26" ht="14.25" customHeight="1" outlineLevel="1">
      <c r="A139" s="12" t="s">
        <v>21</v>
      </c>
      <c r="B139" s="13" t="s">
        <v>21</v>
      </c>
      <c r="C139" s="13" t="s">
        <v>21</v>
      </c>
      <c r="D139" s="40" t="s">
        <v>21</v>
      </c>
      <c r="E139" s="39"/>
      <c r="F139" s="14" t="s">
        <v>21</v>
      </c>
      <c r="G139" s="14"/>
      <c r="H139" s="7" t="str">
        <f t="shared" si="0"/>
        <v/>
      </c>
      <c r="I139" s="14" t="s">
        <v>21</v>
      </c>
      <c r="J139" s="14" t="s">
        <v>21</v>
      </c>
      <c r="K139" s="14" t="s">
        <v>21</v>
      </c>
      <c r="L139" s="14" t="s">
        <v>21</v>
      </c>
      <c r="M139" s="14" t="s">
        <v>21</v>
      </c>
      <c r="N139" s="14" t="s">
        <v>21</v>
      </c>
      <c r="O139" s="14" t="s">
        <v>21</v>
      </c>
      <c r="P139" s="14" t="s">
        <v>21</v>
      </c>
      <c r="Q139" s="14" t="s">
        <v>21</v>
      </c>
      <c r="R139" s="14" t="s">
        <v>21</v>
      </c>
      <c r="S139" s="14" t="s">
        <v>21</v>
      </c>
      <c r="T139" s="14" t="s">
        <v>21</v>
      </c>
      <c r="U139" s="14" t="s">
        <v>21</v>
      </c>
      <c r="V139" s="15" t="s">
        <v>21</v>
      </c>
      <c r="W139" s="14" t="s">
        <v>21</v>
      </c>
      <c r="X139" s="10" t="str">
        <f t="shared" si="1"/>
        <v>SHseh2C</v>
      </c>
      <c r="Y139" s="9">
        <v>3</v>
      </c>
      <c r="Z139" s="9" t="s">
        <v>120</v>
      </c>
    </row>
    <row r="140" spans="1:26" ht="14.25" customHeight="1" outlineLevel="1">
      <c r="A140" s="12" t="s">
        <v>21</v>
      </c>
      <c r="B140" s="13" t="s">
        <v>21</v>
      </c>
      <c r="C140" s="13" t="s">
        <v>21</v>
      </c>
      <c r="D140" s="40" t="s">
        <v>21</v>
      </c>
      <c r="E140" s="39"/>
      <c r="F140" s="14" t="s">
        <v>21</v>
      </c>
      <c r="G140" s="14"/>
      <c r="H140" s="7" t="str">
        <f t="shared" si="0"/>
        <v/>
      </c>
      <c r="I140" s="14" t="s">
        <v>21</v>
      </c>
      <c r="J140" s="14" t="s">
        <v>21</v>
      </c>
      <c r="K140" s="14" t="s">
        <v>21</v>
      </c>
      <c r="L140" s="14" t="s">
        <v>21</v>
      </c>
      <c r="M140" s="14" t="s">
        <v>21</v>
      </c>
      <c r="N140" s="14" t="s">
        <v>21</v>
      </c>
      <c r="O140" s="14" t="s">
        <v>21</v>
      </c>
      <c r="P140" s="14" t="s">
        <v>21</v>
      </c>
      <c r="Q140" s="14" t="s">
        <v>21</v>
      </c>
      <c r="R140" s="14" t="s">
        <v>21</v>
      </c>
      <c r="S140" s="14" t="s">
        <v>21</v>
      </c>
      <c r="T140" s="14" t="s">
        <v>21</v>
      </c>
      <c r="U140" s="14" t="s">
        <v>21</v>
      </c>
      <c r="V140" s="15" t="s">
        <v>21</v>
      </c>
      <c r="W140" s="14" t="s">
        <v>21</v>
      </c>
      <c r="X140" s="10" t="str">
        <f t="shared" si="1"/>
        <v>SHseh2C</v>
      </c>
      <c r="Y140" s="9">
        <v>4</v>
      </c>
      <c r="Z140" s="9" t="s">
        <v>123</v>
      </c>
    </row>
    <row r="141" spans="1:26" ht="14.25" customHeight="1" outlineLevel="1">
      <c r="A141" s="12" t="s">
        <v>21</v>
      </c>
      <c r="B141" s="13" t="s">
        <v>21</v>
      </c>
      <c r="C141" s="13" t="s">
        <v>21</v>
      </c>
      <c r="D141" s="40" t="s">
        <v>21</v>
      </c>
      <c r="E141" s="39"/>
      <c r="F141" s="14" t="s">
        <v>21</v>
      </c>
      <c r="G141" s="14"/>
      <c r="H141" s="7" t="str">
        <f t="shared" si="0"/>
        <v/>
      </c>
      <c r="I141" s="14" t="s">
        <v>21</v>
      </c>
      <c r="J141" s="14" t="s">
        <v>21</v>
      </c>
      <c r="K141" s="14" t="s">
        <v>21</v>
      </c>
      <c r="L141" s="14" t="s">
        <v>21</v>
      </c>
      <c r="M141" s="14" t="s">
        <v>21</v>
      </c>
      <c r="N141" s="14" t="s">
        <v>21</v>
      </c>
      <c r="O141" s="14" t="s">
        <v>21</v>
      </c>
      <c r="P141" s="14" t="s">
        <v>21</v>
      </c>
      <c r="Q141" s="14" t="s">
        <v>21</v>
      </c>
      <c r="R141" s="14" t="s">
        <v>21</v>
      </c>
      <c r="S141" s="14" t="s">
        <v>21</v>
      </c>
      <c r="T141" s="14" t="s">
        <v>21</v>
      </c>
      <c r="U141" s="14" t="s">
        <v>21</v>
      </c>
      <c r="V141" s="15" t="s">
        <v>21</v>
      </c>
      <c r="W141" s="14" t="s">
        <v>21</v>
      </c>
      <c r="X141" s="10" t="str">
        <f t="shared" si="1"/>
        <v>SHseh2C</v>
      </c>
      <c r="Y141" s="9">
        <v>5</v>
      </c>
      <c r="Z141" s="9" t="s">
        <v>124</v>
      </c>
    </row>
    <row r="142" spans="1:26" ht="18" customHeight="1" collapsed="1">
      <c r="A142" s="4" t="s">
        <v>42</v>
      </c>
      <c r="B142" s="5" t="s">
        <v>113</v>
      </c>
      <c r="C142" s="6"/>
      <c r="D142" s="38" t="s">
        <v>178</v>
      </c>
      <c r="E142" s="39"/>
      <c r="F142" s="7" t="s">
        <v>125</v>
      </c>
      <c r="G142" s="7"/>
      <c r="H142" s="7" t="str">
        <f t="shared" si="0"/>
        <v>Sehen und Hören (1104)</v>
      </c>
      <c r="I142" s="8" t="s">
        <v>186</v>
      </c>
      <c r="J142" s="8" t="s">
        <v>21</v>
      </c>
      <c r="K142" s="8" t="s">
        <v>46</v>
      </c>
      <c r="L142" s="9" t="s">
        <v>47</v>
      </c>
      <c r="M142" s="9">
        <v>3</v>
      </c>
      <c r="N142" s="9">
        <v>0</v>
      </c>
      <c r="O142" s="9" t="b">
        <v>0</v>
      </c>
      <c r="P142" s="9" t="b">
        <v>0</v>
      </c>
      <c r="Q142" s="9" t="b">
        <v>1</v>
      </c>
      <c r="R142" s="9" t="b">
        <v>1</v>
      </c>
      <c r="S142" s="9">
        <v>1</v>
      </c>
      <c r="T142" s="8" t="s">
        <v>48</v>
      </c>
      <c r="U142" s="9" t="s">
        <v>49</v>
      </c>
      <c r="V142" s="9"/>
      <c r="W142" s="8" t="s">
        <v>187</v>
      </c>
      <c r="X142" s="10" t="str">
        <f t="shared" si="1"/>
        <v>SHhoer1</v>
      </c>
      <c r="Y142" s="11" t="s">
        <v>21</v>
      </c>
      <c r="Z142" s="11" t="s">
        <v>21</v>
      </c>
    </row>
    <row r="143" spans="1:26" ht="14.25" hidden="1" customHeight="1" outlineLevel="1">
      <c r="A143" s="12" t="s">
        <v>21</v>
      </c>
      <c r="B143" s="13" t="s">
        <v>21</v>
      </c>
      <c r="C143" s="13" t="s">
        <v>21</v>
      </c>
      <c r="D143" s="40" t="s">
        <v>21</v>
      </c>
      <c r="E143" s="39"/>
      <c r="F143" s="14" t="s">
        <v>21</v>
      </c>
      <c r="G143" s="14"/>
      <c r="H143" s="7" t="str">
        <f t="shared" si="0"/>
        <v/>
      </c>
      <c r="I143" s="14" t="s">
        <v>21</v>
      </c>
      <c r="J143" s="14" t="s">
        <v>21</v>
      </c>
      <c r="K143" s="14" t="s">
        <v>21</v>
      </c>
      <c r="L143" s="14" t="s">
        <v>21</v>
      </c>
      <c r="M143" s="14" t="s">
        <v>21</v>
      </c>
      <c r="N143" s="14" t="s">
        <v>21</v>
      </c>
      <c r="O143" s="14" t="s">
        <v>21</v>
      </c>
      <c r="P143" s="14" t="s">
        <v>21</v>
      </c>
      <c r="Q143" s="14" t="s">
        <v>21</v>
      </c>
      <c r="R143" s="14" t="s">
        <v>21</v>
      </c>
      <c r="S143" s="14" t="s">
        <v>21</v>
      </c>
      <c r="T143" s="14" t="s">
        <v>21</v>
      </c>
      <c r="U143" s="14" t="s">
        <v>21</v>
      </c>
      <c r="V143" s="15" t="s">
        <v>21</v>
      </c>
      <c r="W143" s="14" t="s">
        <v>21</v>
      </c>
      <c r="X143" s="10" t="str">
        <f t="shared" si="1"/>
        <v>SHhoer1</v>
      </c>
      <c r="Y143" s="9">
        <v>1</v>
      </c>
      <c r="Z143" s="9" t="s">
        <v>13</v>
      </c>
    </row>
    <row r="144" spans="1:26" ht="14.25" hidden="1" customHeight="1" outlineLevel="1">
      <c r="A144" s="12" t="s">
        <v>21</v>
      </c>
      <c r="B144" s="13" t="s">
        <v>21</v>
      </c>
      <c r="C144" s="13" t="s">
        <v>21</v>
      </c>
      <c r="D144" s="40" t="s">
        <v>21</v>
      </c>
      <c r="E144" s="39"/>
      <c r="F144" s="14" t="s">
        <v>21</v>
      </c>
      <c r="G144" s="14"/>
      <c r="H144" s="7" t="str">
        <f t="shared" si="0"/>
        <v/>
      </c>
      <c r="I144" s="14" t="s">
        <v>21</v>
      </c>
      <c r="J144" s="14" t="s">
        <v>21</v>
      </c>
      <c r="K144" s="14" t="s">
        <v>21</v>
      </c>
      <c r="L144" s="14" t="s">
        <v>21</v>
      </c>
      <c r="M144" s="14" t="s">
        <v>21</v>
      </c>
      <c r="N144" s="14" t="s">
        <v>21</v>
      </c>
      <c r="O144" s="14" t="s">
        <v>21</v>
      </c>
      <c r="P144" s="14" t="s">
        <v>21</v>
      </c>
      <c r="Q144" s="14" t="s">
        <v>21</v>
      </c>
      <c r="R144" s="14" t="s">
        <v>21</v>
      </c>
      <c r="S144" s="14" t="s">
        <v>21</v>
      </c>
      <c r="T144" s="14" t="s">
        <v>21</v>
      </c>
      <c r="U144" s="14" t="s">
        <v>21</v>
      </c>
      <c r="V144" s="15" t="s">
        <v>21</v>
      </c>
      <c r="W144" s="14" t="s">
        <v>21</v>
      </c>
      <c r="X144" s="10" t="str">
        <f t="shared" si="1"/>
        <v>SHhoer1</v>
      </c>
      <c r="Y144" s="9">
        <v>2</v>
      </c>
      <c r="Z144" s="9" t="s">
        <v>14</v>
      </c>
    </row>
    <row r="145" spans="1:26" ht="14.25" hidden="1" customHeight="1" outlineLevel="1">
      <c r="A145" s="12" t="s">
        <v>21</v>
      </c>
      <c r="B145" s="13" t="s">
        <v>21</v>
      </c>
      <c r="C145" s="13" t="s">
        <v>21</v>
      </c>
      <c r="D145" s="40" t="s">
        <v>21</v>
      </c>
      <c r="E145" s="39"/>
      <c r="F145" s="14" t="s">
        <v>21</v>
      </c>
      <c r="G145" s="14"/>
      <c r="H145" s="7" t="str">
        <f t="shared" si="0"/>
        <v/>
      </c>
      <c r="I145" s="14" t="s">
        <v>21</v>
      </c>
      <c r="J145" s="14" t="s">
        <v>21</v>
      </c>
      <c r="K145" s="14" t="s">
        <v>21</v>
      </c>
      <c r="L145" s="14" t="s">
        <v>21</v>
      </c>
      <c r="M145" s="14" t="s">
        <v>21</v>
      </c>
      <c r="N145" s="14" t="s">
        <v>21</v>
      </c>
      <c r="O145" s="14" t="s">
        <v>21</v>
      </c>
      <c r="P145" s="14" t="s">
        <v>21</v>
      </c>
      <c r="Q145" s="14" t="s">
        <v>21</v>
      </c>
      <c r="R145" s="14" t="s">
        <v>21</v>
      </c>
      <c r="S145" s="14" t="s">
        <v>21</v>
      </c>
      <c r="T145" s="14" t="s">
        <v>21</v>
      </c>
      <c r="U145" s="14" t="s">
        <v>21</v>
      </c>
      <c r="V145" s="15" t="s">
        <v>21</v>
      </c>
      <c r="W145" s="14" t="s">
        <v>21</v>
      </c>
      <c r="X145" s="10" t="str">
        <f t="shared" si="1"/>
        <v>SHhoer1</v>
      </c>
      <c r="Y145" s="9">
        <v>3</v>
      </c>
      <c r="Z145" s="9" t="s">
        <v>126</v>
      </c>
    </row>
    <row r="146" spans="1:26" ht="18" customHeight="1" collapsed="1">
      <c r="A146" s="4" t="s">
        <v>42</v>
      </c>
      <c r="B146" s="5" t="s">
        <v>113</v>
      </c>
      <c r="C146" s="6"/>
      <c r="D146" s="38" t="s">
        <v>178</v>
      </c>
      <c r="E146" s="39"/>
      <c r="F146" s="7" t="s">
        <v>127</v>
      </c>
      <c r="G146" s="7"/>
      <c r="H146" s="7" t="str">
        <f t="shared" si="0"/>
        <v>Sehen und Hören (1104)</v>
      </c>
      <c r="I146" s="8" t="s">
        <v>189</v>
      </c>
      <c r="J146" s="8" t="s">
        <v>21</v>
      </c>
      <c r="K146" s="8" t="s">
        <v>46</v>
      </c>
      <c r="L146" s="9" t="s">
        <v>47</v>
      </c>
      <c r="M146" s="9">
        <v>3</v>
      </c>
      <c r="N146" s="9">
        <v>0</v>
      </c>
      <c r="O146" s="9" t="b">
        <v>0</v>
      </c>
      <c r="P146" s="9" t="b">
        <v>0</v>
      </c>
      <c r="Q146" s="9" t="b">
        <v>1</v>
      </c>
      <c r="R146" s="9" t="b">
        <v>1</v>
      </c>
      <c r="S146" s="9">
        <v>1</v>
      </c>
      <c r="T146" s="8" t="s">
        <v>48</v>
      </c>
      <c r="U146" s="9" t="s">
        <v>160</v>
      </c>
      <c r="V146" s="9"/>
      <c r="W146" s="8" t="s">
        <v>191</v>
      </c>
      <c r="X146" s="10" t="str">
        <f t="shared" si="1"/>
        <v>SHhoer5</v>
      </c>
      <c r="Y146" s="11" t="s">
        <v>21</v>
      </c>
      <c r="Z146" s="11" t="s">
        <v>21</v>
      </c>
    </row>
    <row r="147" spans="1:26" ht="14.25" hidden="1" customHeight="1" outlineLevel="1">
      <c r="A147" s="12" t="s">
        <v>21</v>
      </c>
      <c r="B147" s="13" t="s">
        <v>21</v>
      </c>
      <c r="C147" s="13" t="s">
        <v>21</v>
      </c>
      <c r="D147" s="40" t="s">
        <v>21</v>
      </c>
      <c r="E147" s="39"/>
      <c r="F147" s="14" t="s">
        <v>21</v>
      </c>
      <c r="G147" s="14"/>
      <c r="H147" s="7" t="str">
        <f t="shared" si="0"/>
        <v/>
      </c>
      <c r="I147" s="14" t="s">
        <v>21</v>
      </c>
      <c r="J147" s="14" t="s">
        <v>21</v>
      </c>
      <c r="K147" s="14" t="s">
        <v>21</v>
      </c>
      <c r="L147" s="14" t="s">
        <v>21</v>
      </c>
      <c r="M147" s="14" t="s">
        <v>21</v>
      </c>
      <c r="N147" s="14" t="s">
        <v>21</v>
      </c>
      <c r="O147" s="14" t="s">
        <v>21</v>
      </c>
      <c r="P147" s="14" t="s">
        <v>21</v>
      </c>
      <c r="Q147" s="14" t="s">
        <v>21</v>
      </c>
      <c r="R147" s="14" t="s">
        <v>21</v>
      </c>
      <c r="S147" s="14" t="s">
        <v>21</v>
      </c>
      <c r="T147" s="14" t="s">
        <v>21</v>
      </c>
      <c r="U147" s="14" t="s">
        <v>21</v>
      </c>
      <c r="V147" s="15" t="s">
        <v>21</v>
      </c>
      <c r="W147" s="14" t="s">
        <v>21</v>
      </c>
      <c r="X147" s="10" t="str">
        <f t="shared" si="1"/>
        <v>SHhoer5</v>
      </c>
      <c r="Y147" s="9">
        <v>-96</v>
      </c>
      <c r="Z147" s="9" t="s">
        <v>128</v>
      </c>
    </row>
    <row r="148" spans="1:26" ht="14.25" hidden="1" customHeight="1" outlineLevel="1">
      <c r="A148" s="12" t="s">
        <v>21</v>
      </c>
      <c r="B148" s="13" t="s">
        <v>21</v>
      </c>
      <c r="C148" s="13" t="s">
        <v>21</v>
      </c>
      <c r="D148" s="40" t="s">
        <v>21</v>
      </c>
      <c r="E148" s="39"/>
      <c r="F148" s="14" t="s">
        <v>21</v>
      </c>
      <c r="G148" s="14"/>
      <c r="H148" s="7" t="str">
        <f t="shared" si="0"/>
        <v/>
      </c>
      <c r="I148" s="14" t="s">
        <v>21</v>
      </c>
      <c r="J148" s="14" t="s">
        <v>21</v>
      </c>
      <c r="K148" s="14" t="s">
        <v>21</v>
      </c>
      <c r="L148" s="14" t="s">
        <v>21</v>
      </c>
      <c r="M148" s="14" t="s">
        <v>21</v>
      </c>
      <c r="N148" s="14" t="s">
        <v>21</v>
      </c>
      <c r="O148" s="14" t="s">
        <v>21</v>
      </c>
      <c r="P148" s="14" t="s">
        <v>21</v>
      </c>
      <c r="Q148" s="14" t="s">
        <v>21</v>
      </c>
      <c r="R148" s="14" t="s">
        <v>21</v>
      </c>
      <c r="S148" s="14" t="s">
        <v>21</v>
      </c>
      <c r="T148" s="14" t="s">
        <v>21</v>
      </c>
      <c r="U148" s="14" t="s">
        <v>21</v>
      </c>
      <c r="V148" s="15" t="s">
        <v>21</v>
      </c>
      <c r="W148" s="14" t="s">
        <v>21</v>
      </c>
      <c r="X148" s="10" t="str">
        <f t="shared" si="1"/>
        <v>SHhoer5</v>
      </c>
      <c r="Y148" s="9">
        <v>1</v>
      </c>
      <c r="Z148" s="9" t="s">
        <v>118</v>
      </c>
    </row>
    <row r="149" spans="1:26" ht="14.25" hidden="1" customHeight="1" outlineLevel="1">
      <c r="A149" s="12" t="s">
        <v>21</v>
      </c>
      <c r="B149" s="13" t="s">
        <v>21</v>
      </c>
      <c r="C149" s="13" t="s">
        <v>21</v>
      </c>
      <c r="D149" s="40" t="s">
        <v>21</v>
      </c>
      <c r="E149" s="39"/>
      <c r="F149" s="14" t="s">
        <v>21</v>
      </c>
      <c r="G149" s="14"/>
      <c r="H149" s="7" t="str">
        <f t="shared" si="0"/>
        <v/>
      </c>
      <c r="I149" s="14" t="s">
        <v>21</v>
      </c>
      <c r="J149" s="14" t="s">
        <v>21</v>
      </c>
      <c r="K149" s="14" t="s">
        <v>21</v>
      </c>
      <c r="L149" s="14" t="s">
        <v>21</v>
      </c>
      <c r="M149" s="14" t="s">
        <v>21</v>
      </c>
      <c r="N149" s="14" t="s">
        <v>21</v>
      </c>
      <c r="O149" s="14" t="s">
        <v>21</v>
      </c>
      <c r="P149" s="14" t="s">
        <v>21</v>
      </c>
      <c r="Q149" s="14" t="s">
        <v>21</v>
      </c>
      <c r="R149" s="14" t="s">
        <v>21</v>
      </c>
      <c r="S149" s="14" t="s">
        <v>21</v>
      </c>
      <c r="T149" s="14" t="s">
        <v>21</v>
      </c>
      <c r="U149" s="14" t="s">
        <v>21</v>
      </c>
      <c r="V149" s="15" t="s">
        <v>21</v>
      </c>
      <c r="W149" s="14" t="s">
        <v>21</v>
      </c>
      <c r="X149" s="10" t="str">
        <f t="shared" si="1"/>
        <v>SHhoer5</v>
      </c>
      <c r="Y149" s="9">
        <v>2</v>
      </c>
      <c r="Z149" s="9" t="s">
        <v>119</v>
      </c>
    </row>
    <row r="150" spans="1:26" ht="14.25" hidden="1" customHeight="1" outlineLevel="1">
      <c r="A150" s="12" t="s">
        <v>21</v>
      </c>
      <c r="B150" s="13" t="s">
        <v>21</v>
      </c>
      <c r="C150" s="13" t="s">
        <v>21</v>
      </c>
      <c r="D150" s="40" t="s">
        <v>21</v>
      </c>
      <c r="E150" s="39"/>
      <c r="F150" s="14" t="s">
        <v>21</v>
      </c>
      <c r="G150" s="14"/>
      <c r="H150" s="7" t="str">
        <f t="shared" si="0"/>
        <v/>
      </c>
      <c r="I150" s="14" t="s">
        <v>21</v>
      </c>
      <c r="J150" s="14" t="s">
        <v>21</v>
      </c>
      <c r="K150" s="14" t="s">
        <v>21</v>
      </c>
      <c r="L150" s="14" t="s">
        <v>21</v>
      </c>
      <c r="M150" s="14" t="s">
        <v>21</v>
      </c>
      <c r="N150" s="14" t="s">
        <v>21</v>
      </c>
      <c r="O150" s="14" t="s">
        <v>21</v>
      </c>
      <c r="P150" s="14" t="s">
        <v>21</v>
      </c>
      <c r="Q150" s="14" t="s">
        <v>21</v>
      </c>
      <c r="R150" s="14" t="s">
        <v>21</v>
      </c>
      <c r="S150" s="14" t="s">
        <v>21</v>
      </c>
      <c r="T150" s="14" t="s">
        <v>21</v>
      </c>
      <c r="U150" s="14" t="s">
        <v>21</v>
      </c>
      <c r="V150" s="15" t="s">
        <v>21</v>
      </c>
      <c r="W150" s="14" t="s">
        <v>21</v>
      </c>
      <c r="X150" s="10" t="str">
        <f t="shared" si="1"/>
        <v>SHhoer5</v>
      </c>
      <c r="Y150" s="9">
        <v>3</v>
      </c>
      <c r="Z150" s="9" t="s">
        <v>120</v>
      </c>
    </row>
    <row r="151" spans="1:26" ht="14.25" hidden="1" customHeight="1" outlineLevel="1">
      <c r="A151" s="12" t="s">
        <v>21</v>
      </c>
      <c r="B151" s="13" t="s">
        <v>21</v>
      </c>
      <c r="C151" s="13" t="s">
        <v>21</v>
      </c>
      <c r="D151" s="40" t="s">
        <v>21</v>
      </c>
      <c r="E151" s="39"/>
      <c r="F151" s="14" t="s">
        <v>21</v>
      </c>
      <c r="G151" s="14"/>
      <c r="H151" s="7" t="str">
        <f t="shared" si="0"/>
        <v/>
      </c>
      <c r="I151" s="14" t="s">
        <v>21</v>
      </c>
      <c r="J151" s="14" t="s">
        <v>21</v>
      </c>
      <c r="K151" s="14" t="s">
        <v>21</v>
      </c>
      <c r="L151" s="14" t="s">
        <v>21</v>
      </c>
      <c r="M151" s="14" t="s">
        <v>21</v>
      </c>
      <c r="N151" s="14" t="s">
        <v>21</v>
      </c>
      <c r="O151" s="14" t="s">
        <v>21</v>
      </c>
      <c r="P151" s="14" t="s">
        <v>21</v>
      </c>
      <c r="Q151" s="14" t="s">
        <v>21</v>
      </c>
      <c r="R151" s="14" t="s">
        <v>21</v>
      </c>
      <c r="S151" s="14" t="s">
        <v>21</v>
      </c>
      <c r="T151" s="14" t="s">
        <v>21</v>
      </c>
      <c r="U151" s="14" t="s">
        <v>21</v>
      </c>
      <c r="V151" s="15" t="s">
        <v>21</v>
      </c>
      <c r="W151" s="14" t="s">
        <v>21</v>
      </c>
      <c r="X151" s="10" t="str">
        <f t="shared" si="1"/>
        <v>SHhoer5</v>
      </c>
      <c r="Y151" s="9">
        <v>4</v>
      </c>
      <c r="Z151" s="9" t="s">
        <v>131</v>
      </c>
    </row>
    <row r="152" spans="1:26" ht="18" customHeight="1" collapsed="1">
      <c r="A152" s="4" t="s">
        <v>42</v>
      </c>
      <c r="B152" s="5" t="s">
        <v>113</v>
      </c>
      <c r="C152" s="6"/>
      <c r="D152" s="38" t="s">
        <v>178</v>
      </c>
      <c r="E152" s="39"/>
      <c r="F152" s="7" t="s">
        <v>132</v>
      </c>
      <c r="G152" s="7"/>
      <c r="H152" s="7" t="str">
        <f t="shared" si="0"/>
        <v>Sehen und Hören (1104)</v>
      </c>
      <c r="I152" s="8" t="s">
        <v>197</v>
      </c>
      <c r="J152" s="8" t="s">
        <v>21</v>
      </c>
      <c r="K152" s="8" t="s">
        <v>46</v>
      </c>
      <c r="L152" s="9" t="s">
        <v>47</v>
      </c>
      <c r="M152" s="9">
        <v>3</v>
      </c>
      <c r="N152" s="9">
        <v>0</v>
      </c>
      <c r="O152" s="9" t="b">
        <v>0</v>
      </c>
      <c r="P152" s="9" t="b">
        <v>0</v>
      </c>
      <c r="Q152" s="9" t="b">
        <v>1</v>
      </c>
      <c r="R152" s="9" t="b">
        <v>1</v>
      </c>
      <c r="S152" s="9">
        <v>1</v>
      </c>
      <c r="T152" s="8" t="s">
        <v>48</v>
      </c>
      <c r="U152" s="9" t="s">
        <v>160</v>
      </c>
      <c r="V152" s="9"/>
      <c r="W152" s="8" t="s">
        <v>191</v>
      </c>
      <c r="X152" s="10" t="str">
        <f t="shared" si="1"/>
        <v>SHhoer6</v>
      </c>
      <c r="Y152" s="11" t="s">
        <v>21</v>
      </c>
      <c r="Z152" s="11" t="s">
        <v>21</v>
      </c>
    </row>
    <row r="153" spans="1:26" ht="14.25" hidden="1" customHeight="1" outlineLevel="1">
      <c r="A153" s="12" t="s">
        <v>21</v>
      </c>
      <c r="B153" s="13" t="s">
        <v>21</v>
      </c>
      <c r="C153" s="13" t="s">
        <v>21</v>
      </c>
      <c r="D153" s="40" t="s">
        <v>21</v>
      </c>
      <c r="E153" s="39"/>
      <c r="F153" s="14" t="s">
        <v>21</v>
      </c>
      <c r="G153" s="14"/>
      <c r="H153" s="7" t="str">
        <f t="shared" si="0"/>
        <v/>
      </c>
      <c r="I153" s="14" t="s">
        <v>21</v>
      </c>
      <c r="J153" s="14" t="s">
        <v>21</v>
      </c>
      <c r="K153" s="14" t="s">
        <v>21</v>
      </c>
      <c r="L153" s="14" t="s">
        <v>21</v>
      </c>
      <c r="M153" s="14" t="s">
        <v>21</v>
      </c>
      <c r="N153" s="14" t="s">
        <v>21</v>
      </c>
      <c r="O153" s="14" t="s">
        <v>21</v>
      </c>
      <c r="P153" s="14" t="s">
        <v>21</v>
      </c>
      <c r="Q153" s="14" t="s">
        <v>21</v>
      </c>
      <c r="R153" s="14" t="s">
        <v>21</v>
      </c>
      <c r="S153" s="14" t="s">
        <v>21</v>
      </c>
      <c r="T153" s="14" t="s">
        <v>21</v>
      </c>
      <c r="U153" s="14" t="s">
        <v>21</v>
      </c>
      <c r="V153" s="15" t="s">
        <v>21</v>
      </c>
      <c r="W153" s="14" t="s">
        <v>21</v>
      </c>
      <c r="X153" s="10" t="str">
        <f t="shared" si="1"/>
        <v>SHhoer6</v>
      </c>
      <c r="Y153" s="9">
        <v>-96</v>
      </c>
      <c r="Z153" s="9" t="s">
        <v>128</v>
      </c>
    </row>
    <row r="154" spans="1:26" ht="14.25" hidden="1" customHeight="1" outlineLevel="1">
      <c r="A154" s="12" t="s">
        <v>21</v>
      </c>
      <c r="B154" s="13" t="s">
        <v>21</v>
      </c>
      <c r="C154" s="13" t="s">
        <v>21</v>
      </c>
      <c r="D154" s="40" t="s">
        <v>21</v>
      </c>
      <c r="E154" s="39"/>
      <c r="F154" s="14" t="s">
        <v>21</v>
      </c>
      <c r="G154" s="14"/>
      <c r="H154" s="7" t="str">
        <f t="shared" si="0"/>
        <v/>
      </c>
      <c r="I154" s="14" t="s">
        <v>21</v>
      </c>
      <c r="J154" s="14" t="s">
        <v>21</v>
      </c>
      <c r="K154" s="14" t="s">
        <v>21</v>
      </c>
      <c r="L154" s="14" t="s">
        <v>21</v>
      </c>
      <c r="M154" s="14" t="s">
        <v>21</v>
      </c>
      <c r="N154" s="14" t="s">
        <v>21</v>
      </c>
      <c r="O154" s="14" t="s">
        <v>21</v>
      </c>
      <c r="P154" s="14" t="s">
        <v>21</v>
      </c>
      <c r="Q154" s="14" t="s">
        <v>21</v>
      </c>
      <c r="R154" s="14" t="s">
        <v>21</v>
      </c>
      <c r="S154" s="14" t="s">
        <v>21</v>
      </c>
      <c r="T154" s="14" t="s">
        <v>21</v>
      </c>
      <c r="U154" s="14" t="s">
        <v>21</v>
      </c>
      <c r="V154" s="15" t="s">
        <v>21</v>
      </c>
      <c r="W154" s="14" t="s">
        <v>21</v>
      </c>
      <c r="X154" s="10" t="str">
        <f t="shared" si="1"/>
        <v>SHhoer6</v>
      </c>
      <c r="Y154" s="9">
        <v>1</v>
      </c>
      <c r="Z154" s="9" t="s">
        <v>118</v>
      </c>
    </row>
    <row r="155" spans="1:26" ht="14.25" hidden="1" customHeight="1" outlineLevel="1">
      <c r="A155" s="12" t="s">
        <v>21</v>
      </c>
      <c r="B155" s="13" t="s">
        <v>21</v>
      </c>
      <c r="C155" s="13" t="s">
        <v>21</v>
      </c>
      <c r="D155" s="40" t="s">
        <v>21</v>
      </c>
      <c r="E155" s="39"/>
      <c r="F155" s="14" t="s">
        <v>21</v>
      </c>
      <c r="G155" s="14"/>
      <c r="H155" s="7" t="str">
        <f t="shared" si="0"/>
        <v/>
      </c>
      <c r="I155" s="14" t="s">
        <v>21</v>
      </c>
      <c r="J155" s="14" t="s">
        <v>21</v>
      </c>
      <c r="K155" s="14" t="s">
        <v>21</v>
      </c>
      <c r="L155" s="14" t="s">
        <v>21</v>
      </c>
      <c r="M155" s="14" t="s">
        <v>21</v>
      </c>
      <c r="N155" s="14" t="s">
        <v>21</v>
      </c>
      <c r="O155" s="14" t="s">
        <v>21</v>
      </c>
      <c r="P155" s="14" t="s">
        <v>21</v>
      </c>
      <c r="Q155" s="14" t="s">
        <v>21</v>
      </c>
      <c r="R155" s="14" t="s">
        <v>21</v>
      </c>
      <c r="S155" s="14" t="s">
        <v>21</v>
      </c>
      <c r="T155" s="14" t="s">
        <v>21</v>
      </c>
      <c r="U155" s="14" t="s">
        <v>21</v>
      </c>
      <c r="V155" s="15" t="s">
        <v>21</v>
      </c>
      <c r="W155" s="14" t="s">
        <v>21</v>
      </c>
      <c r="X155" s="10" t="str">
        <f t="shared" si="1"/>
        <v>SHhoer6</v>
      </c>
      <c r="Y155" s="9">
        <v>2</v>
      </c>
      <c r="Z155" s="9" t="s">
        <v>119</v>
      </c>
    </row>
    <row r="156" spans="1:26" ht="14.25" hidden="1" customHeight="1" outlineLevel="1">
      <c r="A156" s="12" t="s">
        <v>21</v>
      </c>
      <c r="B156" s="13" t="s">
        <v>21</v>
      </c>
      <c r="C156" s="13" t="s">
        <v>21</v>
      </c>
      <c r="D156" s="40" t="s">
        <v>21</v>
      </c>
      <c r="E156" s="39"/>
      <c r="F156" s="14" t="s">
        <v>21</v>
      </c>
      <c r="G156" s="14"/>
      <c r="H156" s="7" t="str">
        <f t="shared" si="0"/>
        <v/>
      </c>
      <c r="I156" s="14" t="s">
        <v>21</v>
      </c>
      <c r="J156" s="14" t="s">
        <v>21</v>
      </c>
      <c r="K156" s="14" t="s">
        <v>21</v>
      </c>
      <c r="L156" s="14" t="s">
        <v>21</v>
      </c>
      <c r="M156" s="14" t="s">
        <v>21</v>
      </c>
      <c r="N156" s="14" t="s">
        <v>21</v>
      </c>
      <c r="O156" s="14" t="s">
        <v>21</v>
      </c>
      <c r="P156" s="14" t="s">
        <v>21</v>
      </c>
      <c r="Q156" s="14" t="s">
        <v>21</v>
      </c>
      <c r="R156" s="14" t="s">
        <v>21</v>
      </c>
      <c r="S156" s="14" t="s">
        <v>21</v>
      </c>
      <c r="T156" s="14" t="s">
        <v>21</v>
      </c>
      <c r="U156" s="14" t="s">
        <v>21</v>
      </c>
      <c r="V156" s="15" t="s">
        <v>21</v>
      </c>
      <c r="W156" s="14" t="s">
        <v>21</v>
      </c>
      <c r="X156" s="10" t="str">
        <f t="shared" si="1"/>
        <v>SHhoer6</v>
      </c>
      <c r="Y156" s="9">
        <v>3</v>
      </c>
      <c r="Z156" s="9" t="s">
        <v>120</v>
      </c>
    </row>
    <row r="157" spans="1:26" ht="14.25" hidden="1" customHeight="1" outlineLevel="1">
      <c r="A157" s="12" t="s">
        <v>21</v>
      </c>
      <c r="B157" s="13" t="s">
        <v>21</v>
      </c>
      <c r="C157" s="13" t="s">
        <v>21</v>
      </c>
      <c r="D157" s="40" t="s">
        <v>21</v>
      </c>
      <c r="E157" s="39"/>
      <c r="F157" s="14" t="s">
        <v>21</v>
      </c>
      <c r="G157" s="14"/>
      <c r="H157" s="7" t="str">
        <f t="shared" si="0"/>
        <v/>
      </c>
      <c r="I157" s="14" t="s">
        <v>21</v>
      </c>
      <c r="J157" s="14" t="s">
        <v>21</v>
      </c>
      <c r="K157" s="14" t="s">
        <v>21</v>
      </c>
      <c r="L157" s="14" t="s">
        <v>21</v>
      </c>
      <c r="M157" s="14" t="s">
        <v>21</v>
      </c>
      <c r="N157" s="14" t="s">
        <v>21</v>
      </c>
      <c r="O157" s="14" t="s">
        <v>21</v>
      </c>
      <c r="P157" s="14" t="s">
        <v>21</v>
      </c>
      <c r="Q157" s="14" t="s">
        <v>21</v>
      </c>
      <c r="R157" s="14" t="s">
        <v>21</v>
      </c>
      <c r="S157" s="14" t="s">
        <v>21</v>
      </c>
      <c r="T157" s="14" t="s">
        <v>21</v>
      </c>
      <c r="U157" s="14" t="s">
        <v>21</v>
      </c>
      <c r="V157" s="15" t="s">
        <v>21</v>
      </c>
      <c r="W157" s="14" t="s">
        <v>21</v>
      </c>
      <c r="X157" s="10" t="str">
        <f t="shared" si="1"/>
        <v>SHhoer6</v>
      </c>
      <c r="Y157" s="9">
        <v>4</v>
      </c>
      <c r="Z157" s="9" t="s">
        <v>131</v>
      </c>
    </row>
    <row r="158" spans="1:26" ht="18" customHeight="1" collapsed="1">
      <c r="A158" s="4" t="s">
        <v>42</v>
      </c>
      <c r="B158" s="5" t="s">
        <v>135</v>
      </c>
      <c r="C158" s="6"/>
      <c r="D158" s="38" t="s">
        <v>204</v>
      </c>
      <c r="E158" s="39"/>
      <c r="F158" s="7" t="s">
        <v>134</v>
      </c>
      <c r="G158" s="7"/>
      <c r="H158" s="7" t="str">
        <f t="shared" si="0"/>
        <v>Funkt. Beeinträcht, Beschwerden u. Behinderung (1105)</v>
      </c>
      <c r="I158" s="8" t="s">
        <v>205</v>
      </c>
      <c r="J158" s="8" t="s">
        <v>21</v>
      </c>
      <c r="K158" s="8" t="s">
        <v>46</v>
      </c>
      <c r="L158" s="9" t="s">
        <v>47</v>
      </c>
      <c r="M158" s="9">
        <v>3</v>
      </c>
      <c r="N158" s="9">
        <v>0</v>
      </c>
      <c r="O158" s="9" t="b">
        <v>0</v>
      </c>
      <c r="P158" s="9" t="b">
        <v>0</v>
      </c>
      <c r="Q158" s="9" t="b">
        <v>1</v>
      </c>
      <c r="R158" s="9" t="b">
        <v>1</v>
      </c>
      <c r="S158" s="9">
        <v>0</v>
      </c>
      <c r="T158" s="8" t="s">
        <v>48</v>
      </c>
      <c r="U158" s="9" t="s">
        <v>49</v>
      </c>
      <c r="V158" s="9"/>
      <c r="W158" s="8" t="s">
        <v>50</v>
      </c>
      <c r="X158" s="10" t="str">
        <f t="shared" si="1"/>
        <v>BBmyo12</v>
      </c>
      <c r="Y158" s="11" t="s">
        <v>21</v>
      </c>
      <c r="Z158" s="11" t="s">
        <v>21</v>
      </c>
    </row>
    <row r="159" spans="1:26" ht="14.25" hidden="1" customHeight="1" outlineLevel="1">
      <c r="A159" s="12" t="s">
        <v>21</v>
      </c>
      <c r="B159" s="13" t="s">
        <v>21</v>
      </c>
      <c r="C159" s="13" t="s">
        <v>21</v>
      </c>
      <c r="D159" s="40" t="s">
        <v>21</v>
      </c>
      <c r="E159" s="39"/>
      <c r="F159" s="14" t="s">
        <v>21</v>
      </c>
      <c r="G159" s="14"/>
      <c r="H159" s="7" t="str">
        <f t="shared" si="0"/>
        <v/>
      </c>
      <c r="I159" s="14" t="s">
        <v>21</v>
      </c>
      <c r="J159" s="14" t="s">
        <v>21</v>
      </c>
      <c r="K159" s="14" t="s">
        <v>21</v>
      </c>
      <c r="L159" s="14" t="s">
        <v>21</v>
      </c>
      <c r="M159" s="14" t="s">
        <v>21</v>
      </c>
      <c r="N159" s="14" t="s">
        <v>21</v>
      </c>
      <c r="O159" s="14" t="s">
        <v>21</v>
      </c>
      <c r="P159" s="14" t="s">
        <v>21</v>
      </c>
      <c r="Q159" s="14" t="s">
        <v>21</v>
      </c>
      <c r="R159" s="14" t="s">
        <v>21</v>
      </c>
      <c r="S159" s="14" t="s">
        <v>21</v>
      </c>
      <c r="T159" s="14" t="s">
        <v>21</v>
      </c>
      <c r="U159" s="14" t="s">
        <v>21</v>
      </c>
      <c r="V159" s="15" t="s">
        <v>21</v>
      </c>
      <c r="W159" s="14" t="s">
        <v>21</v>
      </c>
      <c r="X159" s="10" t="str">
        <f t="shared" si="1"/>
        <v>BBmyo12</v>
      </c>
      <c r="Y159" s="9">
        <v>-97</v>
      </c>
      <c r="Z159" s="9" t="s">
        <v>12</v>
      </c>
    </row>
    <row r="160" spans="1:26" ht="14.25" hidden="1" customHeight="1" outlineLevel="1">
      <c r="A160" s="12" t="s">
        <v>21</v>
      </c>
      <c r="B160" s="13" t="s">
        <v>21</v>
      </c>
      <c r="C160" s="13" t="s">
        <v>21</v>
      </c>
      <c r="D160" s="40" t="s">
        <v>21</v>
      </c>
      <c r="E160" s="39"/>
      <c r="F160" s="14" t="s">
        <v>21</v>
      </c>
      <c r="G160" s="14"/>
      <c r="H160" s="7" t="str">
        <f t="shared" si="0"/>
        <v/>
      </c>
      <c r="I160" s="14" t="s">
        <v>21</v>
      </c>
      <c r="J160" s="14" t="s">
        <v>21</v>
      </c>
      <c r="K160" s="14" t="s">
        <v>21</v>
      </c>
      <c r="L160" s="14" t="s">
        <v>21</v>
      </c>
      <c r="M160" s="14" t="s">
        <v>21</v>
      </c>
      <c r="N160" s="14" t="s">
        <v>21</v>
      </c>
      <c r="O160" s="14" t="s">
        <v>21</v>
      </c>
      <c r="P160" s="14" t="s">
        <v>21</v>
      </c>
      <c r="Q160" s="14" t="s">
        <v>21</v>
      </c>
      <c r="R160" s="14" t="s">
        <v>21</v>
      </c>
      <c r="S160" s="14" t="s">
        <v>21</v>
      </c>
      <c r="T160" s="14" t="s">
        <v>21</v>
      </c>
      <c r="U160" s="14" t="s">
        <v>21</v>
      </c>
      <c r="V160" s="15" t="s">
        <v>21</v>
      </c>
      <c r="W160" s="14" t="s">
        <v>21</v>
      </c>
      <c r="X160" s="10" t="str">
        <f t="shared" si="1"/>
        <v>BBmyo12</v>
      </c>
      <c r="Y160" s="9">
        <v>1</v>
      </c>
      <c r="Z160" s="9" t="s">
        <v>13</v>
      </c>
    </row>
    <row r="161" spans="1:26" ht="14.25" hidden="1" customHeight="1" outlineLevel="1">
      <c r="A161" s="12" t="s">
        <v>21</v>
      </c>
      <c r="B161" s="13" t="s">
        <v>21</v>
      </c>
      <c r="C161" s="13" t="s">
        <v>21</v>
      </c>
      <c r="D161" s="40" t="s">
        <v>21</v>
      </c>
      <c r="E161" s="39"/>
      <c r="F161" s="14" t="s">
        <v>21</v>
      </c>
      <c r="G161" s="14"/>
      <c r="H161" s="7" t="str">
        <f t="shared" si="0"/>
        <v/>
      </c>
      <c r="I161" s="14" t="s">
        <v>21</v>
      </c>
      <c r="J161" s="14" t="s">
        <v>21</v>
      </c>
      <c r="K161" s="14" t="s">
        <v>21</v>
      </c>
      <c r="L161" s="14" t="s">
        <v>21</v>
      </c>
      <c r="M161" s="14" t="s">
        <v>21</v>
      </c>
      <c r="N161" s="14" t="s">
        <v>21</v>
      </c>
      <c r="O161" s="14" t="s">
        <v>21</v>
      </c>
      <c r="P161" s="14" t="s">
        <v>21</v>
      </c>
      <c r="Q161" s="14" t="s">
        <v>21</v>
      </c>
      <c r="R161" s="14" t="s">
        <v>21</v>
      </c>
      <c r="S161" s="14" t="s">
        <v>21</v>
      </c>
      <c r="T161" s="14" t="s">
        <v>21</v>
      </c>
      <c r="U161" s="14" t="s">
        <v>21</v>
      </c>
      <c r="V161" s="15" t="s">
        <v>21</v>
      </c>
      <c r="W161" s="14" t="s">
        <v>21</v>
      </c>
      <c r="X161" s="10" t="str">
        <f t="shared" si="1"/>
        <v>BBmyo12</v>
      </c>
      <c r="Y161" s="9">
        <v>2</v>
      </c>
      <c r="Z161" s="9" t="s">
        <v>14</v>
      </c>
    </row>
    <row r="162" spans="1:26" ht="18" customHeight="1" collapsed="1">
      <c r="A162" s="4" t="s">
        <v>42</v>
      </c>
      <c r="B162" s="5" t="s">
        <v>135</v>
      </c>
      <c r="C162" s="6"/>
      <c r="D162" s="38" t="s">
        <v>204</v>
      </c>
      <c r="E162" s="39"/>
      <c r="F162" s="7" t="s">
        <v>136</v>
      </c>
      <c r="G162" s="7"/>
      <c r="H162" s="7" t="str">
        <f t="shared" si="0"/>
        <v>Funkt. Beeinträcht, Beschwerden u. Behinderung (1105)</v>
      </c>
      <c r="I162" s="8" t="s">
        <v>212</v>
      </c>
      <c r="J162" s="8" t="s">
        <v>21</v>
      </c>
      <c r="K162" s="8" t="s">
        <v>46</v>
      </c>
      <c r="L162" s="9" t="s">
        <v>47</v>
      </c>
      <c r="M162" s="9">
        <v>3</v>
      </c>
      <c r="N162" s="9">
        <v>0</v>
      </c>
      <c r="O162" s="9" t="b">
        <v>0</v>
      </c>
      <c r="P162" s="9" t="b">
        <v>0</v>
      </c>
      <c r="Q162" s="9" t="b">
        <v>1</v>
      </c>
      <c r="R162" s="9" t="b">
        <v>1</v>
      </c>
      <c r="S162" s="9">
        <v>0</v>
      </c>
      <c r="T162" s="8" t="s">
        <v>48</v>
      </c>
      <c r="U162" s="9" t="s">
        <v>49</v>
      </c>
      <c r="V162" s="9"/>
      <c r="W162" s="8" t="s">
        <v>50</v>
      </c>
      <c r="X162" s="10" t="str">
        <f t="shared" si="1"/>
        <v>BBsa12</v>
      </c>
      <c r="Y162" s="11" t="s">
        <v>21</v>
      </c>
      <c r="Z162" s="11" t="s">
        <v>21</v>
      </c>
    </row>
    <row r="163" spans="1:26" ht="14.25" hidden="1" customHeight="1" outlineLevel="1">
      <c r="A163" s="12" t="s">
        <v>21</v>
      </c>
      <c r="B163" s="13" t="s">
        <v>21</v>
      </c>
      <c r="C163" s="13" t="s">
        <v>21</v>
      </c>
      <c r="D163" s="40" t="s">
        <v>21</v>
      </c>
      <c r="E163" s="39"/>
      <c r="F163" s="14" t="s">
        <v>21</v>
      </c>
      <c r="G163" s="14"/>
      <c r="H163" s="7" t="str">
        <f t="shared" si="0"/>
        <v/>
      </c>
      <c r="I163" s="14" t="s">
        <v>21</v>
      </c>
      <c r="J163" s="14" t="s">
        <v>21</v>
      </c>
      <c r="K163" s="14" t="s">
        <v>21</v>
      </c>
      <c r="L163" s="14" t="s">
        <v>21</v>
      </c>
      <c r="M163" s="14" t="s">
        <v>21</v>
      </c>
      <c r="N163" s="14" t="s">
        <v>21</v>
      </c>
      <c r="O163" s="14" t="s">
        <v>21</v>
      </c>
      <c r="P163" s="14" t="s">
        <v>21</v>
      </c>
      <c r="Q163" s="14" t="s">
        <v>21</v>
      </c>
      <c r="R163" s="14" t="s">
        <v>21</v>
      </c>
      <c r="S163" s="14" t="s">
        <v>21</v>
      </c>
      <c r="T163" s="14" t="s">
        <v>21</v>
      </c>
      <c r="U163" s="14" t="s">
        <v>21</v>
      </c>
      <c r="V163" s="15" t="s">
        <v>21</v>
      </c>
      <c r="W163" s="14" t="s">
        <v>21</v>
      </c>
      <c r="X163" s="10" t="str">
        <f t="shared" si="1"/>
        <v>BBsa12</v>
      </c>
      <c r="Y163" s="9">
        <v>-97</v>
      </c>
      <c r="Z163" s="9" t="s">
        <v>12</v>
      </c>
    </row>
    <row r="164" spans="1:26" ht="14.25" hidden="1" customHeight="1" outlineLevel="1">
      <c r="A164" s="12" t="s">
        <v>21</v>
      </c>
      <c r="B164" s="13" t="s">
        <v>21</v>
      </c>
      <c r="C164" s="13" t="s">
        <v>21</v>
      </c>
      <c r="D164" s="40" t="s">
        <v>21</v>
      </c>
      <c r="E164" s="39"/>
      <c r="F164" s="14" t="s">
        <v>21</v>
      </c>
      <c r="G164" s="14"/>
      <c r="H164" s="7" t="str">
        <f t="shared" si="0"/>
        <v/>
      </c>
      <c r="I164" s="14" t="s">
        <v>21</v>
      </c>
      <c r="J164" s="14" t="s">
        <v>21</v>
      </c>
      <c r="K164" s="14" t="s">
        <v>21</v>
      </c>
      <c r="L164" s="14" t="s">
        <v>21</v>
      </c>
      <c r="M164" s="14" t="s">
        <v>21</v>
      </c>
      <c r="N164" s="14" t="s">
        <v>21</v>
      </c>
      <c r="O164" s="14" t="s">
        <v>21</v>
      </c>
      <c r="P164" s="14" t="s">
        <v>21</v>
      </c>
      <c r="Q164" s="14" t="s">
        <v>21</v>
      </c>
      <c r="R164" s="14" t="s">
        <v>21</v>
      </c>
      <c r="S164" s="14" t="s">
        <v>21</v>
      </c>
      <c r="T164" s="14" t="s">
        <v>21</v>
      </c>
      <c r="U164" s="14" t="s">
        <v>21</v>
      </c>
      <c r="V164" s="15" t="s">
        <v>21</v>
      </c>
      <c r="W164" s="14" t="s">
        <v>21</v>
      </c>
      <c r="X164" s="10" t="str">
        <f t="shared" si="1"/>
        <v>BBsa12</v>
      </c>
      <c r="Y164" s="9">
        <v>1</v>
      </c>
      <c r="Z164" s="9" t="s">
        <v>13</v>
      </c>
    </row>
    <row r="165" spans="1:26" ht="14.25" hidden="1" customHeight="1" outlineLevel="1">
      <c r="A165" s="12" t="s">
        <v>21</v>
      </c>
      <c r="B165" s="13" t="s">
        <v>21</v>
      </c>
      <c r="C165" s="13" t="s">
        <v>21</v>
      </c>
      <c r="D165" s="40" t="s">
        <v>21</v>
      </c>
      <c r="E165" s="39"/>
      <c r="F165" s="14" t="s">
        <v>21</v>
      </c>
      <c r="G165" s="14"/>
      <c r="H165" s="7" t="str">
        <f t="shared" si="0"/>
        <v/>
      </c>
      <c r="I165" s="14" t="s">
        <v>21</v>
      </c>
      <c r="J165" s="14" t="s">
        <v>21</v>
      </c>
      <c r="K165" s="14" t="s">
        <v>21</v>
      </c>
      <c r="L165" s="14" t="s">
        <v>21</v>
      </c>
      <c r="M165" s="14" t="s">
        <v>21</v>
      </c>
      <c r="N165" s="14" t="s">
        <v>21</v>
      </c>
      <c r="O165" s="14" t="s">
        <v>21</v>
      </c>
      <c r="P165" s="14" t="s">
        <v>21</v>
      </c>
      <c r="Q165" s="14" t="s">
        <v>21</v>
      </c>
      <c r="R165" s="14" t="s">
        <v>21</v>
      </c>
      <c r="S165" s="14" t="s">
        <v>21</v>
      </c>
      <c r="T165" s="14" t="s">
        <v>21</v>
      </c>
      <c r="U165" s="14" t="s">
        <v>21</v>
      </c>
      <c r="V165" s="15" t="s">
        <v>21</v>
      </c>
      <c r="W165" s="14" t="s">
        <v>21</v>
      </c>
      <c r="X165" s="10" t="str">
        <f t="shared" si="1"/>
        <v>BBsa12</v>
      </c>
      <c r="Y165" s="9">
        <v>2</v>
      </c>
      <c r="Z165" s="9" t="s">
        <v>14</v>
      </c>
    </row>
    <row r="166" spans="1:26" ht="18" customHeight="1" collapsed="1">
      <c r="A166" s="4" t="s">
        <v>42</v>
      </c>
      <c r="B166" s="5" t="s">
        <v>135</v>
      </c>
      <c r="C166" s="6"/>
      <c r="D166" s="38" t="s">
        <v>204</v>
      </c>
      <c r="E166" s="39"/>
      <c r="F166" s="7" t="s">
        <v>139</v>
      </c>
      <c r="G166" s="7"/>
      <c r="H166" s="7" t="str">
        <f t="shared" si="0"/>
        <v>Funkt. Beeinträcht, Beschwerden u. Behinderung (1105)</v>
      </c>
      <c r="I166" s="8" t="s">
        <v>215</v>
      </c>
      <c r="J166" s="8" t="s">
        <v>21</v>
      </c>
      <c r="K166" s="8" t="s">
        <v>46</v>
      </c>
      <c r="L166" s="9" t="s">
        <v>47</v>
      </c>
      <c r="M166" s="9">
        <v>3</v>
      </c>
      <c r="N166" s="9">
        <v>0</v>
      </c>
      <c r="O166" s="9" t="b">
        <v>0</v>
      </c>
      <c r="P166" s="9" t="b">
        <v>0</v>
      </c>
      <c r="Q166" s="9" t="b">
        <v>1</v>
      </c>
      <c r="R166" s="9" t="b">
        <v>1</v>
      </c>
      <c r="S166" s="9">
        <v>1</v>
      </c>
      <c r="T166" s="8" t="s">
        <v>48</v>
      </c>
      <c r="U166" s="9" t="s">
        <v>49</v>
      </c>
      <c r="V166" s="9"/>
      <c r="W166" s="8" t="s">
        <v>50</v>
      </c>
      <c r="X166" s="10" t="str">
        <f t="shared" si="1"/>
        <v>BBdors112</v>
      </c>
      <c r="Y166" s="11" t="s">
        <v>21</v>
      </c>
      <c r="Z166" s="11" t="s">
        <v>21</v>
      </c>
    </row>
    <row r="167" spans="1:26" ht="14.25" hidden="1" customHeight="1" outlineLevel="1">
      <c r="A167" s="12" t="s">
        <v>21</v>
      </c>
      <c r="B167" s="13" t="s">
        <v>21</v>
      </c>
      <c r="C167" s="13" t="s">
        <v>21</v>
      </c>
      <c r="D167" s="40" t="s">
        <v>21</v>
      </c>
      <c r="E167" s="39"/>
      <c r="F167" s="14" t="s">
        <v>21</v>
      </c>
      <c r="G167" s="14"/>
      <c r="H167" s="7" t="str">
        <f t="shared" si="0"/>
        <v/>
      </c>
      <c r="I167" s="14" t="s">
        <v>21</v>
      </c>
      <c r="J167" s="14" t="s">
        <v>21</v>
      </c>
      <c r="K167" s="14" t="s">
        <v>21</v>
      </c>
      <c r="L167" s="14" t="s">
        <v>21</v>
      </c>
      <c r="M167" s="14" t="s">
        <v>21</v>
      </c>
      <c r="N167" s="14" t="s">
        <v>21</v>
      </c>
      <c r="O167" s="14" t="s">
        <v>21</v>
      </c>
      <c r="P167" s="14" t="s">
        <v>21</v>
      </c>
      <c r="Q167" s="14" t="s">
        <v>21</v>
      </c>
      <c r="R167" s="14" t="s">
        <v>21</v>
      </c>
      <c r="S167" s="14" t="s">
        <v>21</v>
      </c>
      <c r="T167" s="14" t="s">
        <v>21</v>
      </c>
      <c r="U167" s="14" t="s">
        <v>21</v>
      </c>
      <c r="V167" s="15" t="s">
        <v>21</v>
      </c>
      <c r="W167" s="14" t="s">
        <v>21</v>
      </c>
      <c r="X167" s="10" t="str">
        <f t="shared" si="1"/>
        <v>BBdors112</v>
      </c>
      <c r="Y167" s="9">
        <v>-97</v>
      </c>
      <c r="Z167" s="9" t="s">
        <v>12</v>
      </c>
    </row>
    <row r="168" spans="1:26" ht="14.25" hidden="1" customHeight="1" outlineLevel="1">
      <c r="A168" s="12" t="s">
        <v>21</v>
      </c>
      <c r="B168" s="13" t="s">
        <v>21</v>
      </c>
      <c r="C168" s="13" t="s">
        <v>21</v>
      </c>
      <c r="D168" s="40" t="s">
        <v>21</v>
      </c>
      <c r="E168" s="39"/>
      <c r="F168" s="14" t="s">
        <v>21</v>
      </c>
      <c r="G168" s="14"/>
      <c r="H168" s="7" t="str">
        <f t="shared" si="0"/>
        <v/>
      </c>
      <c r="I168" s="14" t="s">
        <v>21</v>
      </c>
      <c r="J168" s="14" t="s">
        <v>21</v>
      </c>
      <c r="K168" s="14" t="s">
        <v>21</v>
      </c>
      <c r="L168" s="14" t="s">
        <v>21</v>
      </c>
      <c r="M168" s="14" t="s">
        <v>21</v>
      </c>
      <c r="N168" s="14" t="s">
        <v>21</v>
      </c>
      <c r="O168" s="14" t="s">
        <v>21</v>
      </c>
      <c r="P168" s="14" t="s">
        <v>21</v>
      </c>
      <c r="Q168" s="14" t="s">
        <v>21</v>
      </c>
      <c r="R168" s="14" t="s">
        <v>21</v>
      </c>
      <c r="S168" s="14" t="s">
        <v>21</v>
      </c>
      <c r="T168" s="14" t="s">
        <v>21</v>
      </c>
      <c r="U168" s="14" t="s">
        <v>21</v>
      </c>
      <c r="V168" s="15" t="s">
        <v>21</v>
      </c>
      <c r="W168" s="14" t="s">
        <v>21</v>
      </c>
      <c r="X168" s="10" t="str">
        <f t="shared" si="1"/>
        <v>BBdors112</v>
      </c>
      <c r="Y168" s="9">
        <v>1</v>
      </c>
      <c r="Z168" s="9" t="s">
        <v>13</v>
      </c>
    </row>
    <row r="169" spans="1:26" ht="14.25" hidden="1" customHeight="1" outlineLevel="1">
      <c r="A169" s="12" t="s">
        <v>21</v>
      </c>
      <c r="B169" s="13" t="s">
        <v>21</v>
      </c>
      <c r="C169" s="13" t="s">
        <v>21</v>
      </c>
      <c r="D169" s="40" t="s">
        <v>21</v>
      </c>
      <c r="E169" s="39"/>
      <c r="F169" s="14" t="s">
        <v>21</v>
      </c>
      <c r="G169" s="14"/>
      <c r="H169" s="7" t="str">
        <f t="shared" si="0"/>
        <v/>
      </c>
      <c r="I169" s="14" t="s">
        <v>21</v>
      </c>
      <c r="J169" s="14" t="s">
        <v>21</v>
      </c>
      <c r="K169" s="14" t="s">
        <v>21</v>
      </c>
      <c r="L169" s="14" t="s">
        <v>21</v>
      </c>
      <c r="M169" s="14" t="s">
        <v>21</v>
      </c>
      <c r="N169" s="14" t="s">
        <v>21</v>
      </c>
      <c r="O169" s="14" t="s">
        <v>21</v>
      </c>
      <c r="P169" s="14" t="s">
        <v>21</v>
      </c>
      <c r="Q169" s="14" t="s">
        <v>21</v>
      </c>
      <c r="R169" s="14" t="s">
        <v>21</v>
      </c>
      <c r="S169" s="14" t="s">
        <v>21</v>
      </c>
      <c r="T169" s="14" t="s">
        <v>21</v>
      </c>
      <c r="U169" s="14" t="s">
        <v>21</v>
      </c>
      <c r="V169" s="15" t="s">
        <v>21</v>
      </c>
      <c r="W169" s="14" t="s">
        <v>21</v>
      </c>
      <c r="X169" s="10" t="str">
        <f t="shared" si="1"/>
        <v>BBdors112</v>
      </c>
      <c r="Y169" s="9">
        <v>2</v>
      </c>
      <c r="Z169" s="9" t="s">
        <v>14</v>
      </c>
    </row>
    <row r="170" spans="1:26" ht="18" customHeight="1" collapsed="1">
      <c r="A170" s="4" t="s">
        <v>42</v>
      </c>
      <c r="B170" s="5" t="s">
        <v>135</v>
      </c>
      <c r="C170" s="6"/>
      <c r="D170" s="38" t="s">
        <v>204</v>
      </c>
      <c r="E170" s="39"/>
      <c r="F170" s="7" t="s">
        <v>140</v>
      </c>
      <c r="G170" s="7"/>
      <c r="H170" s="7" t="str">
        <f t="shared" si="0"/>
        <v>Funkt. Beeinträcht, Beschwerden u. Behinderung (1105)</v>
      </c>
      <c r="I170" s="8" t="s">
        <v>224</v>
      </c>
      <c r="J170" s="8" t="s">
        <v>21</v>
      </c>
      <c r="K170" s="8" t="s">
        <v>46</v>
      </c>
      <c r="L170" s="9" t="s">
        <v>47</v>
      </c>
      <c r="M170" s="9">
        <v>3</v>
      </c>
      <c r="N170" s="9">
        <v>0</v>
      </c>
      <c r="O170" s="9" t="b">
        <v>0</v>
      </c>
      <c r="P170" s="9" t="b">
        <v>0</v>
      </c>
      <c r="Q170" s="9" t="b">
        <v>1</v>
      </c>
      <c r="R170" s="9" t="b">
        <v>1</v>
      </c>
      <c r="S170" s="9">
        <v>1</v>
      </c>
      <c r="T170" s="8" t="s">
        <v>48</v>
      </c>
      <c r="U170" s="9" t="s">
        <v>49</v>
      </c>
      <c r="V170" s="9"/>
      <c r="W170" s="8" t="s">
        <v>50</v>
      </c>
      <c r="X170" s="10" t="str">
        <f t="shared" si="1"/>
        <v>BBdors212</v>
      </c>
      <c r="Y170" s="11" t="s">
        <v>21</v>
      </c>
      <c r="Z170" s="11" t="s">
        <v>21</v>
      </c>
    </row>
    <row r="171" spans="1:26" ht="14.25" hidden="1" customHeight="1" outlineLevel="1">
      <c r="A171" s="12" t="s">
        <v>21</v>
      </c>
      <c r="B171" s="13" t="s">
        <v>21</v>
      </c>
      <c r="C171" s="13" t="s">
        <v>21</v>
      </c>
      <c r="D171" s="40" t="s">
        <v>21</v>
      </c>
      <c r="E171" s="39"/>
      <c r="F171" s="14" t="s">
        <v>21</v>
      </c>
      <c r="G171" s="14"/>
      <c r="H171" s="7" t="str">
        <f t="shared" si="0"/>
        <v/>
      </c>
      <c r="I171" s="14" t="s">
        <v>21</v>
      </c>
      <c r="J171" s="14" t="s">
        <v>21</v>
      </c>
      <c r="K171" s="14" t="s">
        <v>21</v>
      </c>
      <c r="L171" s="14" t="s">
        <v>21</v>
      </c>
      <c r="M171" s="14" t="s">
        <v>21</v>
      </c>
      <c r="N171" s="14" t="s">
        <v>21</v>
      </c>
      <c r="O171" s="14" t="s">
        <v>21</v>
      </c>
      <c r="P171" s="14" t="s">
        <v>21</v>
      </c>
      <c r="Q171" s="14" t="s">
        <v>21</v>
      </c>
      <c r="R171" s="14" t="s">
        <v>21</v>
      </c>
      <c r="S171" s="14" t="s">
        <v>21</v>
      </c>
      <c r="T171" s="14" t="s">
        <v>21</v>
      </c>
      <c r="U171" s="14" t="s">
        <v>21</v>
      </c>
      <c r="V171" s="15" t="s">
        <v>21</v>
      </c>
      <c r="W171" s="14" t="s">
        <v>21</v>
      </c>
      <c r="X171" s="10" t="str">
        <f t="shared" si="1"/>
        <v>BBdors212</v>
      </c>
      <c r="Y171" s="9">
        <v>-97</v>
      </c>
      <c r="Z171" s="9" t="s">
        <v>12</v>
      </c>
    </row>
    <row r="172" spans="1:26" ht="14.25" hidden="1" customHeight="1" outlineLevel="1">
      <c r="A172" s="12" t="s">
        <v>21</v>
      </c>
      <c r="B172" s="13" t="s">
        <v>21</v>
      </c>
      <c r="C172" s="13" t="s">
        <v>21</v>
      </c>
      <c r="D172" s="40" t="s">
        <v>21</v>
      </c>
      <c r="E172" s="39"/>
      <c r="F172" s="14" t="s">
        <v>21</v>
      </c>
      <c r="G172" s="14"/>
      <c r="H172" s="7" t="str">
        <f t="shared" si="0"/>
        <v/>
      </c>
      <c r="I172" s="14" t="s">
        <v>21</v>
      </c>
      <c r="J172" s="14" t="s">
        <v>21</v>
      </c>
      <c r="K172" s="14" t="s">
        <v>21</v>
      </c>
      <c r="L172" s="14" t="s">
        <v>21</v>
      </c>
      <c r="M172" s="14" t="s">
        <v>21</v>
      </c>
      <c r="N172" s="14" t="s">
        <v>21</v>
      </c>
      <c r="O172" s="14" t="s">
        <v>21</v>
      </c>
      <c r="P172" s="14" t="s">
        <v>21</v>
      </c>
      <c r="Q172" s="14" t="s">
        <v>21</v>
      </c>
      <c r="R172" s="14" t="s">
        <v>21</v>
      </c>
      <c r="S172" s="14" t="s">
        <v>21</v>
      </c>
      <c r="T172" s="14" t="s">
        <v>21</v>
      </c>
      <c r="U172" s="14" t="s">
        <v>21</v>
      </c>
      <c r="V172" s="15" t="s">
        <v>21</v>
      </c>
      <c r="W172" s="14" t="s">
        <v>21</v>
      </c>
      <c r="X172" s="10" t="str">
        <f t="shared" si="1"/>
        <v>BBdors212</v>
      </c>
      <c r="Y172" s="9">
        <v>1</v>
      </c>
      <c r="Z172" s="9" t="s">
        <v>13</v>
      </c>
    </row>
    <row r="173" spans="1:26" ht="14.25" hidden="1" customHeight="1" outlineLevel="1">
      <c r="A173" s="12" t="s">
        <v>21</v>
      </c>
      <c r="B173" s="13" t="s">
        <v>21</v>
      </c>
      <c r="C173" s="13" t="s">
        <v>21</v>
      </c>
      <c r="D173" s="40" t="s">
        <v>21</v>
      </c>
      <c r="E173" s="39"/>
      <c r="F173" s="14" t="s">
        <v>21</v>
      </c>
      <c r="G173" s="14"/>
      <c r="H173" s="7" t="str">
        <f t="shared" si="0"/>
        <v/>
      </c>
      <c r="I173" s="14" t="s">
        <v>21</v>
      </c>
      <c r="J173" s="14" t="s">
        <v>21</v>
      </c>
      <c r="K173" s="14" t="s">
        <v>21</v>
      </c>
      <c r="L173" s="14" t="s">
        <v>21</v>
      </c>
      <c r="M173" s="14" t="s">
        <v>21</v>
      </c>
      <c r="N173" s="14" t="s">
        <v>21</v>
      </c>
      <c r="O173" s="14" t="s">
        <v>21</v>
      </c>
      <c r="P173" s="14" t="s">
        <v>21</v>
      </c>
      <c r="Q173" s="14" t="s">
        <v>21</v>
      </c>
      <c r="R173" s="14" t="s">
        <v>21</v>
      </c>
      <c r="S173" s="14" t="s">
        <v>21</v>
      </c>
      <c r="T173" s="14" t="s">
        <v>21</v>
      </c>
      <c r="U173" s="14" t="s">
        <v>21</v>
      </c>
      <c r="V173" s="15" t="s">
        <v>21</v>
      </c>
      <c r="W173" s="14" t="s">
        <v>21</v>
      </c>
      <c r="X173" s="10" t="str">
        <f t="shared" si="1"/>
        <v>BBdors212</v>
      </c>
      <c r="Y173" s="9">
        <v>2</v>
      </c>
      <c r="Z173" s="9" t="s">
        <v>14</v>
      </c>
    </row>
    <row r="174" spans="1:26" ht="18" customHeight="1" collapsed="1">
      <c r="A174" s="4" t="s">
        <v>42</v>
      </c>
      <c r="B174" s="5" t="s">
        <v>135</v>
      </c>
      <c r="C174" s="6"/>
      <c r="D174" s="38" t="s">
        <v>204</v>
      </c>
      <c r="E174" s="39"/>
      <c r="F174" s="7" t="s">
        <v>142</v>
      </c>
      <c r="G174" s="7"/>
      <c r="H174" s="7" t="str">
        <f t="shared" si="0"/>
        <v>Funkt. Beeinträcht, Beschwerden u. Behinderung (1105)</v>
      </c>
      <c r="I174" s="8" t="s">
        <v>229</v>
      </c>
      <c r="J174" s="8" t="s">
        <v>21</v>
      </c>
      <c r="K174" s="8" t="s">
        <v>46</v>
      </c>
      <c r="L174" s="9" t="s">
        <v>47</v>
      </c>
      <c r="M174" s="9">
        <v>3</v>
      </c>
      <c r="N174" s="9">
        <v>0</v>
      </c>
      <c r="O174" s="9" t="b">
        <v>0</v>
      </c>
      <c r="P174" s="9" t="b">
        <v>0</v>
      </c>
      <c r="Q174" s="9" t="b">
        <v>1</v>
      </c>
      <c r="R174" s="9" t="b">
        <v>1</v>
      </c>
      <c r="S174" s="9">
        <v>1</v>
      </c>
      <c r="T174" s="8" t="s">
        <v>48</v>
      </c>
      <c r="U174" s="9" t="s">
        <v>49</v>
      </c>
      <c r="V174" s="9"/>
      <c r="W174" s="8" t="s">
        <v>50</v>
      </c>
      <c r="X174" s="10" t="str">
        <f t="shared" si="1"/>
        <v>BBblas12B</v>
      </c>
      <c r="Y174" s="11" t="s">
        <v>21</v>
      </c>
      <c r="Z174" s="11" t="s">
        <v>21</v>
      </c>
    </row>
    <row r="175" spans="1:26" ht="14.25" hidden="1" customHeight="1" outlineLevel="1">
      <c r="A175" s="12" t="s">
        <v>21</v>
      </c>
      <c r="B175" s="13" t="s">
        <v>21</v>
      </c>
      <c r="C175" s="13" t="s">
        <v>21</v>
      </c>
      <c r="D175" s="40" t="s">
        <v>21</v>
      </c>
      <c r="E175" s="39"/>
      <c r="F175" s="14" t="s">
        <v>21</v>
      </c>
      <c r="G175" s="14"/>
      <c r="H175" s="7" t="str">
        <f t="shared" si="0"/>
        <v/>
      </c>
      <c r="I175" s="14" t="s">
        <v>21</v>
      </c>
      <c r="J175" s="14" t="s">
        <v>21</v>
      </c>
      <c r="K175" s="14" t="s">
        <v>21</v>
      </c>
      <c r="L175" s="14" t="s">
        <v>21</v>
      </c>
      <c r="M175" s="14" t="s">
        <v>21</v>
      </c>
      <c r="N175" s="14" t="s">
        <v>21</v>
      </c>
      <c r="O175" s="14" t="s">
        <v>21</v>
      </c>
      <c r="P175" s="14" t="s">
        <v>21</v>
      </c>
      <c r="Q175" s="14" t="s">
        <v>21</v>
      </c>
      <c r="R175" s="14" t="s">
        <v>21</v>
      </c>
      <c r="S175" s="14" t="s">
        <v>21</v>
      </c>
      <c r="T175" s="14" t="s">
        <v>21</v>
      </c>
      <c r="U175" s="14" t="s">
        <v>21</v>
      </c>
      <c r="V175" s="15" t="s">
        <v>21</v>
      </c>
      <c r="W175" s="14" t="s">
        <v>21</v>
      </c>
      <c r="X175" s="10" t="str">
        <f t="shared" si="1"/>
        <v>BBblas12B</v>
      </c>
      <c r="Y175" s="9">
        <v>-97</v>
      </c>
      <c r="Z175" s="9" t="s">
        <v>12</v>
      </c>
    </row>
    <row r="176" spans="1:26" ht="14.25" hidden="1" customHeight="1" outlineLevel="1">
      <c r="A176" s="12" t="s">
        <v>21</v>
      </c>
      <c r="B176" s="13" t="s">
        <v>21</v>
      </c>
      <c r="C176" s="13" t="s">
        <v>21</v>
      </c>
      <c r="D176" s="40" t="s">
        <v>21</v>
      </c>
      <c r="E176" s="39"/>
      <c r="F176" s="14" t="s">
        <v>21</v>
      </c>
      <c r="G176" s="14"/>
      <c r="H176" s="7" t="str">
        <f t="shared" si="0"/>
        <v/>
      </c>
      <c r="I176" s="14" t="s">
        <v>21</v>
      </c>
      <c r="J176" s="14" t="s">
        <v>21</v>
      </c>
      <c r="K176" s="14" t="s">
        <v>21</v>
      </c>
      <c r="L176" s="14" t="s">
        <v>21</v>
      </c>
      <c r="M176" s="14" t="s">
        <v>21</v>
      </c>
      <c r="N176" s="14" t="s">
        <v>21</v>
      </c>
      <c r="O176" s="14" t="s">
        <v>21</v>
      </c>
      <c r="P176" s="14" t="s">
        <v>21</v>
      </c>
      <c r="Q176" s="14" t="s">
        <v>21</v>
      </c>
      <c r="R176" s="14" t="s">
        <v>21</v>
      </c>
      <c r="S176" s="14" t="s">
        <v>21</v>
      </c>
      <c r="T176" s="14" t="s">
        <v>21</v>
      </c>
      <c r="U176" s="14" t="s">
        <v>21</v>
      </c>
      <c r="V176" s="15" t="s">
        <v>21</v>
      </c>
      <c r="W176" s="14" t="s">
        <v>21</v>
      </c>
      <c r="X176" s="10" t="str">
        <f t="shared" si="1"/>
        <v>BBblas12B</v>
      </c>
      <c r="Y176" s="9">
        <v>1</v>
      </c>
      <c r="Z176" s="9" t="s">
        <v>13</v>
      </c>
    </row>
    <row r="177" spans="1:26" ht="14.25" hidden="1" customHeight="1" outlineLevel="1">
      <c r="A177" s="12" t="s">
        <v>21</v>
      </c>
      <c r="B177" s="13" t="s">
        <v>21</v>
      </c>
      <c r="C177" s="13" t="s">
        <v>21</v>
      </c>
      <c r="D177" s="40" t="s">
        <v>21</v>
      </c>
      <c r="E177" s="39"/>
      <c r="F177" s="14" t="s">
        <v>21</v>
      </c>
      <c r="G177" s="14"/>
      <c r="H177" s="7" t="str">
        <f t="shared" si="0"/>
        <v/>
      </c>
      <c r="I177" s="14" t="s">
        <v>21</v>
      </c>
      <c r="J177" s="14" t="s">
        <v>21</v>
      </c>
      <c r="K177" s="14" t="s">
        <v>21</v>
      </c>
      <c r="L177" s="14" t="s">
        <v>21</v>
      </c>
      <c r="M177" s="14" t="s">
        <v>21</v>
      </c>
      <c r="N177" s="14" t="s">
        <v>21</v>
      </c>
      <c r="O177" s="14" t="s">
        <v>21</v>
      </c>
      <c r="P177" s="14" t="s">
        <v>21</v>
      </c>
      <c r="Q177" s="14" t="s">
        <v>21</v>
      </c>
      <c r="R177" s="14" t="s">
        <v>21</v>
      </c>
      <c r="S177" s="14" t="s">
        <v>21</v>
      </c>
      <c r="T177" s="14" t="s">
        <v>21</v>
      </c>
      <c r="U177" s="14" t="s">
        <v>21</v>
      </c>
      <c r="V177" s="15" t="s">
        <v>21</v>
      </c>
      <c r="W177" s="14" t="s">
        <v>21</v>
      </c>
      <c r="X177" s="10" t="str">
        <f t="shared" si="1"/>
        <v>BBblas12B</v>
      </c>
      <c r="Y177" s="9">
        <v>2</v>
      </c>
      <c r="Z177" s="9" t="s">
        <v>14</v>
      </c>
    </row>
    <row r="178" spans="1:26" ht="18" customHeight="1" collapsed="1">
      <c r="A178" s="4" t="s">
        <v>42</v>
      </c>
      <c r="B178" s="5" t="s">
        <v>135</v>
      </c>
      <c r="C178" s="6"/>
      <c r="D178" s="38" t="s">
        <v>204</v>
      </c>
      <c r="E178" s="39"/>
      <c r="F178" s="7" t="s">
        <v>143</v>
      </c>
      <c r="G178" s="7"/>
      <c r="H178" s="7" t="str">
        <f t="shared" si="0"/>
        <v>Funkt. Beeinträcht, Beschwerden u. Behinderung (1105)</v>
      </c>
      <c r="I178" s="8" t="s">
        <v>238</v>
      </c>
      <c r="J178" s="8" t="s">
        <v>21</v>
      </c>
      <c r="K178" s="8" t="s">
        <v>46</v>
      </c>
      <c r="L178" s="9" t="s">
        <v>47</v>
      </c>
      <c r="M178" s="9">
        <v>3</v>
      </c>
      <c r="N178" s="9">
        <v>0</v>
      </c>
      <c r="O178" s="9" t="b">
        <v>0</v>
      </c>
      <c r="P178" s="9" t="b">
        <v>0</v>
      </c>
      <c r="Q178" s="9" t="b">
        <v>1</v>
      </c>
      <c r="R178" s="9" t="b">
        <v>1</v>
      </c>
      <c r="S178" s="9">
        <v>1</v>
      </c>
      <c r="T178" s="8" t="s">
        <v>48</v>
      </c>
      <c r="U178" s="9" t="s">
        <v>160</v>
      </c>
      <c r="V178" s="9"/>
      <c r="W178" s="8" t="s">
        <v>184</v>
      </c>
      <c r="X178" s="10" t="str">
        <f t="shared" si="1"/>
        <v>BBgehen</v>
      </c>
      <c r="Y178" s="11" t="s">
        <v>21</v>
      </c>
      <c r="Z178" s="11" t="s">
        <v>21</v>
      </c>
    </row>
    <row r="179" spans="1:26" ht="14.25" hidden="1" customHeight="1" outlineLevel="1">
      <c r="A179" s="12" t="s">
        <v>21</v>
      </c>
      <c r="B179" s="13" t="s">
        <v>21</v>
      </c>
      <c r="C179" s="13" t="s">
        <v>21</v>
      </c>
      <c r="D179" s="40" t="s">
        <v>21</v>
      </c>
      <c r="E179" s="39"/>
      <c r="F179" s="14" t="s">
        <v>21</v>
      </c>
      <c r="G179" s="14"/>
      <c r="H179" s="7" t="str">
        <f t="shared" si="0"/>
        <v/>
      </c>
      <c r="I179" s="14" t="s">
        <v>21</v>
      </c>
      <c r="J179" s="14" t="s">
        <v>21</v>
      </c>
      <c r="K179" s="14" t="s">
        <v>21</v>
      </c>
      <c r="L179" s="14" t="s">
        <v>21</v>
      </c>
      <c r="M179" s="14" t="s">
        <v>21</v>
      </c>
      <c r="N179" s="14" t="s">
        <v>21</v>
      </c>
      <c r="O179" s="14" t="s">
        <v>21</v>
      </c>
      <c r="P179" s="14" t="s">
        <v>21</v>
      </c>
      <c r="Q179" s="14" t="s">
        <v>21</v>
      </c>
      <c r="R179" s="14" t="s">
        <v>21</v>
      </c>
      <c r="S179" s="14" t="s">
        <v>21</v>
      </c>
      <c r="T179" s="14" t="s">
        <v>21</v>
      </c>
      <c r="U179" s="14" t="s">
        <v>21</v>
      </c>
      <c r="V179" s="15" t="s">
        <v>21</v>
      </c>
      <c r="W179" s="14" t="s">
        <v>21</v>
      </c>
      <c r="X179" s="10" t="str">
        <f t="shared" si="1"/>
        <v>BBgehen</v>
      </c>
      <c r="Y179" s="9">
        <v>-96</v>
      </c>
      <c r="Z179" s="9" t="s">
        <v>117</v>
      </c>
    </row>
    <row r="180" spans="1:26" ht="14.25" hidden="1" customHeight="1" outlineLevel="1">
      <c r="A180" s="12" t="s">
        <v>21</v>
      </c>
      <c r="B180" s="13" t="s">
        <v>21</v>
      </c>
      <c r="C180" s="13" t="s">
        <v>21</v>
      </c>
      <c r="D180" s="40" t="s">
        <v>21</v>
      </c>
      <c r="E180" s="39"/>
      <c r="F180" s="14" t="s">
        <v>21</v>
      </c>
      <c r="G180" s="14"/>
      <c r="H180" s="7" t="str">
        <f t="shared" si="0"/>
        <v/>
      </c>
      <c r="I180" s="14" t="s">
        <v>21</v>
      </c>
      <c r="J180" s="14" t="s">
        <v>21</v>
      </c>
      <c r="K180" s="14" t="s">
        <v>21</v>
      </c>
      <c r="L180" s="14" t="s">
        <v>21</v>
      </c>
      <c r="M180" s="14" t="s">
        <v>21</v>
      </c>
      <c r="N180" s="14" t="s">
        <v>21</v>
      </c>
      <c r="O180" s="14" t="s">
        <v>21</v>
      </c>
      <c r="P180" s="14" t="s">
        <v>21</v>
      </c>
      <c r="Q180" s="14" t="s">
        <v>21</v>
      </c>
      <c r="R180" s="14" t="s">
        <v>21</v>
      </c>
      <c r="S180" s="14" t="s">
        <v>21</v>
      </c>
      <c r="T180" s="14" t="s">
        <v>21</v>
      </c>
      <c r="U180" s="14" t="s">
        <v>21</v>
      </c>
      <c r="V180" s="15" t="s">
        <v>21</v>
      </c>
      <c r="W180" s="14" t="s">
        <v>21</v>
      </c>
      <c r="X180" s="10" t="str">
        <f t="shared" si="1"/>
        <v>BBgehen</v>
      </c>
      <c r="Y180" s="9">
        <v>1</v>
      </c>
      <c r="Z180" s="9" t="s">
        <v>118</v>
      </c>
    </row>
    <row r="181" spans="1:26" ht="14.25" hidden="1" customHeight="1" outlineLevel="1">
      <c r="A181" s="12" t="s">
        <v>21</v>
      </c>
      <c r="B181" s="13" t="s">
        <v>21</v>
      </c>
      <c r="C181" s="13" t="s">
        <v>21</v>
      </c>
      <c r="D181" s="40" t="s">
        <v>21</v>
      </c>
      <c r="E181" s="39"/>
      <c r="F181" s="14" t="s">
        <v>21</v>
      </c>
      <c r="G181" s="14"/>
      <c r="H181" s="7" t="str">
        <f t="shared" si="0"/>
        <v/>
      </c>
      <c r="I181" s="14" t="s">
        <v>21</v>
      </c>
      <c r="J181" s="14" t="s">
        <v>21</v>
      </c>
      <c r="K181" s="14" t="s">
        <v>21</v>
      </c>
      <c r="L181" s="14" t="s">
        <v>21</v>
      </c>
      <c r="M181" s="14" t="s">
        <v>21</v>
      </c>
      <c r="N181" s="14" t="s">
        <v>21</v>
      </c>
      <c r="O181" s="14" t="s">
        <v>21</v>
      </c>
      <c r="P181" s="14" t="s">
        <v>21</v>
      </c>
      <c r="Q181" s="14" t="s">
        <v>21</v>
      </c>
      <c r="R181" s="14" t="s">
        <v>21</v>
      </c>
      <c r="S181" s="14" t="s">
        <v>21</v>
      </c>
      <c r="T181" s="14" t="s">
        <v>21</v>
      </c>
      <c r="U181" s="14" t="s">
        <v>21</v>
      </c>
      <c r="V181" s="15" t="s">
        <v>21</v>
      </c>
      <c r="W181" s="14" t="s">
        <v>21</v>
      </c>
      <c r="X181" s="10" t="str">
        <f t="shared" si="1"/>
        <v>BBgehen</v>
      </c>
      <c r="Y181" s="9">
        <v>2</v>
      </c>
      <c r="Z181" s="9" t="s">
        <v>119</v>
      </c>
    </row>
    <row r="182" spans="1:26" ht="14.25" hidden="1" customHeight="1" outlineLevel="1">
      <c r="A182" s="12" t="s">
        <v>21</v>
      </c>
      <c r="B182" s="13" t="s">
        <v>21</v>
      </c>
      <c r="C182" s="13" t="s">
        <v>21</v>
      </c>
      <c r="D182" s="40" t="s">
        <v>21</v>
      </c>
      <c r="E182" s="39"/>
      <c r="F182" s="14" t="s">
        <v>21</v>
      </c>
      <c r="G182" s="14"/>
      <c r="H182" s="7" t="str">
        <f t="shared" si="0"/>
        <v/>
      </c>
      <c r="I182" s="14" t="s">
        <v>21</v>
      </c>
      <c r="J182" s="14" t="s">
        <v>21</v>
      </c>
      <c r="K182" s="14" t="s">
        <v>21</v>
      </c>
      <c r="L182" s="14" t="s">
        <v>21</v>
      </c>
      <c r="M182" s="14" t="s">
        <v>21</v>
      </c>
      <c r="N182" s="14" t="s">
        <v>21</v>
      </c>
      <c r="O182" s="14" t="s">
        <v>21</v>
      </c>
      <c r="P182" s="14" t="s">
        <v>21</v>
      </c>
      <c r="Q182" s="14" t="s">
        <v>21</v>
      </c>
      <c r="R182" s="14" t="s">
        <v>21</v>
      </c>
      <c r="S182" s="14" t="s">
        <v>21</v>
      </c>
      <c r="T182" s="14" t="s">
        <v>21</v>
      </c>
      <c r="U182" s="14" t="s">
        <v>21</v>
      </c>
      <c r="V182" s="15" t="s">
        <v>21</v>
      </c>
      <c r="W182" s="14" t="s">
        <v>21</v>
      </c>
      <c r="X182" s="10" t="str">
        <f t="shared" si="1"/>
        <v>BBgehen</v>
      </c>
      <c r="Y182" s="9">
        <v>3</v>
      </c>
      <c r="Z182" s="9" t="s">
        <v>120</v>
      </c>
    </row>
    <row r="183" spans="1:26" ht="14.25" hidden="1" customHeight="1" outlineLevel="1">
      <c r="A183" s="12" t="s">
        <v>21</v>
      </c>
      <c r="B183" s="13" t="s">
        <v>21</v>
      </c>
      <c r="C183" s="13" t="s">
        <v>21</v>
      </c>
      <c r="D183" s="40" t="s">
        <v>21</v>
      </c>
      <c r="E183" s="39"/>
      <c r="F183" s="14" t="s">
        <v>21</v>
      </c>
      <c r="G183" s="14"/>
      <c r="H183" s="7" t="str">
        <f t="shared" si="0"/>
        <v/>
      </c>
      <c r="I183" s="14" t="s">
        <v>21</v>
      </c>
      <c r="J183" s="14" t="s">
        <v>21</v>
      </c>
      <c r="K183" s="14" t="s">
        <v>21</v>
      </c>
      <c r="L183" s="14" t="s">
        <v>21</v>
      </c>
      <c r="M183" s="14" t="s">
        <v>21</v>
      </c>
      <c r="N183" s="14" t="s">
        <v>21</v>
      </c>
      <c r="O183" s="14" t="s">
        <v>21</v>
      </c>
      <c r="P183" s="14" t="s">
        <v>21</v>
      </c>
      <c r="Q183" s="14" t="s">
        <v>21</v>
      </c>
      <c r="R183" s="14" t="s">
        <v>21</v>
      </c>
      <c r="S183" s="14" t="s">
        <v>21</v>
      </c>
      <c r="T183" s="14" t="s">
        <v>21</v>
      </c>
      <c r="U183" s="14" t="s">
        <v>21</v>
      </c>
      <c r="V183" s="15" t="s">
        <v>21</v>
      </c>
      <c r="W183" s="14" t="s">
        <v>21</v>
      </c>
      <c r="X183" s="10" t="str">
        <f t="shared" si="1"/>
        <v>BBgehen</v>
      </c>
      <c r="Y183" s="9">
        <v>4</v>
      </c>
      <c r="Z183" s="9" t="s">
        <v>123</v>
      </c>
    </row>
    <row r="184" spans="1:26" ht="14.25" hidden="1" customHeight="1" outlineLevel="1">
      <c r="A184" s="12" t="s">
        <v>21</v>
      </c>
      <c r="B184" s="13" t="s">
        <v>21</v>
      </c>
      <c r="C184" s="13" t="s">
        <v>21</v>
      </c>
      <c r="D184" s="40" t="s">
        <v>21</v>
      </c>
      <c r="E184" s="39"/>
      <c r="F184" s="14" t="s">
        <v>21</v>
      </c>
      <c r="G184" s="14"/>
      <c r="H184" s="7" t="str">
        <f t="shared" si="0"/>
        <v/>
      </c>
      <c r="I184" s="14" t="s">
        <v>21</v>
      </c>
      <c r="J184" s="14" t="s">
        <v>21</v>
      </c>
      <c r="K184" s="14" t="s">
        <v>21</v>
      </c>
      <c r="L184" s="14" t="s">
        <v>21</v>
      </c>
      <c r="M184" s="14" t="s">
        <v>21</v>
      </c>
      <c r="N184" s="14" t="s">
        <v>21</v>
      </c>
      <c r="O184" s="14" t="s">
        <v>21</v>
      </c>
      <c r="P184" s="14" t="s">
        <v>21</v>
      </c>
      <c r="Q184" s="14" t="s">
        <v>21</v>
      </c>
      <c r="R184" s="14" t="s">
        <v>21</v>
      </c>
      <c r="S184" s="14" t="s">
        <v>21</v>
      </c>
      <c r="T184" s="14" t="s">
        <v>21</v>
      </c>
      <c r="U184" s="14" t="s">
        <v>21</v>
      </c>
      <c r="V184" s="15" t="s">
        <v>21</v>
      </c>
      <c r="W184" s="14" t="s">
        <v>21</v>
      </c>
      <c r="X184" s="10" t="str">
        <f t="shared" si="1"/>
        <v>BBgehen</v>
      </c>
      <c r="Y184" s="9">
        <v>5</v>
      </c>
      <c r="Z184" s="9" t="s">
        <v>124</v>
      </c>
    </row>
    <row r="185" spans="1:26" ht="18" customHeight="1" collapsed="1">
      <c r="A185" s="4" t="s">
        <v>42</v>
      </c>
      <c r="B185" s="5" t="s">
        <v>135</v>
      </c>
      <c r="C185" s="6"/>
      <c r="D185" s="38" t="s">
        <v>204</v>
      </c>
      <c r="E185" s="39"/>
      <c r="F185" s="7" t="s">
        <v>147</v>
      </c>
      <c r="G185" s="7"/>
      <c r="H185" s="7" t="str">
        <f t="shared" si="0"/>
        <v>Funkt. Beeinträcht, Beschwerden u. Behinderung (1105)</v>
      </c>
      <c r="I185" s="8" t="s">
        <v>249</v>
      </c>
      <c r="J185" s="8" t="s">
        <v>21</v>
      </c>
      <c r="K185" s="8" t="s">
        <v>46</v>
      </c>
      <c r="L185" s="9" t="s">
        <v>47</v>
      </c>
      <c r="M185" s="9">
        <v>3</v>
      </c>
      <c r="N185" s="9">
        <v>0</v>
      </c>
      <c r="O185" s="9" t="b">
        <v>0</v>
      </c>
      <c r="P185" s="9" t="b">
        <v>0</v>
      </c>
      <c r="Q185" s="9" t="b">
        <v>1</v>
      </c>
      <c r="R185" s="9" t="b">
        <v>1</v>
      </c>
      <c r="S185" s="9">
        <v>1</v>
      </c>
      <c r="T185" s="8" t="s">
        <v>48</v>
      </c>
      <c r="U185" s="9" t="s">
        <v>160</v>
      </c>
      <c r="V185" s="9"/>
      <c r="W185" s="8" t="s">
        <v>184</v>
      </c>
      <c r="X185" s="10" t="str">
        <f t="shared" si="1"/>
        <v>BBtreppe</v>
      </c>
      <c r="Y185" s="11" t="s">
        <v>21</v>
      </c>
      <c r="Z185" s="11" t="s">
        <v>21</v>
      </c>
    </row>
    <row r="186" spans="1:26" ht="14.25" hidden="1" customHeight="1" outlineLevel="1">
      <c r="A186" s="12" t="s">
        <v>21</v>
      </c>
      <c r="B186" s="13" t="s">
        <v>21</v>
      </c>
      <c r="C186" s="13" t="s">
        <v>21</v>
      </c>
      <c r="D186" s="40" t="s">
        <v>21</v>
      </c>
      <c r="E186" s="39"/>
      <c r="F186" s="14" t="s">
        <v>21</v>
      </c>
      <c r="G186" s="14"/>
      <c r="H186" s="7" t="str">
        <f t="shared" si="0"/>
        <v/>
      </c>
      <c r="I186" s="14" t="s">
        <v>21</v>
      </c>
      <c r="J186" s="14" t="s">
        <v>21</v>
      </c>
      <c r="K186" s="14" t="s">
        <v>21</v>
      </c>
      <c r="L186" s="14" t="s">
        <v>21</v>
      </c>
      <c r="M186" s="14" t="s">
        <v>21</v>
      </c>
      <c r="N186" s="14" t="s">
        <v>21</v>
      </c>
      <c r="O186" s="14" t="s">
        <v>21</v>
      </c>
      <c r="P186" s="14" t="s">
        <v>21</v>
      </c>
      <c r="Q186" s="14" t="s">
        <v>21</v>
      </c>
      <c r="R186" s="14" t="s">
        <v>21</v>
      </c>
      <c r="S186" s="14" t="s">
        <v>21</v>
      </c>
      <c r="T186" s="14" t="s">
        <v>21</v>
      </c>
      <c r="U186" s="14" t="s">
        <v>21</v>
      </c>
      <c r="V186" s="15" t="s">
        <v>21</v>
      </c>
      <c r="W186" s="14" t="s">
        <v>21</v>
      </c>
      <c r="X186" s="10" t="str">
        <f t="shared" si="1"/>
        <v>BBtreppe</v>
      </c>
      <c r="Y186" s="9">
        <v>-96</v>
      </c>
      <c r="Z186" s="9" t="s">
        <v>117</v>
      </c>
    </row>
    <row r="187" spans="1:26" ht="14.25" hidden="1" customHeight="1" outlineLevel="1">
      <c r="A187" s="12" t="s">
        <v>21</v>
      </c>
      <c r="B187" s="13" t="s">
        <v>21</v>
      </c>
      <c r="C187" s="13" t="s">
        <v>21</v>
      </c>
      <c r="D187" s="40" t="s">
        <v>21</v>
      </c>
      <c r="E187" s="39"/>
      <c r="F187" s="14" t="s">
        <v>21</v>
      </c>
      <c r="G187" s="14"/>
      <c r="H187" s="7" t="str">
        <f t="shared" si="0"/>
        <v/>
      </c>
      <c r="I187" s="14" t="s">
        <v>21</v>
      </c>
      <c r="J187" s="14" t="s">
        <v>21</v>
      </c>
      <c r="K187" s="14" t="s">
        <v>21</v>
      </c>
      <c r="L187" s="14" t="s">
        <v>21</v>
      </c>
      <c r="M187" s="14" t="s">
        <v>21</v>
      </c>
      <c r="N187" s="14" t="s">
        <v>21</v>
      </c>
      <c r="O187" s="14" t="s">
        <v>21</v>
      </c>
      <c r="P187" s="14" t="s">
        <v>21</v>
      </c>
      <c r="Q187" s="14" t="s">
        <v>21</v>
      </c>
      <c r="R187" s="14" t="s">
        <v>21</v>
      </c>
      <c r="S187" s="14" t="s">
        <v>21</v>
      </c>
      <c r="T187" s="14" t="s">
        <v>21</v>
      </c>
      <c r="U187" s="14" t="s">
        <v>21</v>
      </c>
      <c r="V187" s="15" t="s">
        <v>21</v>
      </c>
      <c r="W187" s="14" t="s">
        <v>21</v>
      </c>
      <c r="X187" s="10" t="str">
        <f t="shared" si="1"/>
        <v>BBtreppe</v>
      </c>
      <c r="Y187" s="9">
        <v>1</v>
      </c>
      <c r="Z187" s="9" t="s">
        <v>118</v>
      </c>
    </row>
    <row r="188" spans="1:26" ht="14.25" hidden="1" customHeight="1" outlineLevel="1">
      <c r="A188" s="12" t="s">
        <v>21</v>
      </c>
      <c r="B188" s="13" t="s">
        <v>21</v>
      </c>
      <c r="C188" s="13" t="s">
        <v>21</v>
      </c>
      <c r="D188" s="40" t="s">
        <v>21</v>
      </c>
      <c r="E188" s="39"/>
      <c r="F188" s="14" t="s">
        <v>21</v>
      </c>
      <c r="G188" s="14"/>
      <c r="H188" s="7" t="str">
        <f t="shared" si="0"/>
        <v/>
      </c>
      <c r="I188" s="14" t="s">
        <v>21</v>
      </c>
      <c r="J188" s="14" t="s">
        <v>21</v>
      </c>
      <c r="K188" s="14" t="s">
        <v>21</v>
      </c>
      <c r="L188" s="14" t="s">
        <v>21</v>
      </c>
      <c r="M188" s="14" t="s">
        <v>21</v>
      </c>
      <c r="N188" s="14" t="s">
        <v>21</v>
      </c>
      <c r="O188" s="14" t="s">
        <v>21</v>
      </c>
      <c r="P188" s="14" t="s">
        <v>21</v>
      </c>
      <c r="Q188" s="14" t="s">
        <v>21</v>
      </c>
      <c r="R188" s="14" t="s">
        <v>21</v>
      </c>
      <c r="S188" s="14" t="s">
        <v>21</v>
      </c>
      <c r="T188" s="14" t="s">
        <v>21</v>
      </c>
      <c r="U188" s="14" t="s">
        <v>21</v>
      </c>
      <c r="V188" s="15" t="s">
        <v>21</v>
      </c>
      <c r="W188" s="14" t="s">
        <v>21</v>
      </c>
      <c r="X188" s="10" t="str">
        <f t="shared" si="1"/>
        <v>BBtreppe</v>
      </c>
      <c r="Y188" s="9">
        <v>2</v>
      </c>
      <c r="Z188" s="9" t="s">
        <v>119</v>
      </c>
    </row>
    <row r="189" spans="1:26" ht="14.25" hidden="1" customHeight="1" outlineLevel="1">
      <c r="A189" s="12" t="s">
        <v>21</v>
      </c>
      <c r="B189" s="13" t="s">
        <v>21</v>
      </c>
      <c r="C189" s="13" t="s">
        <v>21</v>
      </c>
      <c r="D189" s="40" t="s">
        <v>21</v>
      </c>
      <c r="E189" s="39"/>
      <c r="F189" s="14" t="s">
        <v>21</v>
      </c>
      <c r="G189" s="14"/>
      <c r="H189" s="7" t="str">
        <f t="shared" si="0"/>
        <v/>
      </c>
      <c r="I189" s="14" t="s">
        <v>21</v>
      </c>
      <c r="J189" s="14" t="s">
        <v>21</v>
      </c>
      <c r="K189" s="14" t="s">
        <v>21</v>
      </c>
      <c r="L189" s="14" t="s">
        <v>21</v>
      </c>
      <c r="M189" s="14" t="s">
        <v>21</v>
      </c>
      <c r="N189" s="14" t="s">
        <v>21</v>
      </c>
      <c r="O189" s="14" t="s">
        <v>21</v>
      </c>
      <c r="P189" s="14" t="s">
        <v>21</v>
      </c>
      <c r="Q189" s="14" t="s">
        <v>21</v>
      </c>
      <c r="R189" s="14" t="s">
        <v>21</v>
      </c>
      <c r="S189" s="14" t="s">
        <v>21</v>
      </c>
      <c r="T189" s="14" t="s">
        <v>21</v>
      </c>
      <c r="U189" s="14" t="s">
        <v>21</v>
      </c>
      <c r="V189" s="15" t="s">
        <v>21</v>
      </c>
      <c r="W189" s="14" t="s">
        <v>21</v>
      </c>
      <c r="X189" s="10" t="str">
        <f t="shared" si="1"/>
        <v>BBtreppe</v>
      </c>
      <c r="Y189" s="9">
        <v>3</v>
      </c>
      <c r="Z189" s="9" t="s">
        <v>120</v>
      </c>
    </row>
    <row r="190" spans="1:26" ht="14.25" hidden="1" customHeight="1" outlineLevel="1">
      <c r="A190" s="12" t="s">
        <v>21</v>
      </c>
      <c r="B190" s="13" t="s">
        <v>21</v>
      </c>
      <c r="C190" s="13" t="s">
        <v>21</v>
      </c>
      <c r="D190" s="40" t="s">
        <v>21</v>
      </c>
      <c r="E190" s="39"/>
      <c r="F190" s="14" t="s">
        <v>21</v>
      </c>
      <c r="G190" s="14"/>
      <c r="H190" s="7" t="str">
        <f t="shared" si="0"/>
        <v/>
      </c>
      <c r="I190" s="14" t="s">
        <v>21</v>
      </c>
      <c r="J190" s="14" t="s">
        <v>21</v>
      </c>
      <c r="K190" s="14" t="s">
        <v>21</v>
      </c>
      <c r="L190" s="14" t="s">
        <v>21</v>
      </c>
      <c r="M190" s="14" t="s">
        <v>21</v>
      </c>
      <c r="N190" s="14" t="s">
        <v>21</v>
      </c>
      <c r="O190" s="14" t="s">
        <v>21</v>
      </c>
      <c r="P190" s="14" t="s">
        <v>21</v>
      </c>
      <c r="Q190" s="14" t="s">
        <v>21</v>
      </c>
      <c r="R190" s="14" t="s">
        <v>21</v>
      </c>
      <c r="S190" s="14" t="s">
        <v>21</v>
      </c>
      <c r="T190" s="14" t="s">
        <v>21</v>
      </c>
      <c r="U190" s="14" t="s">
        <v>21</v>
      </c>
      <c r="V190" s="15" t="s">
        <v>21</v>
      </c>
      <c r="W190" s="14" t="s">
        <v>21</v>
      </c>
      <c r="X190" s="10" t="str">
        <f t="shared" si="1"/>
        <v>BBtreppe</v>
      </c>
      <c r="Y190" s="9">
        <v>4</v>
      </c>
      <c r="Z190" s="9" t="s">
        <v>123</v>
      </c>
    </row>
    <row r="191" spans="1:26" ht="14.25" hidden="1" customHeight="1" outlineLevel="1">
      <c r="A191" s="12" t="s">
        <v>21</v>
      </c>
      <c r="B191" s="13" t="s">
        <v>21</v>
      </c>
      <c r="C191" s="13" t="s">
        <v>21</v>
      </c>
      <c r="D191" s="40" t="s">
        <v>21</v>
      </c>
      <c r="E191" s="39"/>
      <c r="F191" s="14" t="s">
        <v>21</v>
      </c>
      <c r="G191" s="14"/>
      <c r="H191" s="7" t="str">
        <f t="shared" si="0"/>
        <v/>
      </c>
      <c r="I191" s="14" t="s">
        <v>21</v>
      </c>
      <c r="J191" s="14" t="s">
        <v>21</v>
      </c>
      <c r="K191" s="14" t="s">
        <v>21</v>
      </c>
      <c r="L191" s="14" t="s">
        <v>21</v>
      </c>
      <c r="M191" s="14" t="s">
        <v>21</v>
      </c>
      <c r="N191" s="14" t="s">
        <v>21</v>
      </c>
      <c r="O191" s="14" t="s">
        <v>21</v>
      </c>
      <c r="P191" s="14" t="s">
        <v>21</v>
      </c>
      <c r="Q191" s="14" t="s">
        <v>21</v>
      </c>
      <c r="R191" s="14" t="s">
        <v>21</v>
      </c>
      <c r="S191" s="14" t="s">
        <v>21</v>
      </c>
      <c r="T191" s="14" t="s">
        <v>21</v>
      </c>
      <c r="U191" s="14" t="s">
        <v>21</v>
      </c>
      <c r="V191" s="15" t="s">
        <v>21</v>
      </c>
      <c r="W191" s="14" t="s">
        <v>21</v>
      </c>
      <c r="X191" s="10" t="str">
        <f t="shared" si="1"/>
        <v>BBtreppe</v>
      </c>
      <c r="Y191" s="9">
        <v>5</v>
      </c>
      <c r="Z191" s="9" t="s">
        <v>124</v>
      </c>
    </row>
    <row r="192" spans="1:26" ht="18" customHeight="1" collapsed="1">
      <c r="A192" s="4" t="s">
        <v>42</v>
      </c>
      <c r="B192" s="5" t="s">
        <v>135</v>
      </c>
      <c r="C192" s="6"/>
      <c r="D192" s="38" t="s">
        <v>204</v>
      </c>
      <c r="E192" s="39"/>
      <c r="F192" s="7" t="s">
        <v>149</v>
      </c>
      <c r="G192" s="7"/>
      <c r="H192" s="7" t="str">
        <f t="shared" si="0"/>
        <v>Funkt. Beeinträcht, Beschwerden u. Behinderung (1105)</v>
      </c>
      <c r="I192" s="8" t="s">
        <v>254</v>
      </c>
      <c r="J192" s="8" t="s">
        <v>21</v>
      </c>
      <c r="K192" s="8" t="s">
        <v>46</v>
      </c>
      <c r="L192" s="9" t="s">
        <v>47</v>
      </c>
      <c r="M192" s="9">
        <v>3</v>
      </c>
      <c r="N192" s="9">
        <v>0</v>
      </c>
      <c r="O192" s="9" t="b">
        <v>0</v>
      </c>
      <c r="P192" s="9" t="b">
        <v>0</v>
      </c>
      <c r="Q192" s="9" t="b">
        <v>1</v>
      </c>
      <c r="R192" s="9" t="b">
        <v>1</v>
      </c>
      <c r="S192" s="9">
        <v>1</v>
      </c>
      <c r="T192" s="8" t="s">
        <v>48</v>
      </c>
      <c r="U192" s="9" t="s">
        <v>160</v>
      </c>
      <c r="V192" s="9"/>
      <c r="W192" s="8" t="s">
        <v>255</v>
      </c>
      <c r="X192" s="10" t="str">
        <f t="shared" si="1"/>
        <v>BBschwierig1</v>
      </c>
      <c r="Y192" s="11" t="s">
        <v>21</v>
      </c>
      <c r="Z192" s="11" t="s">
        <v>21</v>
      </c>
    </row>
    <row r="193" spans="1:26" ht="14.25" hidden="1" customHeight="1" outlineLevel="1">
      <c r="A193" s="12" t="s">
        <v>21</v>
      </c>
      <c r="B193" s="13" t="s">
        <v>21</v>
      </c>
      <c r="C193" s="13" t="s">
        <v>21</v>
      </c>
      <c r="D193" s="40" t="s">
        <v>21</v>
      </c>
      <c r="E193" s="39"/>
      <c r="F193" s="14" t="s">
        <v>21</v>
      </c>
      <c r="G193" s="14"/>
      <c r="H193" s="7" t="str">
        <f t="shared" si="0"/>
        <v/>
      </c>
      <c r="I193" s="14" t="s">
        <v>21</v>
      </c>
      <c r="J193" s="14" t="s">
        <v>21</v>
      </c>
      <c r="K193" s="14" t="s">
        <v>21</v>
      </c>
      <c r="L193" s="14" t="s">
        <v>21</v>
      </c>
      <c r="M193" s="14" t="s">
        <v>21</v>
      </c>
      <c r="N193" s="14" t="s">
        <v>21</v>
      </c>
      <c r="O193" s="14" t="s">
        <v>21</v>
      </c>
      <c r="P193" s="14" t="s">
        <v>21</v>
      </c>
      <c r="Q193" s="14" t="s">
        <v>21</v>
      </c>
      <c r="R193" s="14" t="s">
        <v>21</v>
      </c>
      <c r="S193" s="14" t="s">
        <v>21</v>
      </c>
      <c r="T193" s="14" t="s">
        <v>21</v>
      </c>
      <c r="U193" s="14" t="s">
        <v>21</v>
      </c>
      <c r="V193" s="15" t="s">
        <v>21</v>
      </c>
      <c r="W193" s="14" t="s">
        <v>21</v>
      </c>
      <c r="X193" s="10" t="str">
        <f t="shared" si="1"/>
        <v>BBschwierig1</v>
      </c>
      <c r="Y193" s="9">
        <v>-97</v>
      </c>
      <c r="Z193" s="9" t="s">
        <v>150</v>
      </c>
    </row>
    <row r="194" spans="1:26" ht="14.25" hidden="1" customHeight="1" outlineLevel="1">
      <c r="A194" s="12" t="s">
        <v>21</v>
      </c>
      <c r="B194" s="13" t="s">
        <v>21</v>
      </c>
      <c r="C194" s="13" t="s">
        <v>21</v>
      </c>
      <c r="D194" s="40" t="s">
        <v>21</v>
      </c>
      <c r="E194" s="39"/>
      <c r="F194" s="14" t="s">
        <v>21</v>
      </c>
      <c r="G194" s="14"/>
      <c r="H194" s="7" t="str">
        <f t="shared" si="0"/>
        <v/>
      </c>
      <c r="I194" s="14" t="s">
        <v>21</v>
      </c>
      <c r="J194" s="14" t="s">
        <v>21</v>
      </c>
      <c r="K194" s="14" t="s">
        <v>21</v>
      </c>
      <c r="L194" s="14" t="s">
        <v>21</v>
      </c>
      <c r="M194" s="14" t="s">
        <v>21</v>
      </c>
      <c r="N194" s="14" t="s">
        <v>21</v>
      </c>
      <c r="O194" s="14" t="s">
        <v>21</v>
      </c>
      <c r="P194" s="14" t="s">
        <v>21</v>
      </c>
      <c r="Q194" s="14" t="s">
        <v>21</v>
      </c>
      <c r="R194" s="14" t="s">
        <v>21</v>
      </c>
      <c r="S194" s="14" t="s">
        <v>21</v>
      </c>
      <c r="T194" s="14" t="s">
        <v>21</v>
      </c>
      <c r="U194" s="14" t="s">
        <v>21</v>
      </c>
      <c r="V194" s="15" t="s">
        <v>21</v>
      </c>
      <c r="W194" s="14" t="s">
        <v>21</v>
      </c>
      <c r="X194" s="10" t="str">
        <f t="shared" si="1"/>
        <v>BBschwierig1</v>
      </c>
      <c r="Y194" s="9">
        <v>1</v>
      </c>
      <c r="Z194" s="9" t="s">
        <v>118</v>
      </c>
    </row>
    <row r="195" spans="1:26" ht="14.25" hidden="1" customHeight="1" outlineLevel="1">
      <c r="A195" s="12" t="s">
        <v>21</v>
      </c>
      <c r="B195" s="13" t="s">
        <v>21</v>
      </c>
      <c r="C195" s="13" t="s">
        <v>21</v>
      </c>
      <c r="D195" s="40" t="s">
        <v>21</v>
      </c>
      <c r="E195" s="39"/>
      <c r="F195" s="14" t="s">
        <v>21</v>
      </c>
      <c r="G195" s="14"/>
      <c r="H195" s="7" t="str">
        <f t="shared" si="0"/>
        <v/>
      </c>
      <c r="I195" s="14" t="s">
        <v>21</v>
      </c>
      <c r="J195" s="14" t="s">
        <v>21</v>
      </c>
      <c r="K195" s="14" t="s">
        <v>21</v>
      </c>
      <c r="L195" s="14" t="s">
        <v>21</v>
      </c>
      <c r="M195" s="14" t="s">
        <v>21</v>
      </c>
      <c r="N195" s="14" t="s">
        <v>21</v>
      </c>
      <c r="O195" s="14" t="s">
        <v>21</v>
      </c>
      <c r="P195" s="14" t="s">
        <v>21</v>
      </c>
      <c r="Q195" s="14" t="s">
        <v>21</v>
      </c>
      <c r="R195" s="14" t="s">
        <v>21</v>
      </c>
      <c r="S195" s="14" t="s">
        <v>21</v>
      </c>
      <c r="T195" s="14" t="s">
        <v>21</v>
      </c>
      <c r="U195" s="14" t="s">
        <v>21</v>
      </c>
      <c r="V195" s="15" t="s">
        <v>21</v>
      </c>
      <c r="W195" s="14" t="s">
        <v>21</v>
      </c>
      <c r="X195" s="10" t="str">
        <f t="shared" si="1"/>
        <v>BBschwierig1</v>
      </c>
      <c r="Y195" s="9">
        <v>2</v>
      </c>
      <c r="Z195" s="9" t="s">
        <v>119</v>
      </c>
    </row>
    <row r="196" spans="1:26" ht="14.25" hidden="1" customHeight="1" outlineLevel="1">
      <c r="A196" s="12" t="s">
        <v>21</v>
      </c>
      <c r="B196" s="13" t="s">
        <v>21</v>
      </c>
      <c r="C196" s="13" t="s">
        <v>21</v>
      </c>
      <c r="D196" s="40" t="s">
        <v>21</v>
      </c>
      <c r="E196" s="39"/>
      <c r="F196" s="14" t="s">
        <v>21</v>
      </c>
      <c r="G196" s="14"/>
      <c r="H196" s="7" t="str">
        <f t="shared" si="0"/>
        <v/>
      </c>
      <c r="I196" s="14" t="s">
        <v>21</v>
      </c>
      <c r="J196" s="14" t="s">
        <v>21</v>
      </c>
      <c r="K196" s="14" t="s">
        <v>21</v>
      </c>
      <c r="L196" s="14" t="s">
        <v>21</v>
      </c>
      <c r="M196" s="14" t="s">
        <v>21</v>
      </c>
      <c r="N196" s="14" t="s">
        <v>21</v>
      </c>
      <c r="O196" s="14" t="s">
        <v>21</v>
      </c>
      <c r="P196" s="14" t="s">
        <v>21</v>
      </c>
      <c r="Q196" s="14" t="s">
        <v>21</v>
      </c>
      <c r="R196" s="14" t="s">
        <v>21</v>
      </c>
      <c r="S196" s="14" t="s">
        <v>21</v>
      </c>
      <c r="T196" s="14" t="s">
        <v>21</v>
      </c>
      <c r="U196" s="14" t="s">
        <v>21</v>
      </c>
      <c r="V196" s="15" t="s">
        <v>21</v>
      </c>
      <c r="W196" s="14" t="s">
        <v>21</v>
      </c>
      <c r="X196" s="10" t="str">
        <f t="shared" si="1"/>
        <v>BBschwierig1</v>
      </c>
      <c r="Y196" s="9">
        <v>3</v>
      </c>
      <c r="Z196" s="9" t="s">
        <v>120</v>
      </c>
    </row>
    <row r="197" spans="1:26" ht="14.25" hidden="1" customHeight="1" outlineLevel="1">
      <c r="A197" s="12" t="s">
        <v>21</v>
      </c>
      <c r="B197" s="13" t="s">
        <v>21</v>
      </c>
      <c r="C197" s="13" t="s">
        <v>21</v>
      </c>
      <c r="D197" s="40" t="s">
        <v>21</v>
      </c>
      <c r="E197" s="39"/>
      <c r="F197" s="14" t="s">
        <v>21</v>
      </c>
      <c r="G197" s="14"/>
      <c r="H197" s="7" t="str">
        <f t="shared" si="0"/>
        <v/>
      </c>
      <c r="I197" s="14" t="s">
        <v>21</v>
      </c>
      <c r="J197" s="14" t="s">
        <v>21</v>
      </c>
      <c r="K197" s="14" t="s">
        <v>21</v>
      </c>
      <c r="L197" s="14" t="s">
        <v>21</v>
      </c>
      <c r="M197" s="14" t="s">
        <v>21</v>
      </c>
      <c r="N197" s="14" t="s">
        <v>21</v>
      </c>
      <c r="O197" s="14" t="s">
        <v>21</v>
      </c>
      <c r="P197" s="14" t="s">
        <v>21</v>
      </c>
      <c r="Q197" s="14" t="s">
        <v>21</v>
      </c>
      <c r="R197" s="14" t="s">
        <v>21</v>
      </c>
      <c r="S197" s="14" t="s">
        <v>21</v>
      </c>
      <c r="T197" s="14" t="s">
        <v>21</v>
      </c>
      <c r="U197" s="14" t="s">
        <v>21</v>
      </c>
      <c r="V197" s="15" t="s">
        <v>21</v>
      </c>
      <c r="W197" s="14" t="s">
        <v>21</v>
      </c>
      <c r="X197" s="10" t="str">
        <f t="shared" si="1"/>
        <v>BBschwierig1</v>
      </c>
      <c r="Y197" s="9">
        <v>4</v>
      </c>
      <c r="Z197" s="9" t="s">
        <v>123</v>
      </c>
    </row>
    <row r="198" spans="1:26" ht="18" customHeight="1" collapsed="1">
      <c r="A198" s="4" t="s">
        <v>42</v>
      </c>
      <c r="B198" s="5" t="s">
        <v>135</v>
      </c>
      <c r="C198" s="6"/>
      <c r="D198" s="38" t="s">
        <v>204</v>
      </c>
      <c r="E198" s="39"/>
      <c r="F198" s="7" t="s">
        <v>152</v>
      </c>
      <c r="G198" s="7"/>
      <c r="H198" s="7" t="str">
        <f t="shared" si="0"/>
        <v>Funkt. Beeinträcht, Beschwerden u. Behinderung (1105)</v>
      </c>
      <c r="I198" s="8" t="s">
        <v>257</v>
      </c>
      <c r="J198" s="8" t="s">
        <v>21</v>
      </c>
      <c r="K198" s="8" t="s">
        <v>46</v>
      </c>
      <c r="L198" s="9" t="s">
        <v>47</v>
      </c>
      <c r="M198" s="9">
        <v>3</v>
      </c>
      <c r="N198" s="9">
        <v>0</v>
      </c>
      <c r="O198" s="9" t="b">
        <v>0</v>
      </c>
      <c r="P198" s="9" t="b">
        <v>0</v>
      </c>
      <c r="Q198" s="9" t="b">
        <v>1</v>
      </c>
      <c r="R198" s="9" t="b">
        <v>1</v>
      </c>
      <c r="S198" s="9">
        <v>1</v>
      </c>
      <c r="T198" s="8" t="s">
        <v>48</v>
      </c>
      <c r="U198" s="9" t="s">
        <v>160</v>
      </c>
      <c r="V198" s="9"/>
      <c r="W198" s="8" t="s">
        <v>255</v>
      </c>
      <c r="X198" s="10" t="str">
        <f t="shared" si="1"/>
        <v>BBschwierig2</v>
      </c>
      <c r="Y198" s="11" t="s">
        <v>21</v>
      </c>
      <c r="Z198" s="11" t="s">
        <v>21</v>
      </c>
    </row>
    <row r="199" spans="1:26" ht="14.25" hidden="1" customHeight="1" outlineLevel="1">
      <c r="A199" s="12" t="s">
        <v>21</v>
      </c>
      <c r="B199" s="13" t="s">
        <v>21</v>
      </c>
      <c r="C199" s="13" t="s">
        <v>21</v>
      </c>
      <c r="D199" s="40" t="s">
        <v>21</v>
      </c>
      <c r="E199" s="39"/>
      <c r="F199" s="14" t="s">
        <v>21</v>
      </c>
      <c r="G199" s="14"/>
      <c r="H199" s="7" t="str">
        <f t="shared" si="0"/>
        <v/>
      </c>
      <c r="I199" s="14" t="s">
        <v>21</v>
      </c>
      <c r="J199" s="14" t="s">
        <v>21</v>
      </c>
      <c r="K199" s="14" t="s">
        <v>21</v>
      </c>
      <c r="L199" s="14" t="s">
        <v>21</v>
      </c>
      <c r="M199" s="14" t="s">
        <v>21</v>
      </c>
      <c r="N199" s="14" t="s">
        <v>21</v>
      </c>
      <c r="O199" s="14" t="s">
        <v>21</v>
      </c>
      <c r="P199" s="14" t="s">
        <v>21</v>
      </c>
      <c r="Q199" s="14" t="s">
        <v>21</v>
      </c>
      <c r="R199" s="14" t="s">
        <v>21</v>
      </c>
      <c r="S199" s="14" t="s">
        <v>21</v>
      </c>
      <c r="T199" s="14" t="s">
        <v>21</v>
      </c>
      <c r="U199" s="14" t="s">
        <v>21</v>
      </c>
      <c r="V199" s="15" t="s">
        <v>21</v>
      </c>
      <c r="W199" s="14" t="s">
        <v>21</v>
      </c>
      <c r="X199" s="10" t="str">
        <f t="shared" si="1"/>
        <v>BBschwierig2</v>
      </c>
      <c r="Y199" s="9">
        <v>-97</v>
      </c>
      <c r="Z199" s="9" t="s">
        <v>150</v>
      </c>
    </row>
    <row r="200" spans="1:26" ht="14.25" hidden="1" customHeight="1" outlineLevel="1">
      <c r="A200" s="12" t="s">
        <v>21</v>
      </c>
      <c r="B200" s="13" t="s">
        <v>21</v>
      </c>
      <c r="C200" s="13" t="s">
        <v>21</v>
      </c>
      <c r="D200" s="40" t="s">
        <v>21</v>
      </c>
      <c r="E200" s="39"/>
      <c r="F200" s="14" t="s">
        <v>21</v>
      </c>
      <c r="G200" s="14"/>
      <c r="H200" s="7" t="str">
        <f t="shared" si="0"/>
        <v/>
      </c>
      <c r="I200" s="14" t="s">
        <v>21</v>
      </c>
      <c r="J200" s="14" t="s">
        <v>21</v>
      </c>
      <c r="K200" s="14" t="s">
        <v>21</v>
      </c>
      <c r="L200" s="14" t="s">
        <v>21</v>
      </c>
      <c r="M200" s="14" t="s">
        <v>21</v>
      </c>
      <c r="N200" s="14" t="s">
        <v>21</v>
      </c>
      <c r="O200" s="14" t="s">
        <v>21</v>
      </c>
      <c r="P200" s="14" t="s">
        <v>21</v>
      </c>
      <c r="Q200" s="14" t="s">
        <v>21</v>
      </c>
      <c r="R200" s="14" t="s">
        <v>21</v>
      </c>
      <c r="S200" s="14" t="s">
        <v>21</v>
      </c>
      <c r="T200" s="14" t="s">
        <v>21</v>
      </c>
      <c r="U200" s="14" t="s">
        <v>21</v>
      </c>
      <c r="V200" s="15" t="s">
        <v>21</v>
      </c>
      <c r="W200" s="14" t="s">
        <v>21</v>
      </c>
      <c r="X200" s="10" t="str">
        <f t="shared" si="1"/>
        <v>BBschwierig2</v>
      </c>
      <c r="Y200" s="9">
        <v>1</v>
      </c>
      <c r="Z200" s="9" t="s">
        <v>118</v>
      </c>
    </row>
    <row r="201" spans="1:26" ht="14.25" hidden="1" customHeight="1" outlineLevel="1">
      <c r="A201" s="12" t="s">
        <v>21</v>
      </c>
      <c r="B201" s="13" t="s">
        <v>21</v>
      </c>
      <c r="C201" s="13" t="s">
        <v>21</v>
      </c>
      <c r="D201" s="40" t="s">
        <v>21</v>
      </c>
      <c r="E201" s="39"/>
      <c r="F201" s="14" t="s">
        <v>21</v>
      </c>
      <c r="G201" s="14"/>
      <c r="H201" s="7" t="str">
        <f t="shared" si="0"/>
        <v/>
      </c>
      <c r="I201" s="14" t="s">
        <v>21</v>
      </c>
      <c r="J201" s="14" t="s">
        <v>21</v>
      </c>
      <c r="K201" s="14" t="s">
        <v>21</v>
      </c>
      <c r="L201" s="14" t="s">
        <v>21</v>
      </c>
      <c r="M201" s="14" t="s">
        <v>21</v>
      </c>
      <c r="N201" s="14" t="s">
        <v>21</v>
      </c>
      <c r="O201" s="14" t="s">
        <v>21</v>
      </c>
      <c r="P201" s="14" t="s">
        <v>21</v>
      </c>
      <c r="Q201" s="14" t="s">
        <v>21</v>
      </c>
      <c r="R201" s="14" t="s">
        <v>21</v>
      </c>
      <c r="S201" s="14" t="s">
        <v>21</v>
      </c>
      <c r="T201" s="14" t="s">
        <v>21</v>
      </c>
      <c r="U201" s="14" t="s">
        <v>21</v>
      </c>
      <c r="V201" s="15" t="s">
        <v>21</v>
      </c>
      <c r="W201" s="14" t="s">
        <v>21</v>
      </c>
      <c r="X201" s="10" t="str">
        <f t="shared" si="1"/>
        <v>BBschwierig2</v>
      </c>
      <c r="Y201" s="9">
        <v>2</v>
      </c>
      <c r="Z201" s="9" t="s">
        <v>119</v>
      </c>
    </row>
    <row r="202" spans="1:26" ht="14.25" hidden="1" customHeight="1" outlineLevel="1">
      <c r="A202" s="12" t="s">
        <v>21</v>
      </c>
      <c r="B202" s="13" t="s">
        <v>21</v>
      </c>
      <c r="C202" s="13" t="s">
        <v>21</v>
      </c>
      <c r="D202" s="40" t="s">
        <v>21</v>
      </c>
      <c r="E202" s="39"/>
      <c r="F202" s="14" t="s">
        <v>21</v>
      </c>
      <c r="G202" s="14"/>
      <c r="H202" s="7" t="str">
        <f t="shared" si="0"/>
        <v/>
      </c>
      <c r="I202" s="14" t="s">
        <v>21</v>
      </c>
      <c r="J202" s="14" t="s">
        <v>21</v>
      </c>
      <c r="K202" s="14" t="s">
        <v>21</v>
      </c>
      <c r="L202" s="14" t="s">
        <v>21</v>
      </c>
      <c r="M202" s="14" t="s">
        <v>21</v>
      </c>
      <c r="N202" s="14" t="s">
        <v>21</v>
      </c>
      <c r="O202" s="14" t="s">
        <v>21</v>
      </c>
      <c r="P202" s="14" t="s">
        <v>21</v>
      </c>
      <c r="Q202" s="14" t="s">
        <v>21</v>
      </c>
      <c r="R202" s="14" t="s">
        <v>21</v>
      </c>
      <c r="S202" s="14" t="s">
        <v>21</v>
      </c>
      <c r="T202" s="14" t="s">
        <v>21</v>
      </c>
      <c r="U202" s="14" t="s">
        <v>21</v>
      </c>
      <c r="V202" s="15" t="s">
        <v>21</v>
      </c>
      <c r="W202" s="14" t="s">
        <v>21</v>
      </c>
      <c r="X202" s="10" t="str">
        <f t="shared" si="1"/>
        <v>BBschwierig2</v>
      </c>
      <c r="Y202" s="9">
        <v>3</v>
      </c>
      <c r="Z202" s="9" t="s">
        <v>120</v>
      </c>
    </row>
    <row r="203" spans="1:26" ht="14.25" hidden="1" customHeight="1" outlineLevel="1">
      <c r="A203" s="12" t="s">
        <v>21</v>
      </c>
      <c r="B203" s="13" t="s">
        <v>21</v>
      </c>
      <c r="C203" s="13" t="s">
        <v>21</v>
      </c>
      <c r="D203" s="40" t="s">
        <v>21</v>
      </c>
      <c r="E203" s="39"/>
      <c r="F203" s="14" t="s">
        <v>21</v>
      </c>
      <c r="G203" s="14"/>
      <c r="H203" s="7" t="str">
        <f t="shared" si="0"/>
        <v/>
      </c>
      <c r="I203" s="14" t="s">
        <v>21</v>
      </c>
      <c r="J203" s="14" t="s">
        <v>21</v>
      </c>
      <c r="K203" s="14" t="s">
        <v>21</v>
      </c>
      <c r="L203" s="14" t="s">
        <v>21</v>
      </c>
      <c r="M203" s="14" t="s">
        <v>21</v>
      </c>
      <c r="N203" s="14" t="s">
        <v>21</v>
      </c>
      <c r="O203" s="14" t="s">
        <v>21</v>
      </c>
      <c r="P203" s="14" t="s">
        <v>21</v>
      </c>
      <c r="Q203" s="14" t="s">
        <v>21</v>
      </c>
      <c r="R203" s="14" t="s">
        <v>21</v>
      </c>
      <c r="S203" s="14" t="s">
        <v>21</v>
      </c>
      <c r="T203" s="14" t="s">
        <v>21</v>
      </c>
      <c r="U203" s="14" t="s">
        <v>21</v>
      </c>
      <c r="V203" s="15" t="s">
        <v>21</v>
      </c>
      <c r="W203" s="14" t="s">
        <v>21</v>
      </c>
      <c r="X203" s="10" t="str">
        <f t="shared" si="1"/>
        <v>BBschwierig2</v>
      </c>
      <c r="Y203" s="9">
        <v>4</v>
      </c>
      <c r="Z203" s="9" t="s">
        <v>123</v>
      </c>
    </row>
    <row r="204" spans="1:26" ht="18" customHeight="1" collapsed="1">
      <c r="A204" s="4" t="s">
        <v>42</v>
      </c>
      <c r="B204" s="5" t="s">
        <v>135</v>
      </c>
      <c r="C204" s="6"/>
      <c r="D204" s="38" t="s">
        <v>204</v>
      </c>
      <c r="E204" s="39"/>
      <c r="F204" s="7" t="s">
        <v>154</v>
      </c>
      <c r="G204" s="7"/>
      <c r="H204" s="7" t="str">
        <f t="shared" si="0"/>
        <v>Funkt. Beeinträcht, Beschwerden u. Behinderung (1105)</v>
      </c>
      <c r="I204" s="8" t="s">
        <v>259</v>
      </c>
      <c r="J204" s="8" t="s">
        <v>21</v>
      </c>
      <c r="K204" s="8" t="s">
        <v>46</v>
      </c>
      <c r="L204" s="9" t="s">
        <v>47</v>
      </c>
      <c r="M204" s="9">
        <v>3</v>
      </c>
      <c r="N204" s="9">
        <v>0</v>
      </c>
      <c r="O204" s="9" t="b">
        <v>0</v>
      </c>
      <c r="P204" s="9" t="b">
        <v>0</v>
      </c>
      <c r="Q204" s="9" t="b">
        <v>1</v>
      </c>
      <c r="R204" s="9" t="b">
        <v>1</v>
      </c>
      <c r="S204" s="9">
        <v>1</v>
      </c>
      <c r="T204" s="8" t="s">
        <v>48</v>
      </c>
      <c r="U204" s="9" t="s">
        <v>160</v>
      </c>
      <c r="V204" s="9"/>
      <c r="W204" s="8" t="s">
        <v>255</v>
      </c>
      <c r="X204" s="10" t="str">
        <f t="shared" si="1"/>
        <v>BBschwierig3</v>
      </c>
      <c r="Y204" s="11" t="s">
        <v>21</v>
      </c>
      <c r="Z204" s="11" t="s">
        <v>21</v>
      </c>
    </row>
    <row r="205" spans="1:26" ht="14.25" hidden="1" customHeight="1" outlineLevel="1">
      <c r="A205" s="12" t="s">
        <v>21</v>
      </c>
      <c r="B205" s="13" t="s">
        <v>21</v>
      </c>
      <c r="C205" s="13" t="s">
        <v>21</v>
      </c>
      <c r="D205" s="40" t="s">
        <v>21</v>
      </c>
      <c r="E205" s="39"/>
      <c r="F205" s="14" t="s">
        <v>21</v>
      </c>
      <c r="G205" s="14"/>
      <c r="H205" s="7" t="str">
        <f t="shared" si="0"/>
        <v/>
      </c>
      <c r="I205" s="14" t="s">
        <v>21</v>
      </c>
      <c r="J205" s="14" t="s">
        <v>21</v>
      </c>
      <c r="K205" s="14" t="s">
        <v>21</v>
      </c>
      <c r="L205" s="14" t="s">
        <v>21</v>
      </c>
      <c r="M205" s="14" t="s">
        <v>21</v>
      </c>
      <c r="N205" s="14" t="s">
        <v>21</v>
      </c>
      <c r="O205" s="14" t="s">
        <v>21</v>
      </c>
      <c r="P205" s="14" t="s">
        <v>21</v>
      </c>
      <c r="Q205" s="14" t="s">
        <v>21</v>
      </c>
      <c r="R205" s="14" t="s">
        <v>21</v>
      </c>
      <c r="S205" s="14" t="s">
        <v>21</v>
      </c>
      <c r="T205" s="14" t="s">
        <v>21</v>
      </c>
      <c r="U205" s="14" t="s">
        <v>21</v>
      </c>
      <c r="V205" s="15" t="s">
        <v>21</v>
      </c>
      <c r="W205" s="14" t="s">
        <v>21</v>
      </c>
      <c r="X205" s="10" t="str">
        <f t="shared" si="1"/>
        <v>BBschwierig3</v>
      </c>
      <c r="Y205" s="9">
        <v>-97</v>
      </c>
      <c r="Z205" s="9" t="s">
        <v>150</v>
      </c>
    </row>
    <row r="206" spans="1:26" ht="14.25" hidden="1" customHeight="1" outlineLevel="1">
      <c r="A206" s="12" t="s">
        <v>21</v>
      </c>
      <c r="B206" s="13" t="s">
        <v>21</v>
      </c>
      <c r="C206" s="13" t="s">
        <v>21</v>
      </c>
      <c r="D206" s="40" t="s">
        <v>21</v>
      </c>
      <c r="E206" s="39"/>
      <c r="F206" s="14" t="s">
        <v>21</v>
      </c>
      <c r="G206" s="14"/>
      <c r="H206" s="7" t="str">
        <f t="shared" si="0"/>
        <v/>
      </c>
      <c r="I206" s="14" t="s">
        <v>21</v>
      </c>
      <c r="J206" s="14" t="s">
        <v>21</v>
      </c>
      <c r="K206" s="14" t="s">
        <v>21</v>
      </c>
      <c r="L206" s="14" t="s">
        <v>21</v>
      </c>
      <c r="M206" s="14" t="s">
        <v>21</v>
      </c>
      <c r="N206" s="14" t="s">
        <v>21</v>
      </c>
      <c r="O206" s="14" t="s">
        <v>21</v>
      </c>
      <c r="P206" s="14" t="s">
        <v>21</v>
      </c>
      <c r="Q206" s="14" t="s">
        <v>21</v>
      </c>
      <c r="R206" s="14" t="s">
        <v>21</v>
      </c>
      <c r="S206" s="14" t="s">
        <v>21</v>
      </c>
      <c r="T206" s="14" t="s">
        <v>21</v>
      </c>
      <c r="U206" s="14" t="s">
        <v>21</v>
      </c>
      <c r="V206" s="15" t="s">
        <v>21</v>
      </c>
      <c r="W206" s="14" t="s">
        <v>21</v>
      </c>
      <c r="X206" s="10" t="str">
        <f t="shared" si="1"/>
        <v>BBschwierig3</v>
      </c>
      <c r="Y206" s="9">
        <v>1</v>
      </c>
      <c r="Z206" s="9" t="s">
        <v>118</v>
      </c>
    </row>
    <row r="207" spans="1:26" ht="14.25" hidden="1" customHeight="1" outlineLevel="1">
      <c r="A207" s="12" t="s">
        <v>21</v>
      </c>
      <c r="B207" s="13" t="s">
        <v>21</v>
      </c>
      <c r="C207" s="13" t="s">
        <v>21</v>
      </c>
      <c r="D207" s="40" t="s">
        <v>21</v>
      </c>
      <c r="E207" s="39"/>
      <c r="F207" s="14" t="s">
        <v>21</v>
      </c>
      <c r="G207" s="14"/>
      <c r="H207" s="7" t="str">
        <f t="shared" si="0"/>
        <v/>
      </c>
      <c r="I207" s="14" t="s">
        <v>21</v>
      </c>
      <c r="J207" s="14" t="s">
        <v>21</v>
      </c>
      <c r="K207" s="14" t="s">
        <v>21</v>
      </c>
      <c r="L207" s="14" t="s">
        <v>21</v>
      </c>
      <c r="M207" s="14" t="s">
        <v>21</v>
      </c>
      <c r="N207" s="14" t="s">
        <v>21</v>
      </c>
      <c r="O207" s="14" t="s">
        <v>21</v>
      </c>
      <c r="P207" s="14" t="s">
        <v>21</v>
      </c>
      <c r="Q207" s="14" t="s">
        <v>21</v>
      </c>
      <c r="R207" s="14" t="s">
        <v>21</v>
      </c>
      <c r="S207" s="14" t="s">
        <v>21</v>
      </c>
      <c r="T207" s="14" t="s">
        <v>21</v>
      </c>
      <c r="U207" s="14" t="s">
        <v>21</v>
      </c>
      <c r="V207" s="15" t="s">
        <v>21</v>
      </c>
      <c r="W207" s="14" t="s">
        <v>21</v>
      </c>
      <c r="X207" s="10" t="str">
        <f t="shared" si="1"/>
        <v>BBschwierig3</v>
      </c>
      <c r="Y207" s="9">
        <v>2</v>
      </c>
      <c r="Z207" s="9" t="s">
        <v>119</v>
      </c>
    </row>
    <row r="208" spans="1:26" ht="14.25" hidden="1" customHeight="1" outlineLevel="1">
      <c r="A208" s="12" t="s">
        <v>21</v>
      </c>
      <c r="B208" s="13" t="s">
        <v>21</v>
      </c>
      <c r="C208" s="13" t="s">
        <v>21</v>
      </c>
      <c r="D208" s="40" t="s">
        <v>21</v>
      </c>
      <c r="E208" s="39"/>
      <c r="F208" s="14" t="s">
        <v>21</v>
      </c>
      <c r="G208" s="14"/>
      <c r="H208" s="7" t="str">
        <f t="shared" si="0"/>
        <v/>
      </c>
      <c r="I208" s="14" t="s">
        <v>21</v>
      </c>
      <c r="J208" s="14" t="s">
        <v>21</v>
      </c>
      <c r="K208" s="14" t="s">
        <v>21</v>
      </c>
      <c r="L208" s="14" t="s">
        <v>21</v>
      </c>
      <c r="M208" s="14" t="s">
        <v>21</v>
      </c>
      <c r="N208" s="14" t="s">
        <v>21</v>
      </c>
      <c r="O208" s="14" t="s">
        <v>21</v>
      </c>
      <c r="P208" s="14" t="s">
        <v>21</v>
      </c>
      <c r="Q208" s="14" t="s">
        <v>21</v>
      </c>
      <c r="R208" s="14" t="s">
        <v>21</v>
      </c>
      <c r="S208" s="14" t="s">
        <v>21</v>
      </c>
      <c r="T208" s="14" t="s">
        <v>21</v>
      </c>
      <c r="U208" s="14" t="s">
        <v>21</v>
      </c>
      <c r="V208" s="15" t="s">
        <v>21</v>
      </c>
      <c r="W208" s="14" t="s">
        <v>21</v>
      </c>
      <c r="X208" s="10" t="str">
        <f t="shared" si="1"/>
        <v>BBschwierig3</v>
      </c>
      <c r="Y208" s="9">
        <v>3</v>
      </c>
      <c r="Z208" s="9" t="s">
        <v>120</v>
      </c>
    </row>
    <row r="209" spans="1:26" ht="14.25" hidden="1" customHeight="1" outlineLevel="1">
      <c r="A209" s="12" t="s">
        <v>21</v>
      </c>
      <c r="B209" s="13" t="s">
        <v>21</v>
      </c>
      <c r="C209" s="13" t="s">
        <v>21</v>
      </c>
      <c r="D209" s="40" t="s">
        <v>21</v>
      </c>
      <c r="E209" s="39"/>
      <c r="F209" s="14" t="s">
        <v>21</v>
      </c>
      <c r="G209" s="14"/>
      <c r="H209" s="7" t="str">
        <f t="shared" si="0"/>
        <v/>
      </c>
      <c r="I209" s="14" t="s">
        <v>21</v>
      </c>
      <c r="J209" s="14" t="s">
        <v>21</v>
      </c>
      <c r="K209" s="14" t="s">
        <v>21</v>
      </c>
      <c r="L209" s="14" t="s">
        <v>21</v>
      </c>
      <c r="M209" s="14" t="s">
        <v>21</v>
      </c>
      <c r="N209" s="14" t="s">
        <v>21</v>
      </c>
      <c r="O209" s="14" t="s">
        <v>21</v>
      </c>
      <c r="P209" s="14" t="s">
        <v>21</v>
      </c>
      <c r="Q209" s="14" t="s">
        <v>21</v>
      </c>
      <c r="R209" s="14" t="s">
        <v>21</v>
      </c>
      <c r="S209" s="14" t="s">
        <v>21</v>
      </c>
      <c r="T209" s="14" t="s">
        <v>21</v>
      </c>
      <c r="U209" s="14" t="s">
        <v>21</v>
      </c>
      <c r="V209" s="15" t="s">
        <v>21</v>
      </c>
      <c r="W209" s="14" t="s">
        <v>21</v>
      </c>
      <c r="X209" s="10" t="str">
        <f t="shared" si="1"/>
        <v>BBschwierig3</v>
      </c>
      <c r="Y209" s="9">
        <v>4</v>
      </c>
      <c r="Z209" s="9" t="s">
        <v>123</v>
      </c>
    </row>
    <row r="210" spans="1:26" ht="18" customHeight="1" collapsed="1">
      <c r="A210" s="4" t="s">
        <v>42</v>
      </c>
      <c r="B210" s="5" t="s">
        <v>135</v>
      </c>
      <c r="C210" s="6"/>
      <c r="D210" s="38" t="s">
        <v>204</v>
      </c>
      <c r="E210" s="39"/>
      <c r="F210" s="7" t="s">
        <v>157</v>
      </c>
      <c r="G210" s="7"/>
      <c r="H210" s="7" t="str">
        <f t="shared" si="0"/>
        <v>Funkt. Beeinträcht, Beschwerden u. Behinderung (1105)</v>
      </c>
      <c r="I210" s="8" t="s">
        <v>262</v>
      </c>
      <c r="J210" s="8" t="s">
        <v>21</v>
      </c>
      <c r="K210" s="8" t="s">
        <v>46</v>
      </c>
      <c r="L210" s="9" t="s">
        <v>47</v>
      </c>
      <c r="M210" s="9">
        <v>3</v>
      </c>
      <c r="N210" s="9">
        <v>0</v>
      </c>
      <c r="O210" s="9" t="b">
        <v>0</v>
      </c>
      <c r="P210" s="9" t="b">
        <v>0</v>
      </c>
      <c r="Q210" s="9" t="b">
        <v>1</v>
      </c>
      <c r="R210" s="9" t="b">
        <v>1</v>
      </c>
      <c r="S210" s="9">
        <v>1</v>
      </c>
      <c r="T210" s="8" t="s">
        <v>48</v>
      </c>
      <c r="U210" s="9" t="s">
        <v>160</v>
      </c>
      <c r="V210" s="9"/>
      <c r="W210" s="8" t="s">
        <v>255</v>
      </c>
      <c r="X210" s="10" t="str">
        <f t="shared" si="1"/>
        <v>BBschwierig4</v>
      </c>
      <c r="Y210" s="11" t="s">
        <v>21</v>
      </c>
      <c r="Z210" s="11" t="s">
        <v>21</v>
      </c>
    </row>
    <row r="211" spans="1:26" ht="14.25" hidden="1" customHeight="1" outlineLevel="1">
      <c r="A211" s="12" t="s">
        <v>21</v>
      </c>
      <c r="B211" s="13" t="s">
        <v>21</v>
      </c>
      <c r="C211" s="13" t="s">
        <v>21</v>
      </c>
      <c r="D211" s="40" t="s">
        <v>21</v>
      </c>
      <c r="E211" s="39"/>
      <c r="F211" s="14" t="s">
        <v>21</v>
      </c>
      <c r="G211" s="14"/>
      <c r="H211" s="7" t="str">
        <f t="shared" si="0"/>
        <v/>
      </c>
      <c r="I211" s="14" t="s">
        <v>21</v>
      </c>
      <c r="J211" s="14" t="s">
        <v>21</v>
      </c>
      <c r="K211" s="14" t="s">
        <v>21</v>
      </c>
      <c r="L211" s="14" t="s">
        <v>21</v>
      </c>
      <c r="M211" s="14" t="s">
        <v>21</v>
      </c>
      <c r="N211" s="14" t="s">
        <v>21</v>
      </c>
      <c r="O211" s="14" t="s">
        <v>21</v>
      </c>
      <c r="P211" s="14" t="s">
        <v>21</v>
      </c>
      <c r="Q211" s="14" t="s">
        <v>21</v>
      </c>
      <c r="R211" s="14" t="s">
        <v>21</v>
      </c>
      <c r="S211" s="14" t="s">
        <v>21</v>
      </c>
      <c r="T211" s="14" t="s">
        <v>21</v>
      </c>
      <c r="U211" s="14" t="s">
        <v>21</v>
      </c>
      <c r="V211" s="15" t="s">
        <v>21</v>
      </c>
      <c r="W211" s="14" t="s">
        <v>21</v>
      </c>
      <c r="X211" s="10" t="str">
        <f t="shared" si="1"/>
        <v>BBschwierig4</v>
      </c>
      <c r="Y211" s="9">
        <v>-97</v>
      </c>
      <c r="Z211" s="9" t="s">
        <v>150</v>
      </c>
    </row>
    <row r="212" spans="1:26" ht="14.25" hidden="1" customHeight="1" outlineLevel="1">
      <c r="A212" s="12" t="s">
        <v>21</v>
      </c>
      <c r="B212" s="13" t="s">
        <v>21</v>
      </c>
      <c r="C212" s="13" t="s">
        <v>21</v>
      </c>
      <c r="D212" s="40" t="s">
        <v>21</v>
      </c>
      <c r="E212" s="39"/>
      <c r="F212" s="14" t="s">
        <v>21</v>
      </c>
      <c r="G212" s="14"/>
      <c r="H212" s="7" t="str">
        <f t="shared" si="0"/>
        <v/>
      </c>
      <c r="I212" s="14" t="s">
        <v>21</v>
      </c>
      <c r="J212" s="14" t="s">
        <v>21</v>
      </c>
      <c r="K212" s="14" t="s">
        <v>21</v>
      </c>
      <c r="L212" s="14" t="s">
        <v>21</v>
      </c>
      <c r="M212" s="14" t="s">
        <v>21</v>
      </c>
      <c r="N212" s="14" t="s">
        <v>21</v>
      </c>
      <c r="O212" s="14" t="s">
        <v>21</v>
      </c>
      <c r="P212" s="14" t="s">
        <v>21</v>
      </c>
      <c r="Q212" s="14" t="s">
        <v>21</v>
      </c>
      <c r="R212" s="14" t="s">
        <v>21</v>
      </c>
      <c r="S212" s="14" t="s">
        <v>21</v>
      </c>
      <c r="T212" s="14" t="s">
        <v>21</v>
      </c>
      <c r="U212" s="14" t="s">
        <v>21</v>
      </c>
      <c r="V212" s="15" t="s">
        <v>21</v>
      </c>
      <c r="W212" s="14" t="s">
        <v>21</v>
      </c>
      <c r="X212" s="10" t="str">
        <f t="shared" si="1"/>
        <v>BBschwierig4</v>
      </c>
      <c r="Y212" s="9">
        <v>1</v>
      </c>
      <c r="Z212" s="9" t="s">
        <v>118</v>
      </c>
    </row>
    <row r="213" spans="1:26" ht="14.25" hidden="1" customHeight="1" outlineLevel="1">
      <c r="A213" s="12" t="s">
        <v>21</v>
      </c>
      <c r="B213" s="13" t="s">
        <v>21</v>
      </c>
      <c r="C213" s="13" t="s">
        <v>21</v>
      </c>
      <c r="D213" s="40" t="s">
        <v>21</v>
      </c>
      <c r="E213" s="39"/>
      <c r="F213" s="14" t="s">
        <v>21</v>
      </c>
      <c r="G213" s="14"/>
      <c r="H213" s="7" t="str">
        <f t="shared" si="0"/>
        <v/>
      </c>
      <c r="I213" s="14" t="s">
        <v>21</v>
      </c>
      <c r="J213" s="14" t="s">
        <v>21</v>
      </c>
      <c r="K213" s="14" t="s">
        <v>21</v>
      </c>
      <c r="L213" s="14" t="s">
        <v>21</v>
      </c>
      <c r="M213" s="14" t="s">
        <v>21</v>
      </c>
      <c r="N213" s="14" t="s">
        <v>21</v>
      </c>
      <c r="O213" s="14" t="s">
        <v>21</v>
      </c>
      <c r="P213" s="14" t="s">
        <v>21</v>
      </c>
      <c r="Q213" s="14" t="s">
        <v>21</v>
      </c>
      <c r="R213" s="14" t="s">
        <v>21</v>
      </c>
      <c r="S213" s="14" t="s">
        <v>21</v>
      </c>
      <c r="T213" s="14" t="s">
        <v>21</v>
      </c>
      <c r="U213" s="14" t="s">
        <v>21</v>
      </c>
      <c r="V213" s="15" t="s">
        <v>21</v>
      </c>
      <c r="W213" s="14" t="s">
        <v>21</v>
      </c>
      <c r="X213" s="10" t="str">
        <f t="shared" si="1"/>
        <v>BBschwierig4</v>
      </c>
      <c r="Y213" s="9">
        <v>2</v>
      </c>
      <c r="Z213" s="9" t="s">
        <v>119</v>
      </c>
    </row>
    <row r="214" spans="1:26" ht="14.25" hidden="1" customHeight="1" outlineLevel="1">
      <c r="A214" s="12" t="s">
        <v>21</v>
      </c>
      <c r="B214" s="13" t="s">
        <v>21</v>
      </c>
      <c r="C214" s="13" t="s">
        <v>21</v>
      </c>
      <c r="D214" s="40" t="s">
        <v>21</v>
      </c>
      <c r="E214" s="39"/>
      <c r="F214" s="14" t="s">
        <v>21</v>
      </c>
      <c r="G214" s="14"/>
      <c r="H214" s="7" t="str">
        <f t="shared" si="0"/>
        <v/>
      </c>
      <c r="I214" s="14" t="s">
        <v>21</v>
      </c>
      <c r="J214" s="14" t="s">
        <v>21</v>
      </c>
      <c r="K214" s="14" t="s">
        <v>21</v>
      </c>
      <c r="L214" s="14" t="s">
        <v>21</v>
      </c>
      <c r="M214" s="14" t="s">
        <v>21</v>
      </c>
      <c r="N214" s="14" t="s">
        <v>21</v>
      </c>
      <c r="O214" s="14" t="s">
        <v>21</v>
      </c>
      <c r="P214" s="14" t="s">
        <v>21</v>
      </c>
      <c r="Q214" s="14" t="s">
        <v>21</v>
      </c>
      <c r="R214" s="14" t="s">
        <v>21</v>
      </c>
      <c r="S214" s="14" t="s">
        <v>21</v>
      </c>
      <c r="T214" s="14" t="s">
        <v>21</v>
      </c>
      <c r="U214" s="14" t="s">
        <v>21</v>
      </c>
      <c r="V214" s="15" t="s">
        <v>21</v>
      </c>
      <c r="W214" s="14" t="s">
        <v>21</v>
      </c>
      <c r="X214" s="10" t="str">
        <f t="shared" si="1"/>
        <v>BBschwierig4</v>
      </c>
      <c r="Y214" s="9">
        <v>3</v>
      </c>
      <c r="Z214" s="9" t="s">
        <v>120</v>
      </c>
    </row>
    <row r="215" spans="1:26" ht="14.25" hidden="1" customHeight="1" outlineLevel="1">
      <c r="A215" s="12" t="s">
        <v>21</v>
      </c>
      <c r="B215" s="13" t="s">
        <v>21</v>
      </c>
      <c r="C215" s="13" t="s">
        <v>21</v>
      </c>
      <c r="D215" s="40" t="s">
        <v>21</v>
      </c>
      <c r="E215" s="39"/>
      <c r="F215" s="14" t="s">
        <v>21</v>
      </c>
      <c r="G215" s="14"/>
      <c r="H215" s="7" t="str">
        <f t="shared" si="0"/>
        <v/>
      </c>
      <c r="I215" s="14" t="s">
        <v>21</v>
      </c>
      <c r="J215" s="14" t="s">
        <v>21</v>
      </c>
      <c r="K215" s="14" t="s">
        <v>21</v>
      </c>
      <c r="L215" s="14" t="s">
        <v>21</v>
      </c>
      <c r="M215" s="14" t="s">
        <v>21</v>
      </c>
      <c r="N215" s="14" t="s">
        <v>21</v>
      </c>
      <c r="O215" s="14" t="s">
        <v>21</v>
      </c>
      <c r="P215" s="14" t="s">
        <v>21</v>
      </c>
      <c r="Q215" s="14" t="s">
        <v>21</v>
      </c>
      <c r="R215" s="14" t="s">
        <v>21</v>
      </c>
      <c r="S215" s="14" t="s">
        <v>21</v>
      </c>
      <c r="T215" s="14" t="s">
        <v>21</v>
      </c>
      <c r="U215" s="14" t="s">
        <v>21</v>
      </c>
      <c r="V215" s="15" t="s">
        <v>21</v>
      </c>
      <c r="W215" s="14" t="s">
        <v>21</v>
      </c>
      <c r="X215" s="10" t="str">
        <f t="shared" si="1"/>
        <v>BBschwierig4</v>
      </c>
      <c r="Y215" s="9">
        <v>4</v>
      </c>
      <c r="Z215" s="9" t="s">
        <v>123</v>
      </c>
    </row>
    <row r="216" spans="1:26" ht="18" customHeight="1" collapsed="1">
      <c r="A216" s="4" t="s">
        <v>42</v>
      </c>
      <c r="B216" s="5" t="s">
        <v>135</v>
      </c>
      <c r="C216" s="6"/>
      <c r="D216" s="38" t="s">
        <v>204</v>
      </c>
      <c r="E216" s="39"/>
      <c r="F216" s="7" t="s">
        <v>162</v>
      </c>
      <c r="G216" s="7"/>
      <c r="H216" s="7" t="str">
        <f t="shared" si="0"/>
        <v>Funkt. Beeinträcht, Beschwerden u. Behinderung (1105)</v>
      </c>
      <c r="I216" s="8" t="s">
        <v>264</v>
      </c>
      <c r="J216" s="8" t="s">
        <v>21</v>
      </c>
      <c r="K216" s="8" t="s">
        <v>46</v>
      </c>
      <c r="L216" s="9" t="s">
        <v>47</v>
      </c>
      <c r="M216" s="9">
        <v>3</v>
      </c>
      <c r="N216" s="9">
        <v>0</v>
      </c>
      <c r="O216" s="9" t="b">
        <v>0</v>
      </c>
      <c r="P216" s="9" t="b">
        <v>0</v>
      </c>
      <c r="Q216" s="9" t="b">
        <v>1</v>
      </c>
      <c r="R216" s="9" t="b">
        <v>1</v>
      </c>
      <c r="S216" s="9">
        <v>1</v>
      </c>
      <c r="T216" s="8" t="s">
        <v>48</v>
      </c>
      <c r="U216" s="9" t="s">
        <v>160</v>
      </c>
      <c r="V216" s="9"/>
      <c r="W216" s="8" t="s">
        <v>255</v>
      </c>
      <c r="X216" s="10" t="str">
        <f t="shared" si="1"/>
        <v>BBschwierig5</v>
      </c>
      <c r="Y216" s="11" t="s">
        <v>21</v>
      </c>
      <c r="Z216" s="11" t="s">
        <v>21</v>
      </c>
    </row>
    <row r="217" spans="1:26" ht="14.25" hidden="1" customHeight="1" outlineLevel="1">
      <c r="A217" s="12" t="s">
        <v>21</v>
      </c>
      <c r="B217" s="13" t="s">
        <v>21</v>
      </c>
      <c r="C217" s="13" t="s">
        <v>21</v>
      </c>
      <c r="D217" s="40" t="s">
        <v>21</v>
      </c>
      <c r="E217" s="39"/>
      <c r="F217" s="14" t="s">
        <v>21</v>
      </c>
      <c r="G217" s="14"/>
      <c r="H217" s="7" t="str">
        <f t="shared" si="0"/>
        <v/>
      </c>
      <c r="I217" s="14" t="s">
        <v>21</v>
      </c>
      <c r="J217" s="14" t="s">
        <v>21</v>
      </c>
      <c r="K217" s="14" t="s">
        <v>21</v>
      </c>
      <c r="L217" s="14" t="s">
        <v>21</v>
      </c>
      <c r="M217" s="14" t="s">
        <v>21</v>
      </c>
      <c r="N217" s="14" t="s">
        <v>21</v>
      </c>
      <c r="O217" s="14" t="s">
        <v>21</v>
      </c>
      <c r="P217" s="14" t="s">
        <v>21</v>
      </c>
      <c r="Q217" s="14" t="s">
        <v>21</v>
      </c>
      <c r="R217" s="14" t="s">
        <v>21</v>
      </c>
      <c r="S217" s="14" t="s">
        <v>21</v>
      </c>
      <c r="T217" s="14" t="s">
        <v>21</v>
      </c>
      <c r="U217" s="14" t="s">
        <v>21</v>
      </c>
      <c r="V217" s="15" t="s">
        <v>21</v>
      </c>
      <c r="W217" s="14" t="s">
        <v>21</v>
      </c>
      <c r="X217" s="10" t="str">
        <f t="shared" si="1"/>
        <v>BBschwierig5</v>
      </c>
      <c r="Y217" s="9">
        <v>-97</v>
      </c>
      <c r="Z217" s="9" t="s">
        <v>150</v>
      </c>
    </row>
    <row r="218" spans="1:26" ht="14.25" hidden="1" customHeight="1" outlineLevel="1">
      <c r="A218" s="12" t="s">
        <v>21</v>
      </c>
      <c r="B218" s="13" t="s">
        <v>21</v>
      </c>
      <c r="C218" s="13" t="s">
        <v>21</v>
      </c>
      <c r="D218" s="40" t="s">
        <v>21</v>
      </c>
      <c r="E218" s="39"/>
      <c r="F218" s="14" t="s">
        <v>21</v>
      </c>
      <c r="G218" s="14"/>
      <c r="H218" s="7" t="str">
        <f t="shared" si="0"/>
        <v/>
      </c>
      <c r="I218" s="14" t="s">
        <v>21</v>
      </c>
      <c r="J218" s="14" t="s">
        <v>21</v>
      </c>
      <c r="K218" s="14" t="s">
        <v>21</v>
      </c>
      <c r="L218" s="14" t="s">
        <v>21</v>
      </c>
      <c r="M218" s="14" t="s">
        <v>21</v>
      </c>
      <c r="N218" s="14" t="s">
        <v>21</v>
      </c>
      <c r="O218" s="14" t="s">
        <v>21</v>
      </c>
      <c r="P218" s="14" t="s">
        <v>21</v>
      </c>
      <c r="Q218" s="14" t="s">
        <v>21</v>
      </c>
      <c r="R218" s="14" t="s">
        <v>21</v>
      </c>
      <c r="S218" s="14" t="s">
        <v>21</v>
      </c>
      <c r="T218" s="14" t="s">
        <v>21</v>
      </c>
      <c r="U218" s="14" t="s">
        <v>21</v>
      </c>
      <c r="V218" s="15" t="s">
        <v>21</v>
      </c>
      <c r="W218" s="14" t="s">
        <v>21</v>
      </c>
      <c r="X218" s="10" t="str">
        <f t="shared" si="1"/>
        <v>BBschwierig5</v>
      </c>
      <c r="Y218" s="9">
        <v>1</v>
      </c>
      <c r="Z218" s="9" t="s">
        <v>118</v>
      </c>
    </row>
    <row r="219" spans="1:26" ht="14.25" hidden="1" customHeight="1" outlineLevel="1">
      <c r="A219" s="12" t="s">
        <v>21</v>
      </c>
      <c r="B219" s="13" t="s">
        <v>21</v>
      </c>
      <c r="C219" s="13" t="s">
        <v>21</v>
      </c>
      <c r="D219" s="40" t="s">
        <v>21</v>
      </c>
      <c r="E219" s="39"/>
      <c r="F219" s="14" t="s">
        <v>21</v>
      </c>
      <c r="G219" s="14"/>
      <c r="H219" s="7" t="str">
        <f t="shared" si="0"/>
        <v/>
      </c>
      <c r="I219" s="14" t="s">
        <v>21</v>
      </c>
      <c r="J219" s="14" t="s">
        <v>21</v>
      </c>
      <c r="K219" s="14" t="s">
        <v>21</v>
      </c>
      <c r="L219" s="14" t="s">
        <v>21</v>
      </c>
      <c r="M219" s="14" t="s">
        <v>21</v>
      </c>
      <c r="N219" s="14" t="s">
        <v>21</v>
      </c>
      <c r="O219" s="14" t="s">
        <v>21</v>
      </c>
      <c r="P219" s="14" t="s">
        <v>21</v>
      </c>
      <c r="Q219" s="14" t="s">
        <v>21</v>
      </c>
      <c r="R219" s="14" t="s">
        <v>21</v>
      </c>
      <c r="S219" s="14" t="s">
        <v>21</v>
      </c>
      <c r="T219" s="14" t="s">
        <v>21</v>
      </c>
      <c r="U219" s="14" t="s">
        <v>21</v>
      </c>
      <c r="V219" s="15" t="s">
        <v>21</v>
      </c>
      <c r="W219" s="14" t="s">
        <v>21</v>
      </c>
      <c r="X219" s="10" t="str">
        <f t="shared" si="1"/>
        <v>BBschwierig5</v>
      </c>
      <c r="Y219" s="9">
        <v>2</v>
      </c>
      <c r="Z219" s="9" t="s">
        <v>119</v>
      </c>
    </row>
    <row r="220" spans="1:26" ht="14.25" hidden="1" customHeight="1" outlineLevel="1">
      <c r="A220" s="12" t="s">
        <v>21</v>
      </c>
      <c r="B220" s="13" t="s">
        <v>21</v>
      </c>
      <c r="C220" s="13" t="s">
        <v>21</v>
      </c>
      <c r="D220" s="40" t="s">
        <v>21</v>
      </c>
      <c r="E220" s="39"/>
      <c r="F220" s="14" t="s">
        <v>21</v>
      </c>
      <c r="G220" s="14"/>
      <c r="H220" s="7" t="str">
        <f t="shared" si="0"/>
        <v/>
      </c>
      <c r="I220" s="14" t="s">
        <v>21</v>
      </c>
      <c r="J220" s="14" t="s">
        <v>21</v>
      </c>
      <c r="K220" s="14" t="s">
        <v>21</v>
      </c>
      <c r="L220" s="14" t="s">
        <v>21</v>
      </c>
      <c r="M220" s="14" t="s">
        <v>21</v>
      </c>
      <c r="N220" s="14" t="s">
        <v>21</v>
      </c>
      <c r="O220" s="14" t="s">
        <v>21</v>
      </c>
      <c r="P220" s="14" t="s">
        <v>21</v>
      </c>
      <c r="Q220" s="14" t="s">
        <v>21</v>
      </c>
      <c r="R220" s="14" t="s">
        <v>21</v>
      </c>
      <c r="S220" s="14" t="s">
        <v>21</v>
      </c>
      <c r="T220" s="14" t="s">
        <v>21</v>
      </c>
      <c r="U220" s="14" t="s">
        <v>21</v>
      </c>
      <c r="V220" s="15" t="s">
        <v>21</v>
      </c>
      <c r="W220" s="14" t="s">
        <v>21</v>
      </c>
      <c r="X220" s="10" t="str">
        <f t="shared" si="1"/>
        <v>BBschwierig5</v>
      </c>
      <c r="Y220" s="9">
        <v>3</v>
      </c>
      <c r="Z220" s="9" t="s">
        <v>120</v>
      </c>
    </row>
    <row r="221" spans="1:26" ht="14.25" hidden="1" customHeight="1" outlineLevel="1">
      <c r="A221" s="12" t="s">
        <v>21</v>
      </c>
      <c r="B221" s="13" t="s">
        <v>21</v>
      </c>
      <c r="C221" s="13" t="s">
        <v>21</v>
      </c>
      <c r="D221" s="40" t="s">
        <v>21</v>
      </c>
      <c r="E221" s="39"/>
      <c r="F221" s="14" t="s">
        <v>21</v>
      </c>
      <c r="G221" s="14"/>
      <c r="H221" s="7" t="str">
        <f t="shared" si="0"/>
        <v/>
      </c>
      <c r="I221" s="14" t="s">
        <v>21</v>
      </c>
      <c r="J221" s="14" t="s">
        <v>21</v>
      </c>
      <c r="K221" s="14" t="s">
        <v>21</v>
      </c>
      <c r="L221" s="14" t="s">
        <v>21</v>
      </c>
      <c r="M221" s="14" t="s">
        <v>21</v>
      </c>
      <c r="N221" s="14" t="s">
        <v>21</v>
      </c>
      <c r="O221" s="14" t="s">
        <v>21</v>
      </c>
      <c r="P221" s="14" t="s">
        <v>21</v>
      </c>
      <c r="Q221" s="14" t="s">
        <v>21</v>
      </c>
      <c r="R221" s="14" t="s">
        <v>21</v>
      </c>
      <c r="S221" s="14" t="s">
        <v>21</v>
      </c>
      <c r="T221" s="14" t="s">
        <v>21</v>
      </c>
      <c r="U221" s="14" t="s">
        <v>21</v>
      </c>
      <c r="V221" s="15" t="s">
        <v>21</v>
      </c>
      <c r="W221" s="14" t="s">
        <v>21</v>
      </c>
      <c r="X221" s="10" t="str">
        <f t="shared" si="1"/>
        <v>BBschwierig5</v>
      </c>
      <c r="Y221" s="9">
        <v>4</v>
      </c>
      <c r="Z221" s="9" t="s">
        <v>123</v>
      </c>
    </row>
    <row r="222" spans="1:26" ht="18" customHeight="1" collapsed="1">
      <c r="A222" s="4" t="s">
        <v>42</v>
      </c>
      <c r="B222" s="5" t="s">
        <v>135</v>
      </c>
      <c r="C222" s="6"/>
      <c r="D222" s="38" t="s">
        <v>204</v>
      </c>
      <c r="E222" s="39"/>
      <c r="F222" s="7" t="s">
        <v>163</v>
      </c>
      <c r="G222" s="7"/>
      <c r="H222" s="7" t="str">
        <f t="shared" si="0"/>
        <v>Funkt. Beeinträcht, Beschwerden u. Behinderung (1105)</v>
      </c>
      <c r="I222" s="8" t="s">
        <v>267</v>
      </c>
      <c r="J222" s="8" t="s">
        <v>21</v>
      </c>
      <c r="K222" s="8" t="s">
        <v>46</v>
      </c>
      <c r="L222" s="9" t="s">
        <v>47</v>
      </c>
      <c r="M222" s="9">
        <v>3</v>
      </c>
      <c r="N222" s="9">
        <v>0</v>
      </c>
      <c r="O222" s="9" t="b">
        <v>0</v>
      </c>
      <c r="P222" s="9" t="b">
        <v>0</v>
      </c>
      <c r="Q222" s="9" t="b">
        <v>1</v>
      </c>
      <c r="R222" s="9" t="b">
        <v>1</v>
      </c>
      <c r="S222" s="9">
        <v>1</v>
      </c>
      <c r="T222" s="8" t="s">
        <v>48</v>
      </c>
      <c r="U222" s="9" t="s">
        <v>49</v>
      </c>
      <c r="V222" s="9"/>
      <c r="W222" s="8" t="s">
        <v>268</v>
      </c>
      <c r="X222" s="10" t="str">
        <f t="shared" si="1"/>
        <v>BBhilfe1</v>
      </c>
      <c r="Y222" s="11" t="s">
        <v>21</v>
      </c>
      <c r="Z222" s="11" t="s">
        <v>21</v>
      </c>
    </row>
    <row r="223" spans="1:26" ht="14.25" hidden="1" customHeight="1" outlineLevel="1">
      <c r="A223" s="12" t="s">
        <v>21</v>
      </c>
      <c r="B223" s="13" t="s">
        <v>21</v>
      </c>
      <c r="C223" s="13" t="s">
        <v>21</v>
      </c>
      <c r="D223" s="40" t="s">
        <v>21</v>
      </c>
      <c r="E223" s="39"/>
      <c r="F223" s="14" t="s">
        <v>21</v>
      </c>
      <c r="G223" s="14"/>
      <c r="H223" s="7" t="str">
        <f t="shared" si="0"/>
        <v/>
      </c>
      <c r="I223" s="14" t="s">
        <v>21</v>
      </c>
      <c r="J223" s="14" t="s">
        <v>21</v>
      </c>
      <c r="K223" s="14" t="s">
        <v>21</v>
      </c>
      <c r="L223" s="14" t="s">
        <v>21</v>
      </c>
      <c r="M223" s="14" t="s">
        <v>21</v>
      </c>
      <c r="N223" s="14" t="s">
        <v>21</v>
      </c>
      <c r="O223" s="14" t="s">
        <v>21</v>
      </c>
      <c r="P223" s="14" t="s">
        <v>21</v>
      </c>
      <c r="Q223" s="14" t="s">
        <v>21</v>
      </c>
      <c r="R223" s="14" t="s">
        <v>21</v>
      </c>
      <c r="S223" s="14" t="s">
        <v>21</v>
      </c>
      <c r="T223" s="14" t="s">
        <v>21</v>
      </c>
      <c r="U223" s="14" t="s">
        <v>21</v>
      </c>
      <c r="V223" s="15" t="s">
        <v>21</v>
      </c>
      <c r="W223" s="14" t="s">
        <v>21</v>
      </c>
      <c r="X223" s="10" t="str">
        <f t="shared" si="1"/>
        <v>BBhilfe1</v>
      </c>
      <c r="Y223" s="9">
        <v>-96</v>
      </c>
      <c r="Z223" s="9" t="s">
        <v>164</v>
      </c>
    </row>
    <row r="224" spans="1:26" ht="14.25" hidden="1" customHeight="1" outlineLevel="1">
      <c r="A224" s="12" t="s">
        <v>21</v>
      </c>
      <c r="B224" s="13" t="s">
        <v>21</v>
      </c>
      <c r="C224" s="13" t="s">
        <v>21</v>
      </c>
      <c r="D224" s="40" t="s">
        <v>21</v>
      </c>
      <c r="E224" s="39"/>
      <c r="F224" s="14" t="s">
        <v>21</v>
      </c>
      <c r="G224" s="14"/>
      <c r="H224" s="7" t="str">
        <f t="shared" si="0"/>
        <v/>
      </c>
      <c r="I224" s="14" t="s">
        <v>21</v>
      </c>
      <c r="J224" s="14" t="s">
        <v>21</v>
      </c>
      <c r="K224" s="14" t="s">
        <v>21</v>
      </c>
      <c r="L224" s="14" t="s">
        <v>21</v>
      </c>
      <c r="M224" s="14" t="s">
        <v>21</v>
      </c>
      <c r="N224" s="14" t="s">
        <v>21</v>
      </c>
      <c r="O224" s="14" t="s">
        <v>21</v>
      </c>
      <c r="P224" s="14" t="s">
        <v>21</v>
      </c>
      <c r="Q224" s="14" t="s">
        <v>21</v>
      </c>
      <c r="R224" s="14" t="s">
        <v>21</v>
      </c>
      <c r="S224" s="14" t="s">
        <v>21</v>
      </c>
      <c r="T224" s="14" t="s">
        <v>21</v>
      </c>
      <c r="U224" s="14" t="s">
        <v>21</v>
      </c>
      <c r="V224" s="15" t="s">
        <v>21</v>
      </c>
      <c r="W224" s="14" t="s">
        <v>21</v>
      </c>
      <c r="X224" s="10" t="str">
        <f t="shared" si="1"/>
        <v>BBhilfe1</v>
      </c>
      <c r="Y224" s="9">
        <v>-97</v>
      </c>
      <c r="Z224" s="9" t="s">
        <v>150</v>
      </c>
    </row>
    <row r="225" spans="1:26" ht="14.25" hidden="1" customHeight="1" outlineLevel="1">
      <c r="A225" s="12" t="s">
        <v>21</v>
      </c>
      <c r="B225" s="13" t="s">
        <v>21</v>
      </c>
      <c r="C225" s="13" t="s">
        <v>21</v>
      </c>
      <c r="D225" s="40" t="s">
        <v>21</v>
      </c>
      <c r="E225" s="39"/>
      <c r="F225" s="14" t="s">
        <v>21</v>
      </c>
      <c r="G225" s="14"/>
      <c r="H225" s="7" t="str">
        <f t="shared" si="0"/>
        <v/>
      </c>
      <c r="I225" s="14" t="s">
        <v>21</v>
      </c>
      <c r="J225" s="14" t="s">
        <v>21</v>
      </c>
      <c r="K225" s="14" t="s">
        <v>21</v>
      </c>
      <c r="L225" s="14" t="s">
        <v>21</v>
      </c>
      <c r="M225" s="14" t="s">
        <v>21</v>
      </c>
      <c r="N225" s="14" t="s">
        <v>21</v>
      </c>
      <c r="O225" s="14" t="s">
        <v>21</v>
      </c>
      <c r="P225" s="14" t="s">
        <v>21</v>
      </c>
      <c r="Q225" s="14" t="s">
        <v>21</v>
      </c>
      <c r="R225" s="14" t="s">
        <v>21</v>
      </c>
      <c r="S225" s="14" t="s">
        <v>21</v>
      </c>
      <c r="T225" s="14" t="s">
        <v>21</v>
      </c>
      <c r="U225" s="14" t="s">
        <v>21</v>
      </c>
      <c r="V225" s="15" t="s">
        <v>21</v>
      </c>
      <c r="W225" s="14" t="s">
        <v>21</v>
      </c>
      <c r="X225" s="10" t="str">
        <f t="shared" si="1"/>
        <v>BBhilfe1</v>
      </c>
      <c r="Y225" s="9">
        <v>1</v>
      </c>
      <c r="Z225" s="9" t="s">
        <v>165</v>
      </c>
    </row>
    <row r="226" spans="1:26" ht="14.25" hidden="1" customHeight="1" outlineLevel="1">
      <c r="A226" s="12" t="s">
        <v>21</v>
      </c>
      <c r="B226" s="13" t="s">
        <v>21</v>
      </c>
      <c r="C226" s="13" t="s">
        <v>21</v>
      </c>
      <c r="D226" s="40" t="s">
        <v>21</v>
      </c>
      <c r="E226" s="39"/>
      <c r="F226" s="14" t="s">
        <v>21</v>
      </c>
      <c r="G226" s="14"/>
      <c r="H226" s="7" t="str">
        <f t="shared" si="0"/>
        <v/>
      </c>
      <c r="I226" s="14" t="s">
        <v>21</v>
      </c>
      <c r="J226" s="14" t="s">
        <v>21</v>
      </c>
      <c r="K226" s="14" t="s">
        <v>21</v>
      </c>
      <c r="L226" s="14" t="s">
        <v>21</v>
      </c>
      <c r="M226" s="14" t="s">
        <v>21</v>
      </c>
      <c r="N226" s="14" t="s">
        <v>21</v>
      </c>
      <c r="O226" s="14" t="s">
        <v>21</v>
      </c>
      <c r="P226" s="14" t="s">
        <v>21</v>
      </c>
      <c r="Q226" s="14" t="s">
        <v>21</v>
      </c>
      <c r="R226" s="14" t="s">
        <v>21</v>
      </c>
      <c r="S226" s="14" t="s">
        <v>21</v>
      </c>
      <c r="T226" s="14" t="s">
        <v>21</v>
      </c>
      <c r="U226" s="14" t="s">
        <v>21</v>
      </c>
      <c r="V226" s="15" t="s">
        <v>21</v>
      </c>
      <c r="W226" s="14" t="s">
        <v>21</v>
      </c>
      <c r="X226" s="10" t="str">
        <f t="shared" si="1"/>
        <v>BBhilfe1</v>
      </c>
      <c r="Y226" s="9">
        <v>2</v>
      </c>
      <c r="Z226" s="9" t="s">
        <v>14</v>
      </c>
    </row>
    <row r="227" spans="1:26" ht="18" customHeight="1" collapsed="1">
      <c r="A227" s="4" t="s">
        <v>42</v>
      </c>
      <c r="B227" s="5" t="s">
        <v>135</v>
      </c>
      <c r="C227" s="6"/>
      <c r="D227" s="38" t="s">
        <v>204</v>
      </c>
      <c r="E227" s="39"/>
      <c r="F227" s="7" t="s">
        <v>167</v>
      </c>
      <c r="G227" s="7"/>
      <c r="H227" s="7" t="str">
        <f t="shared" si="0"/>
        <v>Funkt. Beeinträcht, Beschwerden u. Behinderung (1105)</v>
      </c>
      <c r="I227" s="8" t="s">
        <v>275</v>
      </c>
      <c r="J227" s="8"/>
      <c r="K227" s="8" t="s">
        <v>46</v>
      </c>
      <c r="L227" s="9" t="s">
        <v>47</v>
      </c>
      <c r="M227" s="9">
        <v>3</v>
      </c>
      <c r="N227" s="9">
        <v>0</v>
      </c>
      <c r="O227" s="9" t="b">
        <v>1</v>
      </c>
      <c r="P227" s="9" t="b">
        <v>0</v>
      </c>
      <c r="Q227" s="9" t="b">
        <v>1</v>
      </c>
      <c r="R227" s="9" t="b">
        <v>1</v>
      </c>
      <c r="S227" s="9">
        <v>1</v>
      </c>
      <c r="T227" s="8" t="s">
        <v>48</v>
      </c>
      <c r="U227" s="9" t="s">
        <v>49</v>
      </c>
      <c r="V227" s="9"/>
      <c r="W227" s="8" t="s">
        <v>268</v>
      </c>
      <c r="X227" s="10" t="str">
        <f t="shared" si="1"/>
        <v>BBhilfe2</v>
      </c>
      <c r="Y227" s="11" t="s">
        <v>21</v>
      </c>
      <c r="Z227" s="11" t="s">
        <v>21</v>
      </c>
    </row>
    <row r="228" spans="1:26" ht="14.25" hidden="1" customHeight="1" outlineLevel="1">
      <c r="A228" s="12" t="s">
        <v>21</v>
      </c>
      <c r="B228" s="13" t="s">
        <v>21</v>
      </c>
      <c r="C228" s="13" t="s">
        <v>21</v>
      </c>
      <c r="D228" s="40" t="s">
        <v>21</v>
      </c>
      <c r="E228" s="39"/>
      <c r="F228" s="14" t="s">
        <v>21</v>
      </c>
      <c r="G228" s="14"/>
      <c r="H228" s="7" t="str">
        <f t="shared" si="0"/>
        <v/>
      </c>
      <c r="I228" s="14" t="s">
        <v>21</v>
      </c>
      <c r="J228" s="14" t="s">
        <v>21</v>
      </c>
      <c r="K228" s="14" t="s">
        <v>21</v>
      </c>
      <c r="L228" s="14" t="s">
        <v>21</v>
      </c>
      <c r="M228" s="14" t="s">
        <v>21</v>
      </c>
      <c r="N228" s="14" t="s">
        <v>21</v>
      </c>
      <c r="O228" s="14" t="s">
        <v>21</v>
      </c>
      <c r="P228" s="14" t="s">
        <v>21</v>
      </c>
      <c r="Q228" s="14" t="s">
        <v>21</v>
      </c>
      <c r="R228" s="14" t="s">
        <v>21</v>
      </c>
      <c r="S228" s="14" t="s">
        <v>21</v>
      </c>
      <c r="T228" s="14" t="s">
        <v>21</v>
      </c>
      <c r="U228" s="14" t="s">
        <v>21</v>
      </c>
      <c r="V228" s="15" t="s">
        <v>21</v>
      </c>
      <c r="W228" s="14" t="s">
        <v>21</v>
      </c>
      <c r="X228" s="10" t="str">
        <f t="shared" si="1"/>
        <v>BBhilfe2</v>
      </c>
      <c r="Y228" s="9">
        <v>-96</v>
      </c>
      <c r="Z228" s="9" t="s">
        <v>164</v>
      </c>
    </row>
    <row r="229" spans="1:26" ht="14.25" hidden="1" customHeight="1" outlineLevel="1">
      <c r="A229" s="12" t="s">
        <v>21</v>
      </c>
      <c r="B229" s="13" t="s">
        <v>21</v>
      </c>
      <c r="C229" s="13" t="s">
        <v>21</v>
      </c>
      <c r="D229" s="40" t="s">
        <v>21</v>
      </c>
      <c r="E229" s="39"/>
      <c r="F229" s="14" t="s">
        <v>21</v>
      </c>
      <c r="G229" s="14"/>
      <c r="H229" s="7" t="str">
        <f t="shared" si="0"/>
        <v/>
      </c>
      <c r="I229" s="14" t="s">
        <v>21</v>
      </c>
      <c r="J229" s="14" t="s">
        <v>21</v>
      </c>
      <c r="K229" s="14" t="s">
        <v>21</v>
      </c>
      <c r="L229" s="14" t="s">
        <v>21</v>
      </c>
      <c r="M229" s="14" t="s">
        <v>21</v>
      </c>
      <c r="N229" s="14" t="s">
        <v>21</v>
      </c>
      <c r="O229" s="14" t="s">
        <v>21</v>
      </c>
      <c r="P229" s="14" t="s">
        <v>21</v>
      </c>
      <c r="Q229" s="14" t="s">
        <v>21</v>
      </c>
      <c r="R229" s="14" t="s">
        <v>21</v>
      </c>
      <c r="S229" s="14" t="s">
        <v>21</v>
      </c>
      <c r="T229" s="14" t="s">
        <v>21</v>
      </c>
      <c r="U229" s="14" t="s">
        <v>21</v>
      </c>
      <c r="V229" s="15" t="s">
        <v>21</v>
      </c>
      <c r="W229" s="14" t="s">
        <v>21</v>
      </c>
      <c r="X229" s="10" t="str">
        <f t="shared" si="1"/>
        <v>BBhilfe2</v>
      </c>
      <c r="Y229" s="9">
        <v>-97</v>
      </c>
      <c r="Z229" s="9" t="s">
        <v>150</v>
      </c>
    </row>
    <row r="230" spans="1:26" ht="14.25" hidden="1" customHeight="1" outlineLevel="1">
      <c r="A230" s="12" t="s">
        <v>21</v>
      </c>
      <c r="B230" s="13" t="s">
        <v>21</v>
      </c>
      <c r="C230" s="13" t="s">
        <v>21</v>
      </c>
      <c r="D230" s="40" t="s">
        <v>21</v>
      </c>
      <c r="E230" s="39"/>
      <c r="F230" s="14" t="s">
        <v>21</v>
      </c>
      <c r="G230" s="14"/>
      <c r="H230" s="7" t="str">
        <f t="shared" si="0"/>
        <v/>
      </c>
      <c r="I230" s="14" t="s">
        <v>21</v>
      </c>
      <c r="J230" s="14" t="s">
        <v>21</v>
      </c>
      <c r="K230" s="14" t="s">
        <v>21</v>
      </c>
      <c r="L230" s="14" t="s">
        <v>21</v>
      </c>
      <c r="M230" s="14" t="s">
        <v>21</v>
      </c>
      <c r="N230" s="14" t="s">
        <v>21</v>
      </c>
      <c r="O230" s="14" t="s">
        <v>21</v>
      </c>
      <c r="P230" s="14" t="s">
        <v>21</v>
      </c>
      <c r="Q230" s="14" t="s">
        <v>21</v>
      </c>
      <c r="R230" s="14" t="s">
        <v>21</v>
      </c>
      <c r="S230" s="14" t="s">
        <v>21</v>
      </c>
      <c r="T230" s="14" t="s">
        <v>21</v>
      </c>
      <c r="U230" s="14" t="s">
        <v>21</v>
      </c>
      <c r="V230" s="15" t="s">
        <v>21</v>
      </c>
      <c r="W230" s="14" t="s">
        <v>21</v>
      </c>
      <c r="X230" s="10" t="str">
        <f t="shared" si="1"/>
        <v>BBhilfe2</v>
      </c>
      <c r="Y230" s="9">
        <v>1</v>
      </c>
      <c r="Z230" s="9" t="s">
        <v>165</v>
      </c>
    </row>
    <row r="231" spans="1:26" ht="14.25" hidden="1" customHeight="1" outlineLevel="1">
      <c r="A231" s="12" t="s">
        <v>21</v>
      </c>
      <c r="B231" s="13" t="s">
        <v>21</v>
      </c>
      <c r="C231" s="13" t="s">
        <v>21</v>
      </c>
      <c r="D231" s="40" t="s">
        <v>21</v>
      </c>
      <c r="E231" s="39"/>
      <c r="F231" s="14" t="s">
        <v>21</v>
      </c>
      <c r="G231" s="14"/>
      <c r="H231" s="7" t="str">
        <f t="shared" si="0"/>
        <v/>
      </c>
      <c r="I231" s="14" t="s">
        <v>21</v>
      </c>
      <c r="J231" s="14" t="s">
        <v>21</v>
      </c>
      <c r="K231" s="14" t="s">
        <v>21</v>
      </c>
      <c r="L231" s="14" t="s">
        <v>21</v>
      </c>
      <c r="M231" s="14" t="s">
        <v>21</v>
      </c>
      <c r="N231" s="14" t="s">
        <v>21</v>
      </c>
      <c r="O231" s="14" t="s">
        <v>21</v>
      </c>
      <c r="P231" s="14" t="s">
        <v>21</v>
      </c>
      <c r="Q231" s="14" t="s">
        <v>21</v>
      </c>
      <c r="R231" s="14" t="s">
        <v>21</v>
      </c>
      <c r="S231" s="14" t="s">
        <v>21</v>
      </c>
      <c r="T231" s="14" t="s">
        <v>21</v>
      </c>
      <c r="U231" s="14" t="s">
        <v>21</v>
      </c>
      <c r="V231" s="15" t="s">
        <v>21</v>
      </c>
      <c r="W231" s="14" t="s">
        <v>21</v>
      </c>
      <c r="X231" s="10" t="str">
        <f t="shared" si="1"/>
        <v>BBhilfe2</v>
      </c>
      <c r="Y231" s="9">
        <v>2</v>
      </c>
      <c r="Z231" s="9" t="s">
        <v>14</v>
      </c>
    </row>
    <row r="232" spans="1:26" ht="18" customHeight="1" collapsed="1">
      <c r="A232" s="4" t="s">
        <v>42</v>
      </c>
      <c r="B232" s="5" t="s">
        <v>135</v>
      </c>
      <c r="C232" s="6"/>
      <c r="D232" s="38" t="s">
        <v>204</v>
      </c>
      <c r="E232" s="39"/>
      <c r="F232" s="7" t="s">
        <v>168</v>
      </c>
      <c r="G232" s="7"/>
      <c r="H232" s="7" t="str">
        <f t="shared" si="0"/>
        <v>Funkt. Beeinträcht, Beschwerden u. Behinderung (1105)</v>
      </c>
      <c r="I232" s="8" t="s">
        <v>282</v>
      </c>
      <c r="J232" s="8" t="s">
        <v>21</v>
      </c>
      <c r="K232" s="8" t="s">
        <v>46</v>
      </c>
      <c r="L232" s="9" t="s">
        <v>47</v>
      </c>
      <c r="M232" s="9">
        <v>3</v>
      </c>
      <c r="N232" s="9">
        <v>0</v>
      </c>
      <c r="O232" s="9" t="b">
        <v>0</v>
      </c>
      <c r="P232" s="9" t="b">
        <v>0</v>
      </c>
      <c r="Q232" s="9" t="b">
        <v>1</v>
      </c>
      <c r="R232" s="9" t="b">
        <v>1</v>
      </c>
      <c r="S232" s="9">
        <v>1</v>
      </c>
      <c r="T232" s="8" t="s">
        <v>48</v>
      </c>
      <c r="U232" s="9" t="s">
        <v>160</v>
      </c>
      <c r="V232" s="9"/>
      <c r="W232" s="8" t="s">
        <v>284</v>
      </c>
      <c r="X232" s="10" t="str">
        <f t="shared" si="1"/>
        <v>BBhh1</v>
      </c>
      <c r="Y232" s="11" t="s">
        <v>21</v>
      </c>
      <c r="Z232" s="11" t="s">
        <v>21</v>
      </c>
    </row>
    <row r="233" spans="1:26" ht="14.25" hidden="1" customHeight="1" outlineLevel="1">
      <c r="A233" s="12" t="s">
        <v>21</v>
      </c>
      <c r="B233" s="13" t="s">
        <v>21</v>
      </c>
      <c r="C233" s="13" t="s">
        <v>21</v>
      </c>
      <c r="D233" s="40" t="s">
        <v>21</v>
      </c>
      <c r="E233" s="39"/>
      <c r="F233" s="14" t="s">
        <v>21</v>
      </c>
      <c r="G233" s="14"/>
      <c r="H233" s="7" t="str">
        <f t="shared" si="0"/>
        <v/>
      </c>
      <c r="I233" s="14" t="s">
        <v>21</v>
      </c>
      <c r="J233" s="14" t="s">
        <v>21</v>
      </c>
      <c r="K233" s="14" t="s">
        <v>21</v>
      </c>
      <c r="L233" s="14" t="s">
        <v>21</v>
      </c>
      <c r="M233" s="14" t="s">
        <v>21</v>
      </c>
      <c r="N233" s="14" t="s">
        <v>21</v>
      </c>
      <c r="O233" s="14" t="s">
        <v>21</v>
      </c>
      <c r="P233" s="14" t="s">
        <v>21</v>
      </c>
      <c r="Q233" s="14" t="s">
        <v>21</v>
      </c>
      <c r="R233" s="14" t="s">
        <v>21</v>
      </c>
      <c r="S233" s="14" t="s">
        <v>21</v>
      </c>
      <c r="T233" s="14" t="s">
        <v>21</v>
      </c>
      <c r="U233" s="14" t="s">
        <v>21</v>
      </c>
      <c r="V233" s="15" t="s">
        <v>21</v>
      </c>
      <c r="W233" s="14" t="s">
        <v>21</v>
      </c>
      <c r="X233" s="10" t="str">
        <f t="shared" si="1"/>
        <v>BBhh1</v>
      </c>
      <c r="Y233" s="9">
        <v>-97</v>
      </c>
      <c r="Z233" s="9" t="s">
        <v>150</v>
      </c>
    </row>
    <row r="234" spans="1:26" ht="14.25" hidden="1" customHeight="1" outlineLevel="1">
      <c r="A234" s="12" t="s">
        <v>21</v>
      </c>
      <c r="B234" s="13" t="s">
        <v>21</v>
      </c>
      <c r="C234" s="13" t="s">
        <v>21</v>
      </c>
      <c r="D234" s="40" t="s">
        <v>21</v>
      </c>
      <c r="E234" s="39"/>
      <c r="F234" s="14" t="s">
        <v>21</v>
      </c>
      <c r="G234" s="14"/>
      <c r="H234" s="7" t="str">
        <f t="shared" si="0"/>
        <v/>
      </c>
      <c r="I234" s="14" t="s">
        <v>21</v>
      </c>
      <c r="J234" s="14" t="s">
        <v>21</v>
      </c>
      <c r="K234" s="14" t="s">
        <v>21</v>
      </c>
      <c r="L234" s="14" t="s">
        <v>21</v>
      </c>
      <c r="M234" s="14" t="s">
        <v>21</v>
      </c>
      <c r="N234" s="14" t="s">
        <v>21</v>
      </c>
      <c r="O234" s="14" t="s">
        <v>21</v>
      </c>
      <c r="P234" s="14" t="s">
        <v>21</v>
      </c>
      <c r="Q234" s="14" t="s">
        <v>21</v>
      </c>
      <c r="R234" s="14" t="s">
        <v>21</v>
      </c>
      <c r="S234" s="14" t="s">
        <v>21</v>
      </c>
      <c r="T234" s="14" t="s">
        <v>21</v>
      </c>
      <c r="U234" s="14" t="s">
        <v>21</v>
      </c>
      <c r="V234" s="15" t="s">
        <v>21</v>
      </c>
      <c r="W234" s="14" t="s">
        <v>21</v>
      </c>
      <c r="X234" s="10" t="str">
        <f t="shared" si="1"/>
        <v>BBhh1</v>
      </c>
      <c r="Y234" s="9">
        <v>1</v>
      </c>
      <c r="Z234" s="9" t="s">
        <v>118</v>
      </c>
    </row>
    <row r="235" spans="1:26" ht="14.25" hidden="1" customHeight="1" outlineLevel="1">
      <c r="A235" s="12" t="s">
        <v>21</v>
      </c>
      <c r="B235" s="13" t="s">
        <v>21</v>
      </c>
      <c r="C235" s="13" t="s">
        <v>21</v>
      </c>
      <c r="D235" s="40" t="s">
        <v>21</v>
      </c>
      <c r="E235" s="39"/>
      <c r="F235" s="14" t="s">
        <v>21</v>
      </c>
      <c r="G235" s="14"/>
      <c r="H235" s="7" t="str">
        <f t="shared" si="0"/>
        <v/>
      </c>
      <c r="I235" s="14" t="s">
        <v>21</v>
      </c>
      <c r="J235" s="14" t="s">
        <v>21</v>
      </c>
      <c r="K235" s="14" t="s">
        <v>21</v>
      </c>
      <c r="L235" s="14" t="s">
        <v>21</v>
      </c>
      <c r="M235" s="14" t="s">
        <v>21</v>
      </c>
      <c r="N235" s="14" t="s">
        <v>21</v>
      </c>
      <c r="O235" s="14" t="s">
        <v>21</v>
      </c>
      <c r="P235" s="14" t="s">
        <v>21</v>
      </c>
      <c r="Q235" s="14" t="s">
        <v>21</v>
      </c>
      <c r="R235" s="14" t="s">
        <v>21</v>
      </c>
      <c r="S235" s="14" t="s">
        <v>21</v>
      </c>
      <c r="T235" s="14" t="s">
        <v>21</v>
      </c>
      <c r="U235" s="14" t="s">
        <v>21</v>
      </c>
      <c r="V235" s="15" t="s">
        <v>21</v>
      </c>
      <c r="W235" s="14" t="s">
        <v>21</v>
      </c>
      <c r="X235" s="10" t="str">
        <f t="shared" si="1"/>
        <v>BBhh1</v>
      </c>
      <c r="Y235" s="9">
        <v>2</v>
      </c>
      <c r="Z235" s="9" t="s">
        <v>119</v>
      </c>
    </row>
    <row r="236" spans="1:26" ht="14.25" hidden="1" customHeight="1" outlineLevel="1">
      <c r="A236" s="12" t="s">
        <v>21</v>
      </c>
      <c r="B236" s="13" t="s">
        <v>21</v>
      </c>
      <c r="C236" s="13" t="s">
        <v>21</v>
      </c>
      <c r="D236" s="40" t="s">
        <v>21</v>
      </c>
      <c r="E236" s="39"/>
      <c r="F236" s="14" t="s">
        <v>21</v>
      </c>
      <c r="G236" s="14"/>
      <c r="H236" s="7" t="str">
        <f t="shared" si="0"/>
        <v/>
      </c>
      <c r="I236" s="14" t="s">
        <v>21</v>
      </c>
      <c r="J236" s="14" t="s">
        <v>21</v>
      </c>
      <c r="K236" s="14" t="s">
        <v>21</v>
      </c>
      <c r="L236" s="14" t="s">
        <v>21</v>
      </c>
      <c r="M236" s="14" t="s">
        <v>21</v>
      </c>
      <c r="N236" s="14" t="s">
        <v>21</v>
      </c>
      <c r="O236" s="14" t="s">
        <v>21</v>
      </c>
      <c r="P236" s="14" t="s">
        <v>21</v>
      </c>
      <c r="Q236" s="14" t="s">
        <v>21</v>
      </c>
      <c r="R236" s="14" t="s">
        <v>21</v>
      </c>
      <c r="S236" s="14" t="s">
        <v>21</v>
      </c>
      <c r="T236" s="14" t="s">
        <v>21</v>
      </c>
      <c r="U236" s="14" t="s">
        <v>21</v>
      </c>
      <c r="V236" s="15" t="s">
        <v>21</v>
      </c>
      <c r="W236" s="14" t="s">
        <v>21</v>
      </c>
      <c r="X236" s="10" t="str">
        <f t="shared" si="1"/>
        <v>BBhh1</v>
      </c>
      <c r="Y236" s="9">
        <v>3</v>
      </c>
      <c r="Z236" s="9" t="s">
        <v>120</v>
      </c>
    </row>
    <row r="237" spans="1:26" ht="14.25" hidden="1" customHeight="1" outlineLevel="1">
      <c r="A237" s="12" t="s">
        <v>21</v>
      </c>
      <c r="B237" s="13" t="s">
        <v>21</v>
      </c>
      <c r="C237" s="13" t="s">
        <v>21</v>
      </c>
      <c r="D237" s="40" t="s">
        <v>21</v>
      </c>
      <c r="E237" s="39"/>
      <c r="F237" s="14" t="s">
        <v>21</v>
      </c>
      <c r="G237" s="14"/>
      <c r="H237" s="7" t="str">
        <f t="shared" si="0"/>
        <v/>
      </c>
      <c r="I237" s="14" t="s">
        <v>21</v>
      </c>
      <c r="J237" s="14" t="s">
        <v>21</v>
      </c>
      <c r="K237" s="14" t="s">
        <v>21</v>
      </c>
      <c r="L237" s="14" t="s">
        <v>21</v>
      </c>
      <c r="M237" s="14" t="s">
        <v>21</v>
      </c>
      <c r="N237" s="14" t="s">
        <v>21</v>
      </c>
      <c r="O237" s="14" t="s">
        <v>21</v>
      </c>
      <c r="P237" s="14" t="s">
        <v>21</v>
      </c>
      <c r="Q237" s="14" t="s">
        <v>21</v>
      </c>
      <c r="R237" s="14" t="s">
        <v>21</v>
      </c>
      <c r="S237" s="14" t="s">
        <v>21</v>
      </c>
      <c r="T237" s="14" t="s">
        <v>21</v>
      </c>
      <c r="U237" s="14" t="s">
        <v>21</v>
      </c>
      <c r="V237" s="15" t="s">
        <v>21</v>
      </c>
      <c r="W237" s="14" t="s">
        <v>21</v>
      </c>
      <c r="X237" s="10" t="str">
        <f t="shared" si="1"/>
        <v>BBhh1</v>
      </c>
      <c r="Y237" s="9">
        <v>4</v>
      </c>
      <c r="Z237" s="9" t="s">
        <v>172</v>
      </c>
    </row>
    <row r="238" spans="1:26" ht="14.25" hidden="1" customHeight="1" outlineLevel="1">
      <c r="A238" s="12" t="s">
        <v>21</v>
      </c>
      <c r="B238" s="13" t="s">
        <v>21</v>
      </c>
      <c r="C238" s="13" t="s">
        <v>21</v>
      </c>
      <c r="D238" s="40" t="s">
        <v>21</v>
      </c>
      <c r="E238" s="39"/>
      <c r="F238" s="14" t="s">
        <v>21</v>
      </c>
      <c r="G238" s="14"/>
      <c r="H238" s="7" t="str">
        <f t="shared" si="0"/>
        <v/>
      </c>
      <c r="I238" s="14" t="s">
        <v>21</v>
      </c>
      <c r="J238" s="14" t="s">
        <v>21</v>
      </c>
      <c r="K238" s="14" t="s">
        <v>21</v>
      </c>
      <c r="L238" s="14" t="s">
        <v>21</v>
      </c>
      <c r="M238" s="14" t="s">
        <v>21</v>
      </c>
      <c r="N238" s="14" t="s">
        <v>21</v>
      </c>
      <c r="O238" s="14" t="s">
        <v>21</v>
      </c>
      <c r="P238" s="14" t="s">
        <v>21</v>
      </c>
      <c r="Q238" s="14" t="s">
        <v>21</v>
      </c>
      <c r="R238" s="14" t="s">
        <v>21</v>
      </c>
      <c r="S238" s="14" t="s">
        <v>21</v>
      </c>
      <c r="T238" s="14" t="s">
        <v>21</v>
      </c>
      <c r="U238" s="14" t="s">
        <v>21</v>
      </c>
      <c r="V238" s="15" t="s">
        <v>21</v>
      </c>
      <c r="W238" s="14" t="s">
        <v>21</v>
      </c>
      <c r="X238" s="10" t="str">
        <f t="shared" si="1"/>
        <v>BBhh1</v>
      </c>
      <c r="Y238" s="9">
        <v>5</v>
      </c>
      <c r="Z238" s="9" t="s">
        <v>124</v>
      </c>
    </row>
    <row r="239" spans="1:26" ht="18" customHeight="1" collapsed="1">
      <c r="A239" s="4" t="s">
        <v>42</v>
      </c>
      <c r="B239" s="5" t="s">
        <v>135</v>
      </c>
      <c r="C239" s="6"/>
      <c r="D239" s="38" t="s">
        <v>204</v>
      </c>
      <c r="E239" s="39"/>
      <c r="F239" s="7" t="s">
        <v>173</v>
      </c>
      <c r="G239" s="7"/>
      <c r="H239" s="7" t="str">
        <f t="shared" si="0"/>
        <v>Funkt. Beeinträcht, Beschwerden u. Behinderung (1105)</v>
      </c>
      <c r="I239" s="8" t="s">
        <v>297</v>
      </c>
      <c r="J239" s="8" t="s">
        <v>21</v>
      </c>
      <c r="K239" s="8" t="s">
        <v>46</v>
      </c>
      <c r="L239" s="9" t="s">
        <v>47</v>
      </c>
      <c r="M239" s="9">
        <v>3</v>
      </c>
      <c r="N239" s="9">
        <v>0</v>
      </c>
      <c r="O239" s="9" t="b">
        <v>0</v>
      </c>
      <c r="P239" s="9" t="b">
        <v>0</v>
      </c>
      <c r="Q239" s="9" t="b">
        <v>1</v>
      </c>
      <c r="R239" s="9" t="b">
        <v>1</v>
      </c>
      <c r="S239" s="9">
        <v>1</v>
      </c>
      <c r="T239" s="8" t="s">
        <v>48</v>
      </c>
      <c r="U239" s="9" t="s">
        <v>160</v>
      </c>
      <c r="V239" s="9"/>
      <c r="W239" s="8" t="s">
        <v>284</v>
      </c>
      <c r="X239" s="10" t="str">
        <f t="shared" si="1"/>
        <v>BBhh2</v>
      </c>
      <c r="Y239" s="11" t="s">
        <v>21</v>
      </c>
      <c r="Z239" s="11" t="s">
        <v>21</v>
      </c>
    </row>
    <row r="240" spans="1:26" ht="14.25" hidden="1" customHeight="1" outlineLevel="1">
      <c r="A240" s="12" t="s">
        <v>21</v>
      </c>
      <c r="B240" s="13" t="s">
        <v>21</v>
      </c>
      <c r="C240" s="13" t="s">
        <v>21</v>
      </c>
      <c r="D240" s="40" t="s">
        <v>21</v>
      </c>
      <c r="E240" s="39"/>
      <c r="F240" s="14" t="s">
        <v>21</v>
      </c>
      <c r="G240" s="14"/>
      <c r="H240" s="7" t="str">
        <f t="shared" si="0"/>
        <v/>
      </c>
      <c r="I240" s="14" t="s">
        <v>21</v>
      </c>
      <c r="J240" s="14" t="s">
        <v>21</v>
      </c>
      <c r="K240" s="14" t="s">
        <v>21</v>
      </c>
      <c r="L240" s="14" t="s">
        <v>21</v>
      </c>
      <c r="M240" s="14" t="s">
        <v>21</v>
      </c>
      <c r="N240" s="14" t="s">
        <v>21</v>
      </c>
      <c r="O240" s="14" t="s">
        <v>21</v>
      </c>
      <c r="P240" s="14" t="s">
        <v>21</v>
      </c>
      <c r="Q240" s="14" t="s">
        <v>21</v>
      </c>
      <c r="R240" s="14" t="s">
        <v>21</v>
      </c>
      <c r="S240" s="14" t="s">
        <v>21</v>
      </c>
      <c r="T240" s="14" t="s">
        <v>21</v>
      </c>
      <c r="U240" s="14" t="s">
        <v>21</v>
      </c>
      <c r="V240" s="15" t="s">
        <v>21</v>
      </c>
      <c r="W240" s="14" t="s">
        <v>21</v>
      </c>
      <c r="X240" s="10" t="str">
        <f t="shared" si="1"/>
        <v>BBhh2</v>
      </c>
      <c r="Y240" s="9">
        <v>-97</v>
      </c>
      <c r="Z240" s="9" t="s">
        <v>150</v>
      </c>
    </row>
    <row r="241" spans="1:26" ht="14.25" hidden="1" customHeight="1" outlineLevel="1">
      <c r="A241" s="12" t="s">
        <v>21</v>
      </c>
      <c r="B241" s="13" t="s">
        <v>21</v>
      </c>
      <c r="C241" s="13" t="s">
        <v>21</v>
      </c>
      <c r="D241" s="40" t="s">
        <v>21</v>
      </c>
      <c r="E241" s="39"/>
      <c r="F241" s="14" t="s">
        <v>21</v>
      </c>
      <c r="G241" s="14"/>
      <c r="H241" s="7" t="str">
        <f t="shared" si="0"/>
        <v/>
      </c>
      <c r="I241" s="14" t="s">
        <v>21</v>
      </c>
      <c r="J241" s="14" t="s">
        <v>21</v>
      </c>
      <c r="K241" s="14" t="s">
        <v>21</v>
      </c>
      <c r="L241" s="14" t="s">
        <v>21</v>
      </c>
      <c r="M241" s="14" t="s">
        <v>21</v>
      </c>
      <c r="N241" s="14" t="s">
        <v>21</v>
      </c>
      <c r="O241" s="14" t="s">
        <v>21</v>
      </c>
      <c r="P241" s="14" t="s">
        <v>21</v>
      </c>
      <c r="Q241" s="14" t="s">
        <v>21</v>
      </c>
      <c r="R241" s="14" t="s">
        <v>21</v>
      </c>
      <c r="S241" s="14" t="s">
        <v>21</v>
      </c>
      <c r="T241" s="14" t="s">
        <v>21</v>
      </c>
      <c r="U241" s="14" t="s">
        <v>21</v>
      </c>
      <c r="V241" s="15" t="s">
        <v>21</v>
      </c>
      <c r="W241" s="14" t="s">
        <v>21</v>
      </c>
      <c r="X241" s="10" t="str">
        <f t="shared" si="1"/>
        <v>BBhh2</v>
      </c>
      <c r="Y241" s="9">
        <v>1</v>
      </c>
      <c r="Z241" s="9" t="s">
        <v>118</v>
      </c>
    </row>
    <row r="242" spans="1:26" ht="14.25" hidden="1" customHeight="1" outlineLevel="1">
      <c r="A242" s="12" t="s">
        <v>21</v>
      </c>
      <c r="B242" s="13" t="s">
        <v>21</v>
      </c>
      <c r="C242" s="13" t="s">
        <v>21</v>
      </c>
      <c r="D242" s="40" t="s">
        <v>21</v>
      </c>
      <c r="E242" s="39"/>
      <c r="F242" s="14" t="s">
        <v>21</v>
      </c>
      <c r="G242" s="14"/>
      <c r="H242" s="7" t="str">
        <f t="shared" si="0"/>
        <v/>
      </c>
      <c r="I242" s="14" t="s">
        <v>21</v>
      </c>
      <c r="J242" s="14" t="s">
        <v>21</v>
      </c>
      <c r="K242" s="14" t="s">
        <v>21</v>
      </c>
      <c r="L242" s="14" t="s">
        <v>21</v>
      </c>
      <c r="M242" s="14" t="s">
        <v>21</v>
      </c>
      <c r="N242" s="14" t="s">
        <v>21</v>
      </c>
      <c r="O242" s="14" t="s">
        <v>21</v>
      </c>
      <c r="P242" s="14" t="s">
        <v>21</v>
      </c>
      <c r="Q242" s="14" t="s">
        <v>21</v>
      </c>
      <c r="R242" s="14" t="s">
        <v>21</v>
      </c>
      <c r="S242" s="14" t="s">
        <v>21</v>
      </c>
      <c r="T242" s="14" t="s">
        <v>21</v>
      </c>
      <c r="U242" s="14" t="s">
        <v>21</v>
      </c>
      <c r="V242" s="15" t="s">
        <v>21</v>
      </c>
      <c r="W242" s="14" t="s">
        <v>21</v>
      </c>
      <c r="X242" s="10" t="str">
        <f t="shared" si="1"/>
        <v>BBhh2</v>
      </c>
      <c r="Y242" s="9">
        <v>2</v>
      </c>
      <c r="Z242" s="9" t="s">
        <v>119</v>
      </c>
    </row>
    <row r="243" spans="1:26" ht="14.25" hidden="1" customHeight="1" outlineLevel="1">
      <c r="A243" s="12" t="s">
        <v>21</v>
      </c>
      <c r="B243" s="13" t="s">
        <v>21</v>
      </c>
      <c r="C243" s="13" t="s">
        <v>21</v>
      </c>
      <c r="D243" s="40" t="s">
        <v>21</v>
      </c>
      <c r="E243" s="39"/>
      <c r="F243" s="14" t="s">
        <v>21</v>
      </c>
      <c r="G243" s="14"/>
      <c r="H243" s="7" t="str">
        <f t="shared" si="0"/>
        <v/>
      </c>
      <c r="I243" s="14" t="s">
        <v>21</v>
      </c>
      <c r="J243" s="14" t="s">
        <v>21</v>
      </c>
      <c r="K243" s="14" t="s">
        <v>21</v>
      </c>
      <c r="L243" s="14" t="s">
        <v>21</v>
      </c>
      <c r="M243" s="14" t="s">
        <v>21</v>
      </c>
      <c r="N243" s="14" t="s">
        <v>21</v>
      </c>
      <c r="O243" s="14" t="s">
        <v>21</v>
      </c>
      <c r="P243" s="14" t="s">
        <v>21</v>
      </c>
      <c r="Q243" s="14" t="s">
        <v>21</v>
      </c>
      <c r="R243" s="14" t="s">
        <v>21</v>
      </c>
      <c r="S243" s="14" t="s">
        <v>21</v>
      </c>
      <c r="T243" s="14" t="s">
        <v>21</v>
      </c>
      <c r="U243" s="14" t="s">
        <v>21</v>
      </c>
      <c r="V243" s="15" t="s">
        <v>21</v>
      </c>
      <c r="W243" s="14" t="s">
        <v>21</v>
      </c>
      <c r="X243" s="10" t="str">
        <f t="shared" si="1"/>
        <v>BBhh2</v>
      </c>
      <c r="Y243" s="9">
        <v>3</v>
      </c>
      <c r="Z243" s="9" t="s">
        <v>120</v>
      </c>
    </row>
    <row r="244" spans="1:26" ht="14.25" hidden="1" customHeight="1" outlineLevel="1">
      <c r="A244" s="12" t="s">
        <v>21</v>
      </c>
      <c r="B244" s="13" t="s">
        <v>21</v>
      </c>
      <c r="C244" s="13" t="s">
        <v>21</v>
      </c>
      <c r="D244" s="40" t="s">
        <v>21</v>
      </c>
      <c r="E244" s="39"/>
      <c r="F244" s="14" t="s">
        <v>21</v>
      </c>
      <c r="G244" s="14"/>
      <c r="H244" s="7" t="str">
        <f t="shared" si="0"/>
        <v/>
      </c>
      <c r="I244" s="14" t="s">
        <v>21</v>
      </c>
      <c r="J244" s="14" t="s">
        <v>21</v>
      </c>
      <c r="K244" s="14" t="s">
        <v>21</v>
      </c>
      <c r="L244" s="14" t="s">
        <v>21</v>
      </c>
      <c r="M244" s="14" t="s">
        <v>21</v>
      </c>
      <c r="N244" s="14" t="s">
        <v>21</v>
      </c>
      <c r="O244" s="14" t="s">
        <v>21</v>
      </c>
      <c r="P244" s="14" t="s">
        <v>21</v>
      </c>
      <c r="Q244" s="14" t="s">
        <v>21</v>
      </c>
      <c r="R244" s="14" t="s">
        <v>21</v>
      </c>
      <c r="S244" s="14" t="s">
        <v>21</v>
      </c>
      <c r="T244" s="14" t="s">
        <v>21</v>
      </c>
      <c r="U244" s="14" t="s">
        <v>21</v>
      </c>
      <c r="V244" s="15" t="s">
        <v>21</v>
      </c>
      <c r="W244" s="14" t="s">
        <v>21</v>
      </c>
      <c r="X244" s="10" t="str">
        <f t="shared" si="1"/>
        <v>BBhh2</v>
      </c>
      <c r="Y244" s="9">
        <v>4</v>
      </c>
      <c r="Z244" s="9" t="s">
        <v>172</v>
      </c>
    </row>
    <row r="245" spans="1:26" ht="14.25" hidden="1" customHeight="1" outlineLevel="1">
      <c r="A245" s="12" t="s">
        <v>21</v>
      </c>
      <c r="B245" s="13" t="s">
        <v>21</v>
      </c>
      <c r="C245" s="13" t="s">
        <v>21</v>
      </c>
      <c r="D245" s="40" t="s">
        <v>21</v>
      </c>
      <c r="E245" s="39"/>
      <c r="F245" s="14" t="s">
        <v>21</v>
      </c>
      <c r="G245" s="14"/>
      <c r="H245" s="7" t="str">
        <f t="shared" si="0"/>
        <v/>
      </c>
      <c r="I245" s="14" t="s">
        <v>21</v>
      </c>
      <c r="J245" s="14" t="s">
        <v>21</v>
      </c>
      <c r="K245" s="14" t="s">
        <v>21</v>
      </c>
      <c r="L245" s="14" t="s">
        <v>21</v>
      </c>
      <c r="M245" s="14" t="s">
        <v>21</v>
      </c>
      <c r="N245" s="14" t="s">
        <v>21</v>
      </c>
      <c r="O245" s="14" t="s">
        <v>21</v>
      </c>
      <c r="P245" s="14" t="s">
        <v>21</v>
      </c>
      <c r="Q245" s="14" t="s">
        <v>21</v>
      </c>
      <c r="R245" s="14" t="s">
        <v>21</v>
      </c>
      <c r="S245" s="14" t="s">
        <v>21</v>
      </c>
      <c r="T245" s="14" t="s">
        <v>21</v>
      </c>
      <c r="U245" s="14" t="s">
        <v>21</v>
      </c>
      <c r="V245" s="15" t="s">
        <v>21</v>
      </c>
      <c r="W245" s="14" t="s">
        <v>21</v>
      </c>
      <c r="X245" s="10" t="str">
        <f t="shared" si="1"/>
        <v>BBhh2</v>
      </c>
      <c r="Y245" s="9">
        <v>5</v>
      </c>
      <c r="Z245" s="9" t="s">
        <v>124</v>
      </c>
    </row>
    <row r="246" spans="1:26" ht="18" customHeight="1" collapsed="1">
      <c r="A246" s="4" t="s">
        <v>42</v>
      </c>
      <c r="B246" s="5" t="s">
        <v>135</v>
      </c>
      <c r="C246" s="6"/>
      <c r="D246" s="38" t="s">
        <v>204</v>
      </c>
      <c r="E246" s="39"/>
      <c r="F246" s="7" t="s">
        <v>176</v>
      </c>
      <c r="G246" s="7"/>
      <c r="H246" s="7" t="str">
        <f t="shared" si="0"/>
        <v>Funkt. Beeinträcht, Beschwerden u. Behinderung (1105)</v>
      </c>
      <c r="I246" s="8" t="s">
        <v>307</v>
      </c>
      <c r="J246" s="8" t="s">
        <v>21</v>
      </c>
      <c r="K246" s="8" t="s">
        <v>46</v>
      </c>
      <c r="L246" s="9" t="s">
        <v>47</v>
      </c>
      <c r="M246" s="9">
        <v>3</v>
      </c>
      <c r="N246" s="9">
        <v>0</v>
      </c>
      <c r="O246" s="9" t="b">
        <v>0</v>
      </c>
      <c r="P246" s="9" t="b">
        <v>0</v>
      </c>
      <c r="Q246" s="9" t="b">
        <v>1</v>
      </c>
      <c r="R246" s="9" t="b">
        <v>1</v>
      </c>
      <c r="S246" s="9">
        <v>1</v>
      </c>
      <c r="T246" s="8" t="s">
        <v>48</v>
      </c>
      <c r="U246" s="9" t="s">
        <v>160</v>
      </c>
      <c r="V246" s="9"/>
      <c r="W246" s="8" t="s">
        <v>284</v>
      </c>
      <c r="X246" s="10" t="str">
        <f t="shared" si="1"/>
        <v>BBhh3</v>
      </c>
      <c r="Y246" s="11" t="s">
        <v>21</v>
      </c>
      <c r="Z246" s="11" t="s">
        <v>21</v>
      </c>
    </row>
    <row r="247" spans="1:26" ht="14.25" hidden="1" customHeight="1" outlineLevel="1">
      <c r="A247" s="12" t="s">
        <v>21</v>
      </c>
      <c r="B247" s="13" t="s">
        <v>21</v>
      </c>
      <c r="C247" s="13" t="s">
        <v>21</v>
      </c>
      <c r="D247" s="40" t="s">
        <v>21</v>
      </c>
      <c r="E247" s="39"/>
      <c r="F247" s="14" t="s">
        <v>21</v>
      </c>
      <c r="G247" s="14"/>
      <c r="H247" s="7" t="str">
        <f t="shared" si="0"/>
        <v/>
      </c>
      <c r="I247" s="14" t="s">
        <v>21</v>
      </c>
      <c r="J247" s="14" t="s">
        <v>21</v>
      </c>
      <c r="K247" s="14" t="s">
        <v>21</v>
      </c>
      <c r="L247" s="14" t="s">
        <v>21</v>
      </c>
      <c r="M247" s="14" t="s">
        <v>21</v>
      </c>
      <c r="N247" s="14" t="s">
        <v>21</v>
      </c>
      <c r="O247" s="14" t="s">
        <v>21</v>
      </c>
      <c r="P247" s="14" t="s">
        <v>21</v>
      </c>
      <c r="Q247" s="14" t="s">
        <v>21</v>
      </c>
      <c r="R247" s="14" t="s">
        <v>21</v>
      </c>
      <c r="S247" s="14" t="s">
        <v>21</v>
      </c>
      <c r="T247" s="14" t="s">
        <v>21</v>
      </c>
      <c r="U247" s="14" t="s">
        <v>21</v>
      </c>
      <c r="V247" s="15" t="s">
        <v>21</v>
      </c>
      <c r="W247" s="14" t="s">
        <v>21</v>
      </c>
      <c r="X247" s="10" t="str">
        <f t="shared" si="1"/>
        <v>BBhh3</v>
      </c>
      <c r="Y247" s="9">
        <v>-97</v>
      </c>
      <c r="Z247" s="9" t="s">
        <v>150</v>
      </c>
    </row>
    <row r="248" spans="1:26" ht="14.25" hidden="1" customHeight="1" outlineLevel="1">
      <c r="A248" s="12" t="s">
        <v>21</v>
      </c>
      <c r="B248" s="13" t="s">
        <v>21</v>
      </c>
      <c r="C248" s="13" t="s">
        <v>21</v>
      </c>
      <c r="D248" s="40" t="s">
        <v>21</v>
      </c>
      <c r="E248" s="39"/>
      <c r="F248" s="14" t="s">
        <v>21</v>
      </c>
      <c r="G248" s="14"/>
      <c r="H248" s="7" t="str">
        <f t="shared" si="0"/>
        <v/>
      </c>
      <c r="I248" s="14" t="s">
        <v>21</v>
      </c>
      <c r="J248" s="14" t="s">
        <v>21</v>
      </c>
      <c r="K248" s="14" t="s">
        <v>21</v>
      </c>
      <c r="L248" s="14" t="s">
        <v>21</v>
      </c>
      <c r="M248" s="14" t="s">
        <v>21</v>
      </c>
      <c r="N248" s="14" t="s">
        <v>21</v>
      </c>
      <c r="O248" s="14" t="s">
        <v>21</v>
      </c>
      <c r="P248" s="14" t="s">
        <v>21</v>
      </c>
      <c r="Q248" s="14" t="s">
        <v>21</v>
      </c>
      <c r="R248" s="14" t="s">
        <v>21</v>
      </c>
      <c r="S248" s="14" t="s">
        <v>21</v>
      </c>
      <c r="T248" s="14" t="s">
        <v>21</v>
      </c>
      <c r="U248" s="14" t="s">
        <v>21</v>
      </c>
      <c r="V248" s="15" t="s">
        <v>21</v>
      </c>
      <c r="W248" s="14" t="s">
        <v>21</v>
      </c>
      <c r="X248" s="10" t="str">
        <f t="shared" si="1"/>
        <v>BBhh3</v>
      </c>
      <c r="Y248" s="9">
        <v>1</v>
      </c>
      <c r="Z248" s="9" t="s">
        <v>118</v>
      </c>
    </row>
    <row r="249" spans="1:26" ht="14.25" hidden="1" customHeight="1" outlineLevel="1">
      <c r="A249" s="12" t="s">
        <v>21</v>
      </c>
      <c r="B249" s="13" t="s">
        <v>21</v>
      </c>
      <c r="C249" s="13" t="s">
        <v>21</v>
      </c>
      <c r="D249" s="40" t="s">
        <v>21</v>
      </c>
      <c r="E249" s="39"/>
      <c r="F249" s="14" t="s">
        <v>21</v>
      </c>
      <c r="G249" s="14"/>
      <c r="H249" s="7" t="str">
        <f t="shared" si="0"/>
        <v/>
      </c>
      <c r="I249" s="14" t="s">
        <v>21</v>
      </c>
      <c r="J249" s="14" t="s">
        <v>21</v>
      </c>
      <c r="K249" s="14" t="s">
        <v>21</v>
      </c>
      <c r="L249" s="14" t="s">
        <v>21</v>
      </c>
      <c r="M249" s="14" t="s">
        <v>21</v>
      </c>
      <c r="N249" s="14" t="s">
        <v>21</v>
      </c>
      <c r="O249" s="14" t="s">
        <v>21</v>
      </c>
      <c r="P249" s="14" t="s">
        <v>21</v>
      </c>
      <c r="Q249" s="14" t="s">
        <v>21</v>
      </c>
      <c r="R249" s="14" t="s">
        <v>21</v>
      </c>
      <c r="S249" s="14" t="s">
        <v>21</v>
      </c>
      <c r="T249" s="14" t="s">
        <v>21</v>
      </c>
      <c r="U249" s="14" t="s">
        <v>21</v>
      </c>
      <c r="V249" s="15" t="s">
        <v>21</v>
      </c>
      <c r="W249" s="14" t="s">
        <v>21</v>
      </c>
      <c r="X249" s="10" t="str">
        <f t="shared" si="1"/>
        <v>BBhh3</v>
      </c>
      <c r="Y249" s="9">
        <v>2</v>
      </c>
      <c r="Z249" s="9" t="s">
        <v>119</v>
      </c>
    </row>
    <row r="250" spans="1:26" ht="14.25" hidden="1" customHeight="1" outlineLevel="1">
      <c r="A250" s="12" t="s">
        <v>21</v>
      </c>
      <c r="B250" s="13" t="s">
        <v>21</v>
      </c>
      <c r="C250" s="13" t="s">
        <v>21</v>
      </c>
      <c r="D250" s="40" t="s">
        <v>21</v>
      </c>
      <c r="E250" s="39"/>
      <c r="F250" s="14" t="s">
        <v>21</v>
      </c>
      <c r="G250" s="14"/>
      <c r="H250" s="7" t="str">
        <f t="shared" si="0"/>
        <v/>
      </c>
      <c r="I250" s="14" t="s">
        <v>21</v>
      </c>
      <c r="J250" s="14" t="s">
        <v>21</v>
      </c>
      <c r="K250" s="14" t="s">
        <v>21</v>
      </c>
      <c r="L250" s="14" t="s">
        <v>21</v>
      </c>
      <c r="M250" s="14" t="s">
        <v>21</v>
      </c>
      <c r="N250" s="14" t="s">
        <v>21</v>
      </c>
      <c r="O250" s="14" t="s">
        <v>21</v>
      </c>
      <c r="P250" s="14" t="s">
        <v>21</v>
      </c>
      <c r="Q250" s="14" t="s">
        <v>21</v>
      </c>
      <c r="R250" s="14" t="s">
        <v>21</v>
      </c>
      <c r="S250" s="14" t="s">
        <v>21</v>
      </c>
      <c r="T250" s="14" t="s">
        <v>21</v>
      </c>
      <c r="U250" s="14" t="s">
        <v>21</v>
      </c>
      <c r="V250" s="15" t="s">
        <v>21</v>
      </c>
      <c r="W250" s="14" t="s">
        <v>21</v>
      </c>
      <c r="X250" s="10" t="str">
        <f t="shared" si="1"/>
        <v>BBhh3</v>
      </c>
      <c r="Y250" s="9">
        <v>3</v>
      </c>
      <c r="Z250" s="9" t="s">
        <v>120</v>
      </c>
    </row>
    <row r="251" spans="1:26" ht="14.25" hidden="1" customHeight="1" outlineLevel="1">
      <c r="A251" s="12" t="s">
        <v>21</v>
      </c>
      <c r="B251" s="13" t="s">
        <v>21</v>
      </c>
      <c r="C251" s="13" t="s">
        <v>21</v>
      </c>
      <c r="D251" s="40" t="s">
        <v>21</v>
      </c>
      <c r="E251" s="39"/>
      <c r="F251" s="14" t="s">
        <v>21</v>
      </c>
      <c r="G251" s="14"/>
      <c r="H251" s="7" t="str">
        <f t="shared" si="0"/>
        <v/>
      </c>
      <c r="I251" s="14" t="s">
        <v>21</v>
      </c>
      <c r="J251" s="14" t="s">
        <v>21</v>
      </c>
      <c r="K251" s="14" t="s">
        <v>21</v>
      </c>
      <c r="L251" s="14" t="s">
        <v>21</v>
      </c>
      <c r="M251" s="14" t="s">
        <v>21</v>
      </c>
      <c r="N251" s="14" t="s">
        <v>21</v>
      </c>
      <c r="O251" s="14" t="s">
        <v>21</v>
      </c>
      <c r="P251" s="14" t="s">
        <v>21</v>
      </c>
      <c r="Q251" s="14" t="s">
        <v>21</v>
      </c>
      <c r="R251" s="14" t="s">
        <v>21</v>
      </c>
      <c r="S251" s="14" t="s">
        <v>21</v>
      </c>
      <c r="T251" s="14" t="s">
        <v>21</v>
      </c>
      <c r="U251" s="14" t="s">
        <v>21</v>
      </c>
      <c r="V251" s="15" t="s">
        <v>21</v>
      </c>
      <c r="W251" s="14" t="s">
        <v>21</v>
      </c>
      <c r="X251" s="10" t="str">
        <f t="shared" si="1"/>
        <v>BBhh3</v>
      </c>
      <c r="Y251" s="9">
        <v>4</v>
      </c>
      <c r="Z251" s="9" t="s">
        <v>172</v>
      </c>
    </row>
    <row r="252" spans="1:26" ht="14.25" hidden="1" customHeight="1" outlineLevel="1">
      <c r="A252" s="12" t="s">
        <v>21</v>
      </c>
      <c r="B252" s="13" t="s">
        <v>21</v>
      </c>
      <c r="C252" s="13" t="s">
        <v>21</v>
      </c>
      <c r="D252" s="40" t="s">
        <v>21</v>
      </c>
      <c r="E252" s="39"/>
      <c r="F252" s="14" t="s">
        <v>21</v>
      </c>
      <c r="G252" s="14"/>
      <c r="H252" s="7" t="str">
        <f t="shared" si="0"/>
        <v/>
      </c>
      <c r="I252" s="14" t="s">
        <v>21</v>
      </c>
      <c r="J252" s="14" t="s">
        <v>21</v>
      </c>
      <c r="K252" s="14" t="s">
        <v>21</v>
      </c>
      <c r="L252" s="14" t="s">
        <v>21</v>
      </c>
      <c r="M252" s="14" t="s">
        <v>21</v>
      </c>
      <c r="N252" s="14" t="s">
        <v>21</v>
      </c>
      <c r="O252" s="14" t="s">
        <v>21</v>
      </c>
      <c r="P252" s="14" t="s">
        <v>21</v>
      </c>
      <c r="Q252" s="14" t="s">
        <v>21</v>
      </c>
      <c r="R252" s="14" t="s">
        <v>21</v>
      </c>
      <c r="S252" s="14" t="s">
        <v>21</v>
      </c>
      <c r="T252" s="14" t="s">
        <v>21</v>
      </c>
      <c r="U252" s="14" t="s">
        <v>21</v>
      </c>
      <c r="V252" s="15" t="s">
        <v>21</v>
      </c>
      <c r="W252" s="14" t="s">
        <v>21</v>
      </c>
      <c r="X252" s="10" t="str">
        <f t="shared" si="1"/>
        <v>BBhh3</v>
      </c>
      <c r="Y252" s="9">
        <v>5</v>
      </c>
      <c r="Z252" s="9" t="s">
        <v>124</v>
      </c>
    </row>
    <row r="253" spans="1:26" ht="18" customHeight="1" collapsed="1">
      <c r="A253" s="4" t="s">
        <v>42</v>
      </c>
      <c r="B253" s="5" t="s">
        <v>135</v>
      </c>
      <c r="C253" s="6"/>
      <c r="D253" s="38" t="s">
        <v>204</v>
      </c>
      <c r="E253" s="39"/>
      <c r="F253" s="7" t="s">
        <v>177</v>
      </c>
      <c r="G253" s="7"/>
      <c r="H253" s="7" t="str">
        <f t="shared" si="0"/>
        <v>Funkt. Beeinträcht, Beschwerden u. Behinderung (1105)</v>
      </c>
      <c r="I253" s="8" t="s">
        <v>318</v>
      </c>
      <c r="J253" s="8" t="s">
        <v>21</v>
      </c>
      <c r="K253" s="8" t="s">
        <v>46</v>
      </c>
      <c r="L253" s="9" t="s">
        <v>47</v>
      </c>
      <c r="M253" s="9">
        <v>3</v>
      </c>
      <c r="N253" s="9">
        <v>0</v>
      </c>
      <c r="O253" s="9" t="b">
        <v>0</v>
      </c>
      <c r="P253" s="9" t="b">
        <v>0</v>
      </c>
      <c r="Q253" s="9" t="b">
        <v>1</v>
      </c>
      <c r="R253" s="9" t="b">
        <v>1</v>
      </c>
      <c r="S253" s="9">
        <v>1</v>
      </c>
      <c r="T253" s="8" t="s">
        <v>48</v>
      </c>
      <c r="U253" s="9" t="s">
        <v>160</v>
      </c>
      <c r="V253" s="9"/>
      <c r="W253" s="8" t="s">
        <v>284</v>
      </c>
      <c r="X253" s="10" t="str">
        <f t="shared" si="1"/>
        <v>BBhh4</v>
      </c>
      <c r="Y253" s="11" t="s">
        <v>21</v>
      </c>
      <c r="Z253" s="11" t="s">
        <v>21</v>
      </c>
    </row>
    <row r="254" spans="1:26" ht="14.25" hidden="1" customHeight="1" outlineLevel="1">
      <c r="A254" s="12" t="s">
        <v>21</v>
      </c>
      <c r="B254" s="13" t="s">
        <v>21</v>
      </c>
      <c r="C254" s="13" t="s">
        <v>21</v>
      </c>
      <c r="D254" s="40" t="s">
        <v>21</v>
      </c>
      <c r="E254" s="39"/>
      <c r="F254" s="14" t="s">
        <v>21</v>
      </c>
      <c r="G254" s="14"/>
      <c r="H254" s="7" t="str">
        <f t="shared" si="0"/>
        <v/>
      </c>
      <c r="I254" s="14" t="s">
        <v>21</v>
      </c>
      <c r="J254" s="14" t="s">
        <v>21</v>
      </c>
      <c r="K254" s="14" t="s">
        <v>21</v>
      </c>
      <c r="L254" s="14" t="s">
        <v>21</v>
      </c>
      <c r="M254" s="14" t="s">
        <v>21</v>
      </c>
      <c r="N254" s="14" t="s">
        <v>21</v>
      </c>
      <c r="O254" s="14" t="s">
        <v>21</v>
      </c>
      <c r="P254" s="14" t="s">
        <v>21</v>
      </c>
      <c r="Q254" s="14" t="s">
        <v>21</v>
      </c>
      <c r="R254" s="14" t="s">
        <v>21</v>
      </c>
      <c r="S254" s="14" t="s">
        <v>21</v>
      </c>
      <c r="T254" s="14" t="s">
        <v>21</v>
      </c>
      <c r="U254" s="14" t="s">
        <v>21</v>
      </c>
      <c r="V254" s="15" t="s">
        <v>21</v>
      </c>
      <c r="W254" s="14" t="s">
        <v>21</v>
      </c>
      <c r="X254" s="10" t="str">
        <f t="shared" si="1"/>
        <v>BBhh4</v>
      </c>
      <c r="Y254" s="9">
        <v>-97</v>
      </c>
      <c r="Z254" s="9" t="s">
        <v>150</v>
      </c>
    </row>
    <row r="255" spans="1:26" ht="14.25" hidden="1" customHeight="1" outlineLevel="1">
      <c r="A255" s="12" t="s">
        <v>21</v>
      </c>
      <c r="B255" s="13" t="s">
        <v>21</v>
      </c>
      <c r="C255" s="13" t="s">
        <v>21</v>
      </c>
      <c r="D255" s="40" t="s">
        <v>21</v>
      </c>
      <c r="E255" s="39"/>
      <c r="F255" s="14" t="s">
        <v>21</v>
      </c>
      <c r="G255" s="14"/>
      <c r="H255" s="7" t="str">
        <f t="shared" si="0"/>
        <v/>
      </c>
      <c r="I255" s="14" t="s">
        <v>21</v>
      </c>
      <c r="J255" s="14" t="s">
        <v>21</v>
      </c>
      <c r="K255" s="14" t="s">
        <v>21</v>
      </c>
      <c r="L255" s="14" t="s">
        <v>21</v>
      </c>
      <c r="M255" s="14" t="s">
        <v>21</v>
      </c>
      <c r="N255" s="14" t="s">
        <v>21</v>
      </c>
      <c r="O255" s="14" t="s">
        <v>21</v>
      </c>
      <c r="P255" s="14" t="s">
        <v>21</v>
      </c>
      <c r="Q255" s="14" t="s">
        <v>21</v>
      </c>
      <c r="R255" s="14" t="s">
        <v>21</v>
      </c>
      <c r="S255" s="14" t="s">
        <v>21</v>
      </c>
      <c r="T255" s="14" t="s">
        <v>21</v>
      </c>
      <c r="U255" s="14" t="s">
        <v>21</v>
      </c>
      <c r="V255" s="15" t="s">
        <v>21</v>
      </c>
      <c r="W255" s="14" t="s">
        <v>21</v>
      </c>
      <c r="X255" s="10" t="str">
        <f t="shared" si="1"/>
        <v>BBhh4</v>
      </c>
      <c r="Y255" s="9">
        <v>1</v>
      </c>
      <c r="Z255" s="9" t="s">
        <v>118</v>
      </c>
    </row>
    <row r="256" spans="1:26" ht="14.25" hidden="1" customHeight="1" outlineLevel="1">
      <c r="A256" s="12" t="s">
        <v>21</v>
      </c>
      <c r="B256" s="13" t="s">
        <v>21</v>
      </c>
      <c r="C256" s="13" t="s">
        <v>21</v>
      </c>
      <c r="D256" s="40" t="s">
        <v>21</v>
      </c>
      <c r="E256" s="39"/>
      <c r="F256" s="14" t="s">
        <v>21</v>
      </c>
      <c r="G256" s="14"/>
      <c r="H256" s="7" t="str">
        <f t="shared" si="0"/>
        <v/>
      </c>
      <c r="I256" s="14" t="s">
        <v>21</v>
      </c>
      <c r="J256" s="14" t="s">
        <v>21</v>
      </c>
      <c r="K256" s="14" t="s">
        <v>21</v>
      </c>
      <c r="L256" s="14" t="s">
        <v>21</v>
      </c>
      <c r="M256" s="14" t="s">
        <v>21</v>
      </c>
      <c r="N256" s="14" t="s">
        <v>21</v>
      </c>
      <c r="O256" s="14" t="s">
        <v>21</v>
      </c>
      <c r="P256" s="14" t="s">
        <v>21</v>
      </c>
      <c r="Q256" s="14" t="s">
        <v>21</v>
      </c>
      <c r="R256" s="14" t="s">
        <v>21</v>
      </c>
      <c r="S256" s="14" t="s">
        <v>21</v>
      </c>
      <c r="T256" s="14" t="s">
        <v>21</v>
      </c>
      <c r="U256" s="14" t="s">
        <v>21</v>
      </c>
      <c r="V256" s="15" t="s">
        <v>21</v>
      </c>
      <c r="W256" s="14" t="s">
        <v>21</v>
      </c>
      <c r="X256" s="10" t="str">
        <f t="shared" si="1"/>
        <v>BBhh4</v>
      </c>
      <c r="Y256" s="9">
        <v>2</v>
      </c>
      <c r="Z256" s="9" t="s">
        <v>119</v>
      </c>
    </row>
    <row r="257" spans="1:26" ht="14.25" hidden="1" customHeight="1" outlineLevel="1">
      <c r="A257" s="12" t="s">
        <v>21</v>
      </c>
      <c r="B257" s="13" t="s">
        <v>21</v>
      </c>
      <c r="C257" s="13" t="s">
        <v>21</v>
      </c>
      <c r="D257" s="40" t="s">
        <v>21</v>
      </c>
      <c r="E257" s="39"/>
      <c r="F257" s="14" t="s">
        <v>21</v>
      </c>
      <c r="G257" s="14"/>
      <c r="H257" s="7" t="str">
        <f t="shared" si="0"/>
        <v/>
      </c>
      <c r="I257" s="14" t="s">
        <v>21</v>
      </c>
      <c r="J257" s="14" t="s">
        <v>21</v>
      </c>
      <c r="K257" s="14" t="s">
        <v>21</v>
      </c>
      <c r="L257" s="14" t="s">
        <v>21</v>
      </c>
      <c r="M257" s="14" t="s">
        <v>21</v>
      </c>
      <c r="N257" s="14" t="s">
        <v>21</v>
      </c>
      <c r="O257" s="14" t="s">
        <v>21</v>
      </c>
      <c r="P257" s="14" t="s">
        <v>21</v>
      </c>
      <c r="Q257" s="14" t="s">
        <v>21</v>
      </c>
      <c r="R257" s="14" t="s">
        <v>21</v>
      </c>
      <c r="S257" s="14" t="s">
        <v>21</v>
      </c>
      <c r="T257" s="14" t="s">
        <v>21</v>
      </c>
      <c r="U257" s="14" t="s">
        <v>21</v>
      </c>
      <c r="V257" s="15" t="s">
        <v>21</v>
      </c>
      <c r="W257" s="14" t="s">
        <v>21</v>
      </c>
      <c r="X257" s="10" t="str">
        <f t="shared" si="1"/>
        <v>BBhh4</v>
      </c>
      <c r="Y257" s="9">
        <v>3</v>
      </c>
      <c r="Z257" s="9" t="s">
        <v>120</v>
      </c>
    </row>
    <row r="258" spans="1:26" ht="14.25" hidden="1" customHeight="1" outlineLevel="1">
      <c r="A258" s="12" t="s">
        <v>21</v>
      </c>
      <c r="B258" s="13" t="s">
        <v>21</v>
      </c>
      <c r="C258" s="13" t="s">
        <v>21</v>
      </c>
      <c r="D258" s="40" t="s">
        <v>21</v>
      </c>
      <c r="E258" s="39"/>
      <c r="F258" s="14" t="s">
        <v>21</v>
      </c>
      <c r="G258" s="14"/>
      <c r="H258" s="7" t="str">
        <f t="shared" si="0"/>
        <v/>
      </c>
      <c r="I258" s="14" t="s">
        <v>21</v>
      </c>
      <c r="J258" s="14" t="s">
        <v>21</v>
      </c>
      <c r="K258" s="14" t="s">
        <v>21</v>
      </c>
      <c r="L258" s="14" t="s">
        <v>21</v>
      </c>
      <c r="M258" s="14" t="s">
        <v>21</v>
      </c>
      <c r="N258" s="14" t="s">
        <v>21</v>
      </c>
      <c r="O258" s="14" t="s">
        <v>21</v>
      </c>
      <c r="P258" s="14" t="s">
        <v>21</v>
      </c>
      <c r="Q258" s="14" t="s">
        <v>21</v>
      </c>
      <c r="R258" s="14" t="s">
        <v>21</v>
      </c>
      <c r="S258" s="14" t="s">
        <v>21</v>
      </c>
      <c r="T258" s="14" t="s">
        <v>21</v>
      </c>
      <c r="U258" s="14" t="s">
        <v>21</v>
      </c>
      <c r="V258" s="15" t="s">
        <v>21</v>
      </c>
      <c r="W258" s="14" t="s">
        <v>21</v>
      </c>
      <c r="X258" s="10" t="str">
        <f t="shared" si="1"/>
        <v>BBhh4</v>
      </c>
      <c r="Y258" s="9">
        <v>4</v>
      </c>
      <c r="Z258" s="9" t="s">
        <v>172</v>
      </c>
    </row>
    <row r="259" spans="1:26" ht="14.25" hidden="1" customHeight="1" outlineLevel="1">
      <c r="A259" s="12" t="s">
        <v>21</v>
      </c>
      <c r="B259" s="13" t="s">
        <v>21</v>
      </c>
      <c r="C259" s="13" t="s">
        <v>21</v>
      </c>
      <c r="D259" s="40" t="s">
        <v>21</v>
      </c>
      <c r="E259" s="39"/>
      <c r="F259" s="14" t="s">
        <v>21</v>
      </c>
      <c r="G259" s="14"/>
      <c r="H259" s="7" t="str">
        <f t="shared" si="0"/>
        <v/>
      </c>
      <c r="I259" s="14" t="s">
        <v>21</v>
      </c>
      <c r="J259" s="14" t="s">
        <v>21</v>
      </c>
      <c r="K259" s="14" t="s">
        <v>21</v>
      </c>
      <c r="L259" s="14" t="s">
        <v>21</v>
      </c>
      <c r="M259" s="14" t="s">
        <v>21</v>
      </c>
      <c r="N259" s="14" t="s">
        <v>21</v>
      </c>
      <c r="O259" s="14" t="s">
        <v>21</v>
      </c>
      <c r="P259" s="14" t="s">
        <v>21</v>
      </c>
      <c r="Q259" s="14" t="s">
        <v>21</v>
      </c>
      <c r="R259" s="14" t="s">
        <v>21</v>
      </c>
      <c r="S259" s="14" t="s">
        <v>21</v>
      </c>
      <c r="T259" s="14" t="s">
        <v>21</v>
      </c>
      <c r="U259" s="14" t="s">
        <v>21</v>
      </c>
      <c r="V259" s="15" t="s">
        <v>21</v>
      </c>
      <c r="W259" s="14" t="s">
        <v>21</v>
      </c>
      <c r="X259" s="10" t="str">
        <f t="shared" si="1"/>
        <v>BBhh4</v>
      </c>
      <c r="Y259" s="9">
        <v>5</v>
      </c>
      <c r="Z259" s="9" t="s">
        <v>124</v>
      </c>
    </row>
    <row r="260" spans="1:26" ht="18" customHeight="1" collapsed="1">
      <c r="A260" s="4" t="s">
        <v>42</v>
      </c>
      <c r="B260" s="5" t="s">
        <v>135</v>
      </c>
      <c r="C260" s="6"/>
      <c r="D260" s="38" t="s">
        <v>204</v>
      </c>
      <c r="E260" s="39"/>
      <c r="F260" s="7" t="s">
        <v>180</v>
      </c>
      <c r="G260" s="7"/>
      <c r="H260" s="7" t="str">
        <f t="shared" si="0"/>
        <v>Funkt. Beeinträcht, Beschwerden u. Behinderung (1105)</v>
      </c>
      <c r="I260" s="8" t="s">
        <v>323</v>
      </c>
      <c r="J260" s="8" t="s">
        <v>21</v>
      </c>
      <c r="K260" s="8" t="s">
        <v>46</v>
      </c>
      <c r="L260" s="9" t="s">
        <v>47</v>
      </c>
      <c r="M260" s="9">
        <v>3</v>
      </c>
      <c r="N260" s="9">
        <v>0</v>
      </c>
      <c r="O260" s="9" t="b">
        <v>0</v>
      </c>
      <c r="P260" s="9" t="b">
        <v>0</v>
      </c>
      <c r="Q260" s="9" t="b">
        <v>1</v>
      </c>
      <c r="R260" s="9" t="b">
        <v>1</v>
      </c>
      <c r="S260" s="9">
        <v>1</v>
      </c>
      <c r="T260" s="8" t="s">
        <v>48</v>
      </c>
      <c r="U260" s="9" t="s">
        <v>160</v>
      </c>
      <c r="V260" s="9"/>
      <c r="W260" s="8" t="s">
        <v>284</v>
      </c>
      <c r="X260" s="10" t="str">
        <f t="shared" si="1"/>
        <v>BBhh5</v>
      </c>
      <c r="Y260" s="11" t="s">
        <v>21</v>
      </c>
      <c r="Z260" s="11" t="s">
        <v>21</v>
      </c>
    </row>
    <row r="261" spans="1:26" ht="14.25" hidden="1" customHeight="1" outlineLevel="1">
      <c r="A261" s="12" t="s">
        <v>21</v>
      </c>
      <c r="B261" s="13" t="s">
        <v>21</v>
      </c>
      <c r="C261" s="13" t="s">
        <v>21</v>
      </c>
      <c r="D261" s="40" t="s">
        <v>21</v>
      </c>
      <c r="E261" s="39"/>
      <c r="F261" s="14" t="s">
        <v>21</v>
      </c>
      <c r="G261" s="14"/>
      <c r="H261" s="7" t="str">
        <f t="shared" si="0"/>
        <v/>
      </c>
      <c r="I261" s="14" t="s">
        <v>21</v>
      </c>
      <c r="J261" s="14" t="s">
        <v>21</v>
      </c>
      <c r="K261" s="14" t="s">
        <v>21</v>
      </c>
      <c r="L261" s="14" t="s">
        <v>21</v>
      </c>
      <c r="M261" s="14" t="s">
        <v>21</v>
      </c>
      <c r="N261" s="14" t="s">
        <v>21</v>
      </c>
      <c r="O261" s="14" t="s">
        <v>21</v>
      </c>
      <c r="P261" s="14" t="s">
        <v>21</v>
      </c>
      <c r="Q261" s="14" t="s">
        <v>21</v>
      </c>
      <c r="R261" s="14" t="s">
        <v>21</v>
      </c>
      <c r="S261" s="14" t="s">
        <v>21</v>
      </c>
      <c r="T261" s="14" t="s">
        <v>21</v>
      </c>
      <c r="U261" s="14" t="s">
        <v>21</v>
      </c>
      <c r="V261" s="15" t="s">
        <v>21</v>
      </c>
      <c r="W261" s="14" t="s">
        <v>21</v>
      </c>
      <c r="X261" s="10" t="str">
        <f t="shared" si="1"/>
        <v>BBhh5</v>
      </c>
      <c r="Y261" s="9">
        <v>-97</v>
      </c>
      <c r="Z261" s="9" t="s">
        <v>150</v>
      </c>
    </row>
    <row r="262" spans="1:26" ht="14.25" hidden="1" customHeight="1" outlineLevel="1">
      <c r="A262" s="12" t="s">
        <v>21</v>
      </c>
      <c r="B262" s="13" t="s">
        <v>21</v>
      </c>
      <c r="C262" s="13" t="s">
        <v>21</v>
      </c>
      <c r="D262" s="40" t="s">
        <v>21</v>
      </c>
      <c r="E262" s="39"/>
      <c r="F262" s="14" t="s">
        <v>21</v>
      </c>
      <c r="G262" s="14"/>
      <c r="H262" s="7" t="str">
        <f t="shared" si="0"/>
        <v/>
      </c>
      <c r="I262" s="14" t="s">
        <v>21</v>
      </c>
      <c r="J262" s="14" t="s">
        <v>21</v>
      </c>
      <c r="K262" s="14" t="s">
        <v>21</v>
      </c>
      <c r="L262" s="14" t="s">
        <v>21</v>
      </c>
      <c r="M262" s="14" t="s">
        <v>21</v>
      </c>
      <c r="N262" s="14" t="s">
        <v>21</v>
      </c>
      <c r="O262" s="14" t="s">
        <v>21</v>
      </c>
      <c r="P262" s="14" t="s">
        <v>21</v>
      </c>
      <c r="Q262" s="14" t="s">
        <v>21</v>
      </c>
      <c r="R262" s="14" t="s">
        <v>21</v>
      </c>
      <c r="S262" s="14" t="s">
        <v>21</v>
      </c>
      <c r="T262" s="14" t="s">
        <v>21</v>
      </c>
      <c r="U262" s="14" t="s">
        <v>21</v>
      </c>
      <c r="V262" s="15" t="s">
        <v>21</v>
      </c>
      <c r="W262" s="14" t="s">
        <v>21</v>
      </c>
      <c r="X262" s="10" t="str">
        <f t="shared" si="1"/>
        <v>BBhh5</v>
      </c>
      <c r="Y262" s="9">
        <v>1</v>
      </c>
      <c r="Z262" s="9" t="s">
        <v>118</v>
      </c>
    </row>
    <row r="263" spans="1:26" ht="14.25" hidden="1" customHeight="1" outlineLevel="1">
      <c r="A263" s="12" t="s">
        <v>21</v>
      </c>
      <c r="B263" s="13" t="s">
        <v>21</v>
      </c>
      <c r="C263" s="13" t="s">
        <v>21</v>
      </c>
      <c r="D263" s="40" t="s">
        <v>21</v>
      </c>
      <c r="E263" s="39"/>
      <c r="F263" s="14" t="s">
        <v>21</v>
      </c>
      <c r="G263" s="14"/>
      <c r="H263" s="7" t="str">
        <f t="shared" si="0"/>
        <v/>
      </c>
      <c r="I263" s="14" t="s">
        <v>21</v>
      </c>
      <c r="J263" s="14" t="s">
        <v>21</v>
      </c>
      <c r="K263" s="14" t="s">
        <v>21</v>
      </c>
      <c r="L263" s="14" t="s">
        <v>21</v>
      </c>
      <c r="M263" s="14" t="s">
        <v>21</v>
      </c>
      <c r="N263" s="14" t="s">
        <v>21</v>
      </c>
      <c r="O263" s="14" t="s">
        <v>21</v>
      </c>
      <c r="P263" s="14" t="s">
        <v>21</v>
      </c>
      <c r="Q263" s="14" t="s">
        <v>21</v>
      </c>
      <c r="R263" s="14" t="s">
        <v>21</v>
      </c>
      <c r="S263" s="14" t="s">
        <v>21</v>
      </c>
      <c r="T263" s="14" t="s">
        <v>21</v>
      </c>
      <c r="U263" s="14" t="s">
        <v>21</v>
      </c>
      <c r="V263" s="15" t="s">
        <v>21</v>
      </c>
      <c r="W263" s="14" t="s">
        <v>21</v>
      </c>
      <c r="X263" s="10" t="str">
        <f t="shared" si="1"/>
        <v>BBhh5</v>
      </c>
      <c r="Y263" s="9">
        <v>2</v>
      </c>
      <c r="Z263" s="9" t="s">
        <v>119</v>
      </c>
    </row>
    <row r="264" spans="1:26" ht="14.25" hidden="1" customHeight="1" outlineLevel="1">
      <c r="A264" s="12" t="s">
        <v>21</v>
      </c>
      <c r="B264" s="13" t="s">
        <v>21</v>
      </c>
      <c r="C264" s="13" t="s">
        <v>21</v>
      </c>
      <c r="D264" s="40" t="s">
        <v>21</v>
      </c>
      <c r="E264" s="39"/>
      <c r="F264" s="14" t="s">
        <v>21</v>
      </c>
      <c r="G264" s="14"/>
      <c r="H264" s="7" t="str">
        <f t="shared" si="0"/>
        <v/>
      </c>
      <c r="I264" s="14" t="s">
        <v>21</v>
      </c>
      <c r="J264" s="14" t="s">
        <v>21</v>
      </c>
      <c r="K264" s="14" t="s">
        <v>21</v>
      </c>
      <c r="L264" s="14" t="s">
        <v>21</v>
      </c>
      <c r="M264" s="14" t="s">
        <v>21</v>
      </c>
      <c r="N264" s="14" t="s">
        <v>21</v>
      </c>
      <c r="O264" s="14" t="s">
        <v>21</v>
      </c>
      <c r="P264" s="14" t="s">
        <v>21</v>
      </c>
      <c r="Q264" s="14" t="s">
        <v>21</v>
      </c>
      <c r="R264" s="14" t="s">
        <v>21</v>
      </c>
      <c r="S264" s="14" t="s">
        <v>21</v>
      </c>
      <c r="T264" s="14" t="s">
        <v>21</v>
      </c>
      <c r="U264" s="14" t="s">
        <v>21</v>
      </c>
      <c r="V264" s="15" t="s">
        <v>21</v>
      </c>
      <c r="W264" s="14" t="s">
        <v>21</v>
      </c>
      <c r="X264" s="10" t="str">
        <f t="shared" si="1"/>
        <v>BBhh5</v>
      </c>
      <c r="Y264" s="9">
        <v>3</v>
      </c>
      <c r="Z264" s="9" t="s">
        <v>120</v>
      </c>
    </row>
    <row r="265" spans="1:26" ht="14.25" hidden="1" customHeight="1" outlineLevel="1">
      <c r="A265" s="12" t="s">
        <v>21</v>
      </c>
      <c r="B265" s="13" t="s">
        <v>21</v>
      </c>
      <c r="C265" s="13" t="s">
        <v>21</v>
      </c>
      <c r="D265" s="40" t="s">
        <v>21</v>
      </c>
      <c r="E265" s="39"/>
      <c r="F265" s="14" t="s">
        <v>21</v>
      </c>
      <c r="G265" s="14"/>
      <c r="H265" s="7" t="str">
        <f t="shared" si="0"/>
        <v/>
      </c>
      <c r="I265" s="14" t="s">
        <v>21</v>
      </c>
      <c r="J265" s="14" t="s">
        <v>21</v>
      </c>
      <c r="K265" s="14" t="s">
        <v>21</v>
      </c>
      <c r="L265" s="14" t="s">
        <v>21</v>
      </c>
      <c r="M265" s="14" t="s">
        <v>21</v>
      </c>
      <c r="N265" s="14" t="s">
        <v>21</v>
      </c>
      <c r="O265" s="14" t="s">
        <v>21</v>
      </c>
      <c r="P265" s="14" t="s">
        <v>21</v>
      </c>
      <c r="Q265" s="14" t="s">
        <v>21</v>
      </c>
      <c r="R265" s="14" t="s">
        <v>21</v>
      </c>
      <c r="S265" s="14" t="s">
        <v>21</v>
      </c>
      <c r="T265" s="14" t="s">
        <v>21</v>
      </c>
      <c r="U265" s="14" t="s">
        <v>21</v>
      </c>
      <c r="V265" s="15" t="s">
        <v>21</v>
      </c>
      <c r="W265" s="14" t="s">
        <v>21</v>
      </c>
      <c r="X265" s="10" t="str">
        <f t="shared" si="1"/>
        <v>BBhh5</v>
      </c>
      <c r="Y265" s="9">
        <v>4</v>
      </c>
      <c r="Z265" s="9" t="s">
        <v>172</v>
      </c>
    </row>
    <row r="266" spans="1:26" ht="14.25" hidden="1" customHeight="1" outlineLevel="1">
      <c r="A266" s="12" t="s">
        <v>21</v>
      </c>
      <c r="B266" s="13" t="s">
        <v>21</v>
      </c>
      <c r="C266" s="13" t="s">
        <v>21</v>
      </c>
      <c r="D266" s="40" t="s">
        <v>21</v>
      </c>
      <c r="E266" s="39"/>
      <c r="F266" s="14" t="s">
        <v>21</v>
      </c>
      <c r="G266" s="14"/>
      <c r="H266" s="7" t="str">
        <f t="shared" si="0"/>
        <v/>
      </c>
      <c r="I266" s="14" t="s">
        <v>21</v>
      </c>
      <c r="J266" s="14" t="s">
        <v>21</v>
      </c>
      <c r="K266" s="14" t="s">
        <v>21</v>
      </c>
      <c r="L266" s="14" t="s">
        <v>21</v>
      </c>
      <c r="M266" s="14" t="s">
        <v>21</v>
      </c>
      <c r="N266" s="14" t="s">
        <v>21</v>
      </c>
      <c r="O266" s="14" t="s">
        <v>21</v>
      </c>
      <c r="P266" s="14" t="s">
        <v>21</v>
      </c>
      <c r="Q266" s="14" t="s">
        <v>21</v>
      </c>
      <c r="R266" s="14" t="s">
        <v>21</v>
      </c>
      <c r="S266" s="14" t="s">
        <v>21</v>
      </c>
      <c r="T266" s="14" t="s">
        <v>21</v>
      </c>
      <c r="U266" s="14" t="s">
        <v>21</v>
      </c>
      <c r="V266" s="15" t="s">
        <v>21</v>
      </c>
      <c r="W266" s="14" t="s">
        <v>21</v>
      </c>
      <c r="X266" s="10" t="str">
        <f t="shared" si="1"/>
        <v>BBhh5</v>
      </c>
      <c r="Y266" s="9">
        <v>5</v>
      </c>
      <c r="Z266" s="9" t="s">
        <v>124</v>
      </c>
    </row>
    <row r="267" spans="1:26" ht="18" customHeight="1" collapsed="1">
      <c r="A267" s="4" t="s">
        <v>42</v>
      </c>
      <c r="B267" s="5" t="s">
        <v>135</v>
      </c>
      <c r="C267" s="6"/>
      <c r="D267" s="38" t="s">
        <v>204</v>
      </c>
      <c r="E267" s="39"/>
      <c r="F267" s="7" t="s">
        <v>183</v>
      </c>
      <c r="G267" s="7"/>
      <c r="H267" s="7" t="str">
        <f t="shared" si="0"/>
        <v>Funkt. Beeinträcht, Beschwerden u. Behinderung (1105)</v>
      </c>
      <c r="I267" s="8" t="s">
        <v>328</v>
      </c>
      <c r="J267" s="8" t="s">
        <v>21</v>
      </c>
      <c r="K267" s="8" t="s">
        <v>46</v>
      </c>
      <c r="L267" s="9" t="s">
        <v>47</v>
      </c>
      <c r="M267" s="9">
        <v>3</v>
      </c>
      <c r="N267" s="9">
        <v>0</v>
      </c>
      <c r="O267" s="9" t="b">
        <v>0</v>
      </c>
      <c r="P267" s="9" t="b">
        <v>0</v>
      </c>
      <c r="Q267" s="9" t="b">
        <v>1</v>
      </c>
      <c r="R267" s="9" t="b">
        <v>1</v>
      </c>
      <c r="S267" s="9">
        <v>1</v>
      </c>
      <c r="T267" s="8" t="s">
        <v>48</v>
      </c>
      <c r="U267" s="9" t="s">
        <v>160</v>
      </c>
      <c r="V267" s="9"/>
      <c r="W267" s="8" t="s">
        <v>284</v>
      </c>
      <c r="X267" s="10" t="str">
        <f t="shared" si="1"/>
        <v>BBhh6</v>
      </c>
      <c r="Y267" s="11" t="s">
        <v>21</v>
      </c>
      <c r="Z267" s="11" t="s">
        <v>21</v>
      </c>
    </row>
    <row r="268" spans="1:26" ht="14.25" hidden="1" customHeight="1" outlineLevel="1">
      <c r="A268" s="12" t="s">
        <v>21</v>
      </c>
      <c r="B268" s="13" t="s">
        <v>21</v>
      </c>
      <c r="C268" s="13" t="s">
        <v>21</v>
      </c>
      <c r="D268" s="40" t="s">
        <v>21</v>
      </c>
      <c r="E268" s="39"/>
      <c r="F268" s="14" t="s">
        <v>21</v>
      </c>
      <c r="G268" s="14"/>
      <c r="H268" s="7" t="str">
        <f t="shared" si="0"/>
        <v/>
      </c>
      <c r="I268" s="14" t="s">
        <v>21</v>
      </c>
      <c r="J268" s="14" t="s">
        <v>21</v>
      </c>
      <c r="K268" s="14" t="s">
        <v>21</v>
      </c>
      <c r="L268" s="14" t="s">
        <v>21</v>
      </c>
      <c r="M268" s="14" t="s">
        <v>21</v>
      </c>
      <c r="N268" s="14" t="s">
        <v>21</v>
      </c>
      <c r="O268" s="14" t="s">
        <v>21</v>
      </c>
      <c r="P268" s="14" t="s">
        <v>21</v>
      </c>
      <c r="Q268" s="14" t="s">
        <v>21</v>
      </c>
      <c r="R268" s="14" t="s">
        <v>21</v>
      </c>
      <c r="S268" s="14" t="s">
        <v>21</v>
      </c>
      <c r="T268" s="14" t="s">
        <v>21</v>
      </c>
      <c r="U268" s="14" t="s">
        <v>21</v>
      </c>
      <c r="V268" s="15" t="s">
        <v>21</v>
      </c>
      <c r="W268" s="14" t="s">
        <v>21</v>
      </c>
      <c r="X268" s="10" t="str">
        <f t="shared" si="1"/>
        <v>BBhh6</v>
      </c>
      <c r="Y268" s="9">
        <v>-97</v>
      </c>
      <c r="Z268" s="9" t="s">
        <v>150</v>
      </c>
    </row>
    <row r="269" spans="1:26" ht="14.25" hidden="1" customHeight="1" outlineLevel="1">
      <c r="A269" s="12" t="s">
        <v>21</v>
      </c>
      <c r="B269" s="13" t="s">
        <v>21</v>
      </c>
      <c r="C269" s="13" t="s">
        <v>21</v>
      </c>
      <c r="D269" s="40" t="s">
        <v>21</v>
      </c>
      <c r="E269" s="39"/>
      <c r="F269" s="14" t="s">
        <v>21</v>
      </c>
      <c r="G269" s="14"/>
      <c r="H269" s="7" t="str">
        <f t="shared" si="0"/>
        <v/>
      </c>
      <c r="I269" s="14" t="s">
        <v>21</v>
      </c>
      <c r="J269" s="14" t="s">
        <v>21</v>
      </c>
      <c r="K269" s="14" t="s">
        <v>21</v>
      </c>
      <c r="L269" s="14" t="s">
        <v>21</v>
      </c>
      <c r="M269" s="14" t="s">
        <v>21</v>
      </c>
      <c r="N269" s="14" t="s">
        <v>21</v>
      </c>
      <c r="O269" s="14" t="s">
        <v>21</v>
      </c>
      <c r="P269" s="14" t="s">
        <v>21</v>
      </c>
      <c r="Q269" s="14" t="s">
        <v>21</v>
      </c>
      <c r="R269" s="14" t="s">
        <v>21</v>
      </c>
      <c r="S269" s="14" t="s">
        <v>21</v>
      </c>
      <c r="T269" s="14" t="s">
        <v>21</v>
      </c>
      <c r="U269" s="14" t="s">
        <v>21</v>
      </c>
      <c r="V269" s="15" t="s">
        <v>21</v>
      </c>
      <c r="W269" s="14" t="s">
        <v>21</v>
      </c>
      <c r="X269" s="10" t="str">
        <f t="shared" si="1"/>
        <v>BBhh6</v>
      </c>
      <c r="Y269" s="9">
        <v>1</v>
      </c>
      <c r="Z269" s="9" t="s">
        <v>118</v>
      </c>
    </row>
    <row r="270" spans="1:26" ht="14.25" hidden="1" customHeight="1" outlineLevel="1">
      <c r="A270" s="12" t="s">
        <v>21</v>
      </c>
      <c r="B270" s="13" t="s">
        <v>21</v>
      </c>
      <c r="C270" s="13" t="s">
        <v>21</v>
      </c>
      <c r="D270" s="40" t="s">
        <v>21</v>
      </c>
      <c r="E270" s="39"/>
      <c r="F270" s="14" t="s">
        <v>21</v>
      </c>
      <c r="G270" s="14"/>
      <c r="H270" s="7" t="str">
        <f t="shared" si="0"/>
        <v/>
      </c>
      <c r="I270" s="14" t="s">
        <v>21</v>
      </c>
      <c r="J270" s="14" t="s">
        <v>21</v>
      </c>
      <c r="K270" s="14" t="s">
        <v>21</v>
      </c>
      <c r="L270" s="14" t="s">
        <v>21</v>
      </c>
      <c r="M270" s="14" t="s">
        <v>21</v>
      </c>
      <c r="N270" s="14" t="s">
        <v>21</v>
      </c>
      <c r="O270" s="14" t="s">
        <v>21</v>
      </c>
      <c r="P270" s="14" t="s">
        <v>21</v>
      </c>
      <c r="Q270" s="14" t="s">
        <v>21</v>
      </c>
      <c r="R270" s="14" t="s">
        <v>21</v>
      </c>
      <c r="S270" s="14" t="s">
        <v>21</v>
      </c>
      <c r="T270" s="14" t="s">
        <v>21</v>
      </c>
      <c r="U270" s="14" t="s">
        <v>21</v>
      </c>
      <c r="V270" s="15" t="s">
        <v>21</v>
      </c>
      <c r="W270" s="14" t="s">
        <v>21</v>
      </c>
      <c r="X270" s="10" t="str">
        <f t="shared" si="1"/>
        <v>BBhh6</v>
      </c>
      <c r="Y270" s="9">
        <v>2</v>
      </c>
      <c r="Z270" s="9" t="s">
        <v>119</v>
      </c>
    </row>
    <row r="271" spans="1:26" ht="14.25" hidden="1" customHeight="1" outlineLevel="1">
      <c r="A271" s="12" t="s">
        <v>21</v>
      </c>
      <c r="B271" s="13" t="s">
        <v>21</v>
      </c>
      <c r="C271" s="13" t="s">
        <v>21</v>
      </c>
      <c r="D271" s="40" t="s">
        <v>21</v>
      </c>
      <c r="E271" s="39"/>
      <c r="F271" s="14" t="s">
        <v>21</v>
      </c>
      <c r="G271" s="14"/>
      <c r="H271" s="7" t="str">
        <f t="shared" si="0"/>
        <v/>
      </c>
      <c r="I271" s="14" t="s">
        <v>21</v>
      </c>
      <c r="J271" s="14" t="s">
        <v>21</v>
      </c>
      <c r="K271" s="14" t="s">
        <v>21</v>
      </c>
      <c r="L271" s="14" t="s">
        <v>21</v>
      </c>
      <c r="M271" s="14" t="s">
        <v>21</v>
      </c>
      <c r="N271" s="14" t="s">
        <v>21</v>
      </c>
      <c r="O271" s="14" t="s">
        <v>21</v>
      </c>
      <c r="P271" s="14" t="s">
        <v>21</v>
      </c>
      <c r="Q271" s="14" t="s">
        <v>21</v>
      </c>
      <c r="R271" s="14" t="s">
        <v>21</v>
      </c>
      <c r="S271" s="14" t="s">
        <v>21</v>
      </c>
      <c r="T271" s="14" t="s">
        <v>21</v>
      </c>
      <c r="U271" s="14" t="s">
        <v>21</v>
      </c>
      <c r="V271" s="15" t="s">
        <v>21</v>
      </c>
      <c r="W271" s="14" t="s">
        <v>21</v>
      </c>
      <c r="X271" s="10" t="str">
        <f t="shared" si="1"/>
        <v>BBhh6</v>
      </c>
      <c r="Y271" s="9">
        <v>3</v>
      </c>
      <c r="Z271" s="9" t="s">
        <v>120</v>
      </c>
    </row>
    <row r="272" spans="1:26" ht="14.25" hidden="1" customHeight="1" outlineLevel="1">
      <c r="A272" s="12" t="s">
        <v>21</v>
      </c>
      <c r="B272" s="13" t="s">
        <v>21</v>
      </c>
      <c r="C272" s="13" t="s">
        <v>21</v>
      </c>
      <c r="D272" s="40" t="s">
        <v>21</v>
      </c>
      <c r="E272" s="39"/>
      <c r="F272" s="14" t="s">
        <v>21</v>
      </c>
      <c r="G272" s="14"/>
      <c r="H272" s="7" t="str">
        <f t="shared" si="0"/>
        <v/>
      </c>
      <c r="I272" s="14" t="s">
        <v>21</v>
      </c>
      <c r="J272" s="14" t="s">
        <v>21</v>
      </c>
      <c r="K272" s="14" t="s">
        <v>21</v>
      </c>
      <c r="L272" s="14" t="s">
        <v>21</v>
      </c>
      <c r="M272" s="14" t="s">
        <v>21</v>
      </c>
      <c r="N272" s="14" t="s">
        <v>21</v>
      </c>
      <c r="O272" s="14" t="s">
        <v>21</v>
      </c>
      <c r="P272" s="14" t="s">
        <v>21</v>
      </c>
      <c r="Q272" s="14" t="s">
        <v>21</v>
      </c>
      <c r="R272" s="14" t="s">
        <v>21</v>
      </c>
      <c r="S272" s="14" t="s">
        <v>21</v>
      </c>
      <c r="T272" s="14" t="s">
        <v>21</v>
      </c>
      <c r="U272" s="14" t="s">
        <v>21</v>
      </c>
      <c r="V272" s="15" t="s">
        <v>21</v>
      </c>
      <c r="W272" s="14" t="s">
        <v>21</v>
      </c>
      <c r="X272" s="10" t="str">
        <f t="shared" si="1"/>
        <v>BBhh6</v>
      </c>
      <c r="Y272" s="9">
        <v>4</v>
      </c>
      <c r="Z272" s="9" t="s">
        <v>172</v>
      </c>
    </row>
    <row r="273" spans="1:26" ht="14.25" hidden="1" customHeight="1" outlineLevel="1">
      <c r="A273" s="12" t="s">
        <v>21</v>
      </c>
      <c r="B273" s="13" t="s">
        <v>21</v>
      </c>
      <c r="C273" s="13" t="s">
        <v>21</v>
      </c>
      <c r="D273" s="40" t="s">
        <v>21</v>
      </c>
      <c r="E273" s="39"/>
      <c r="F273" s="14" t="s">
        <v>21</v>
      </c>
      <c r="G273" s="14"/>
      <c r="H273" s="7" t="str">
        <f t="shared" si="0"/>
        <v/>
      </c>
      <c r="I273" s="14" t="s">
        <v>21</v>
      </c>
      <c r="J273" s="14" t="s">
        <v>21</v>
      </c>
      <c r="K273" s="14" t="s">
        <v>21</v>
      </c>
      <c r="L273" s="14" t="s">
        <v>21</v>
      </c>
      <c r="M273" s="14" t="s">
        <v>21</v>
      </c>
      <c r="N273" s="14" t="s">
        <v>21</v>
      </c>
      <c r="O273" s="14" t="s">
        <v>21</v>
      </c>
      <c r="P273" s="14" t="s">
        <v>21</v>
      </c>
      <c r="Q273" s="14" t="s">
        <v>21</v>
      </c>
      <c r="R273" s="14" t="s">
        <v>21</v>
      </c>
      <c r="S273" s="14" t="s">
        <v>21</v>
      </c>
      <c r="T273" s="14" t="s">
        <v>21</v>
      </c>
      <c r="U273" s="14" t="s">
        <v>21</v>
      </c>
      <c r="V273" s="15" t="s">
        <v>21</v>
      </c>
      <c r="W273" s="14" t="s">
        <v>21</v>
      </c>
      <c r="X273" s="10" t="str">
        <f t="shared" si="1"/>
        <v>BBhh6</v>
      </c>
      <c r="Y273" s="9">
        <v>5</v>
      </c>
      <c r="Z273" s="9" t="s">
        <v>124</v>
      </c>
    </row>
    <row r="274" spans="1:26" ht="18" customHeight="1" collapsed="1">
      <c r="A274" s="4" t="s">
        <v>42</v>
      </c>
      <c r="B274" s="5" t="s">
        <v>135</v>
      </c>
      <c r="C274" s="6"/>
      <c r="D274" s="38" t="s">
        <v>204</v>
      </c>
      <c r="E274" s="39"/>
      <c r="F274" s="7" t="s">
        <v>185</v>
      </c>
      <c r="G274" s="7"/>
      <c r="H274" s="7" t="str">
        <f t="shared" si="0"/>
        <v>Funkt. Beeinträcht, Beschwerden u. Behinderung (1105)</v>
      </c>
      <c r="I274" s="8" t="s">
        <v>336</v>
      </c>
      <c r="J274" s="8" t="s">
        <v>21</v>
      </c>
      <c r="K274" s="8" t="s">
        <v>46</v>
      </c>
      <c r="L274" s="9" t="s">
        <v>47</v>
      </c>
      <c r="M274" s="9">
        <v>3</v>
      </c>
      <c r="N274" s="9">
        <v>0</v>
      </c>
      <c r="O274" s="9" t="b">
        <v>0</v>
      </c>
      <c r="P274" s="9" t="b">
        <v>0</v>
      </c>
      <c r="Q274" s="9" t="b">
        <v>1</v>
      </c>
      <c r="R274" s="9" t="b">
        <v>1</v>
      </c>
      <c r="S274" s="9">
        <v>1</v>
      </c>
      <c r="T274" s="8" t="s">
        <v>48</v>
      </c>
      <c r="U274" s="9" t="s">
        <v>160</v>
      </c>
      <c r="V274" s="9"/>
      <c r="W274" s="8" t="s">
        <v>284</v>
      </c>
      <c r="X274" s="10" t="str">
        <f t="shared" si="1"/>
        <v>BBhh7</v>
      </c>
      <c r="Y274" s="11" t="s">
        <v>21</v>
      </c>
      <c r="Z274" s="11" t="s">
        <v>21</v>
      </c>
    </row>
    <row r="275" spans="1:26" ht="14.25" hidden="1" customHeight="1" outlineLevel="1">
      <c r="A275" s="12" t="s">
        <v>21</v>
      </c>
      <c r="B275" s="13" t="s">
        <v>21</v>
      </c>
      <c r="C275" s="13" t="s">
        <v>21</v>
      </c>
      <c r="D275" s="40" t="s">
        <v>21</v>
      </c>
      <c r="E275" s="39"/>
      <c r="F275" s="14" t="s">
        <v>21</v>
      </c>
      <c r="G275" s="14"/>
      <c r="H275" s="7" t="str">
        <f t="shared" si="0"/>
        <v/>
      </c>
      <c r="I275" s="14" t="s">
        <v>21</v>
      </c>
      <c r="J275" s="14" t="s">
        <v>21</v>
      </c>
      <c r="K275" s="14" t="s">
        <v>21</v>
      </c>
      <c r="L275" s="14" t="s">
        <v>21</v>
      </c>
      <c r="M275" s="14" t="s">
        <v>21</v>
      </c>
      <c r="N275" s="14" t="s">
        <v>21</v>
      </c>
      <c r="O275" s="14" t="s">
        <v>21</v>
      </c>
      <c r="P275" s="14" t="s">
        <v>21</v>
      </c>
      <c r="Q275" s="14" t="s">
        <v>21</v>
      </c>
      <c r="R275" s="14" t="s">
        <v>21</v>
      </c>
      <c r="S275" s="14" t="s">
        <v>21</v>
      </c>
      <c r="T275" s="14" t="s">
        <v>21</v>
      </c>
      <c r="U275" s="14" t="s">
        <v>21</v>
      </c>
      <c r="V275" s="15" t="s">
        <v>21</v>
      </c>
      <c r="W275" s="14" t="s">
        <v>21</v>
      </c>
      <c r="X275" s="10" t="str">
        <f t="shared" si="1"/>
        <v>BBhh7</v>
      </c>
      <c r="Y275" s="9">
        <v>-97</v>
      </c>
      <c r="Z275" s="9" t="s">
        <v>150</v>
      </c>
    </row>
    <row r="276" spans="1:26" ht="14.25" hidden="1" customHeight="1" outlineLevel="1">
      <c r="A276" s="12" t="s">
        <v>21</v>
      </c>
      <c r="B276" s="13" t="s">
        <v>21</v>
      </c>
      <c r="C276" s="13" t="s">
        <v>21</v>
      </c>
      <c r="D276" s="40" t="s">
        <v>21</v>
      </c>
      <c r="E276" s="39"/>
      <c r="F276" s="14" t="s">
        <v>21</v>
      </c>
      <c r="G276" s="14"/>
      <c r="H276" s="7" t="str">
        <f t="shared" si="0"/>
        <v/>
      </c>
      <c r="I276" s="14" t="s">
        <v>21</v>
      </c>
      <c r="J276" s="14" t="s">
        <v>21</v>
      </c>
      <c r="K276" s="14" t="s">
        <v>21</v>
      </c>
      <c r="L276" s="14" t="s">
        <v>21</v>
      </c>
      <c r="M276" s="14" t="s">
        <v>21</v>
      </c>
      <c r="N276" s="14" t="s">
        <v>21</v>
      </c>
      <c r="O276" s="14" t="s">
        <v>21</v>
      </c>
      <c r="P276" s="14" t="s">
        <v>21</v>
      </c>
      <c r="Q276" s="14" t="s">
        <v>21</v>
      </c>
      <c r="R276" s="14" t="s">
        <v>21</v>
      </c>
      <c r="S276" s="14" t="s">
        <v>21</v>
      </c>
      <c r="T276" s="14" t="s">
        <v>21</v>
      </c>
      <c r="U276" s="14" t="s">
        <v>21</v>
      </c>
      <c r="V276" s="15" t="s">
        <v>21</v>
      </c>
      <c r="W276" s="14" t="s">
        <v>21</v>
      </c>
      <c r="X276" s="10" t="str">
        <f t="shared" si="1"/>
        <v>BBhh7</v>
      </c>
      <c r="Y276" s="9">
        <v>1</v>
      </c>
      <c r="Z276" s="9" t="s">
        <v>118</v>
      </c>
    </row>
    <row r="277" spans="1:26" ht="14.25" hidden="1" customHeight="1" outlineLevel="1">
      <c r="A277" s="12" t="s">
        <v>21</v>
      </c>
      <c r="B277" s="13" t="s">
        <v>21</v>
      </c>
      <c r="C277" s="13" t="s">
        <v>21</v>
      </c>
      <c r="D277" s="40" t="s">
        <v>21</v>
      </c>
      <c r="E277" s="39"/>
      <c r="F277" s="14" t="s">
        <v>21</v>
      </c>
      <c r="G277" s="14"/>
      <c r="H277" s="7" t="str">
        <f t="shared" si="0"/>
        <v/>
      </c>
      <c r="I277" s="14" t="s">
        <v>21</v>
      </c>
      <c r="J277" s="14" t="s">
        <v>21</v>
      </c>
      <c r="K277" s="14" t="s">
        <v>21</v>
      </c>
      <c r="L277" s="14" t="s">
        <v>21</v>
      </c>
      <c r="M277" s="14" t="s">
        <v>21</v>
      </c>
      <c r="N277" s="14" t="s">
        <v>21</v>
      </c>
      <c r="O277" s="14" t="s">
        <v>21</v>
      </c>
      <c r="P277" s="14" t="s">
        <v>21</v>
      </c>
      <c r="Q277" s="14" t="s">
        <v>21</v>
      </c>
      <c r="R277" s="14" t="s">
        <v>21</v>
      </c>
      <c r="S277" s="14" t="s">
        <v>21</v>
      </c>
      <c r="T277" s="14" t="s">
        <v>21</v>
      </c>
      <c r="U277" s="14" t="s">
        <v>21</v>
      </c>
      <c r="V277" s="15" t="s">
        <v>21</v>
      </c>
      <c r="W277" s="14" t="s">
        <v>21</v>
      </c>
      <c r="X277" s="10" t="str">
        <f t="shared" si="1"/>
        <v>BBhh7</v>
      </c>
      <c r="Y277" s="9">
        <v>2</v>
      </c>
      <c r="Z277" s="9" t="s">
        <v>119</v>
      </c>
    </row>
    <row r="278" spans="1:26" ht="14.25" hidden="1" customHeight="1" outlineLevel="1">
      <c r="A278" s="12" t="s">
        <v>21</v>
      </c>
      <c r="B278" s="13" t="s">
        <v>21</v>
      </c>
      <c r="C278" s="13" t="s">
        <v>21</v>
      </c>
      <c r="D278" s="40" t="s">
        <v>21</v>
      </c>
      <c r="E278" s="39"/>
      <c r="F278" s="14" t="s">
        <v>21</v>
      </c>
      <c r="G278" s="14"/>
      <c r="H278" s="7" t="str">
        <f t="shared" si="0"/>
        <v/>
      </c>
      <c r="I278" s="14" t="s">
        <v>21</v>
      </c>
      <c r="J278" s="14" t="s">
        <v>21</v>
      </c>
      <c r="K278" s="14" t="s">
        <v>21</v>
      </c>
      <c r="L278" s="14" t="s">
        <v>21</v>
      </c>
      <c r="M278" s="14" t="s">
        <v>21</v>
      </c>
      <c r="N278" s="14" t="s">
        <v>21</v>
      </c>
      <c r="O278" s="14" t="s">
        <v>21</v>
      </c>
      <c r="P278" s="14" t="s">
        <v>21</v>
      </c>
      <c r="Q278" s="14" t="s">
        <v>21</v>
      </c>
      <c r="R278" s="14" t="s">
        <v>21</v>
      </c>
      <c r="S278" s="14" t="s">
        <v>21</v>
      </c>
      <c r="T278" s="14" t="s">
        <v>21</v>
      </c>
      <c r="U278" s="14" t="s">
        <v>21</v>
      </c>
      <c r="V278" s="15" t="s">
        <v>21</v>
      </c>
      <c r="W278" s="14" t="s">
        <v>21</v>
      </c>
      <c r="X278" s="10" t="str">
        <f t="shared" si="1"/>
        <v>BBhh7</v>
      </c>
      <c r="Y278" s="9">
        <v>3</v>
      </c>
      <c r="Z278" s="9" t="s">
        <v>120</v>
      </c>
    </row>
    <row r="279" spans="1:26" ht="14.25" hidden="1" customHeight="1" outlineLevel="1">
      <c r="A279" s="12" t="s">
        <v>21</v>
      </c>
      <c r="B279" s="13" t="s">
        <v>21</v>
      </c>
      <c r="C279" s="13" t="s">
        <v>21</v>
      </c>
      <c r="D279" s="40" t="s">
        <v>21</v>
      </c>
      <c r="E279" s="39"/>
      <c r="F279" s="14" t="s">
        <v>21</v>
      </c>
      <c r="G279" s="14"/>
      <c r="H279" s="7" t="str">
        <f t="shared" si="0"/>
        <v/>
      </c>
      <c r="I279" s="14" t="s">
        <v>21</v>
      </c>
      <c r="J279" s="14" t="s">
        <v>21</v>
      </c>
      <c r="K279" s="14" t="s">
        <v>21</v>
      </c>
      <c r="L279" s="14" t="s">
        <v>21</v>
      </c>
      <c r="M279" s="14" t="s">
        <v>21</v>
      </c>
      <c r="N279" s="14" t="s">
        <v>21</v>
      </c>
      <c r="O279" s="14" t="s">
        <v>21</v>
      </c>
      <c r="P279" s="14" t="s">
        <v>21</v>
      </c>
      <c r="Q279" s="14" t="s">
        <v>21</v>
      </c>
      <c r="R279" s="14" t="s">
        <v>21</v>
      </c>
      <c r="S279" s="14" t="s">
        <v>21</v>
      </c>
      <c r="T279" s="14" t="s">
        <v>21</v>
      </c>
      <c r="U279" s="14" t="s">
        <v>21</v>
      </c>
      <c r="V279" s="15" t="s">
        <v>21</v>
      </c>
      <c r="W279" s="14" t="s">
        <v>21</v>
      </c>
      <c r="X279" s="10" t="str">
        <f t="shared" si="1"/>
        <v>BBhh7</v>
      </c>
      <c r="Y279" s="9">
        <v>4</v>
      </c>
      <c r="Z279" s="9" t="s">
        <v>172</v>
      </c>
    </row>
    <row r="280" spans="1:26" ht="14.25" hidden="1" customHeight="1" outlineLevel="1">
      <c r="A280" s="12" t="s">
        <v>21</v>
      </c>
      <c r="B280" s="13" t="s">
        <v>21</v>
      </c>
      <c r="C280" s="13" t="s">
        <v>21</v>
      </c>
      <c r="D280" s="40" t="s">
        <v>21</v>
      </c>
      <c r="E280" s="39"/>
      <c r="F280" s="14" t="s">
        <v>21</v>
      </c>
      <c r="G280" s="14"/>
      <c r="H280" s="7" t="str">
        <f t="shared" si="0"/>
        <v/>
      </c>
      <c r="I280" s="14" t="s">
        <v>21</v>
      </c>
      <c r="J280" s="14" t="s">
        <v>21</v>
      </c>
      <c r="K280" s="14" t="s">
        <v>21</v>
      </c>
      <c r="L280" s="14" t="s">
        <v>21</v>
      </c>
      <c r="M280" s="14" t="s">
        <v>21</v>
      </c>
      <c r="N280" s="14" t="s">
        <v>21</v>
      </c>
      <c r="O280" s="14" t="s">
        <v>21</v>
      </c>
      <c r="P280" s="14" t="s">
        <v>21</v>
      </c>
      <c r="Q280" s="14" t="s">
        <v>21</v>
      </c>
      <c r="R280" s="14" t="s">
        <v>21</v>
      </c>
      <c r="S280" s="14" t="s">
        <v>21</v>
      </c>
      <c r="T280" s="14" t="s">
        <v>21</v>
      </c>
      <c r="U280" s="14" t="s">
        <v>21</v>
      </c>
      <c r="V280" s="15" t="s">
        <v>21</v>
      </c>
      <c r="W280" s="14" t="s">
        <v>21</v>
      </c>
      <c r="X280" s="10" t="str">
        <f t="shared" si="1"/>
        <v>BBhh7</v>
      </c>
      <c r="Y280" s="9">
        <v>5</v>
      </c>
      <c r="Z280" s="9" t="s">
        <v>124</v>
      </c>
    </row>
    <row r="281" spans="1:26" ht="18" customHeight="1" collapsed="1">
      <c r="A281" s="4" t="s">
        <v>42</v>
      </c>
      <c r="B281" s="5" t="s">
        <v>135</v>
      </c>
      <c r="C281" s="6"/>
      <c r="D281" s="38" t="s">
        <v>204</v>
      </c>
      <c r="E281" s="39"/>
      <c r="F281" s="7" t="s">
        <v>188</v>
      </c>
      <c r="G281" s="7"/>
      <c r="H281" s="7" t="str">
        <f t="shared" si="0"/>
        <v>Funkt. Beeinträcht, Beschwerden u. Behinderung (1105)</v>
      </c>
      <c r="I281" s="8" t="s">
        <v>343</v>
      </c>
      <c r="J281" s="8" t="s">
        <v>21</v>
      </c>
      <c r="K281" s="8" t="s">
        <v>46</v>
      </c>
      <c r="L281" s="9" t="s">
        <v>47</v>
      </c>
      <c r="M281" s="9">
        <v>3</v>
      </c>
      <c r="N281" s="9">
        <v>0</v>
      </c>
      <c r="O281" s="9" t="b">
        <v>0</v>
      </c>
      <c r="P281" s="9" t="b">
        <v>0</v>
      </c>
      <c r="Q281" s="9" t="b">
        <v>1</v>
      </c>
      <c r="R281" s="9" t="b">
        <v>1</v>
      </c>
      <c r="S281" s="9">
        <v>1</v>
      </c>
      <c r="T281" s="8" t="s">
        <v>48</v>
      </c>
      <c r="U281" s="9" t="s">
        <v>49</v>
      </c>
      <c r="V281" s="9"/>
      <c r="W281" s="8" t="s">
        <v>268</v>
      </c>
      <c r="X281" s="10" t="str">
        <f t="shared" si="1"/>
        <v>BBhhhilfe1</v>
      </c>
      <c r="Y281" s="11" t="s">
        <v>21</v>
      </c>
      <c r="Z281" s="11" t="s">
        <v>21</v>
      </c>
    </row>
    <row r="282" spans="1:26" ht="14.25" hidden="1" customHeight="1" outlineLevel="1">
      <c r="A282" s="12" t="s">
        <v>21</v>
      </c>
      <c r="B282" s="13" t="s">
        <v>21</v>
      </c>
      <c r="C282" s="13" t="s">
        <v>21</v>
      </c>
      <c r="D282" s="40" t="s">
        <v>21</v>
      </c>
      <c r="E282" s="39"/>
      <c r="F282" s="14" t="s">
        <v>21</v>
      </c>
      <c r="G282" s="14"/>
      <c r="H282" s="7" t="str">
        <f t="shared" si="0"/>
        <v/>
      </c>
      <c r="I282" s="14" t="s">
        <v>21</v>
      </c>
      <c r="J282" s="14" t="s">
        <v>21</v>
      </c>
      <c r="K282" s="14" t="s">
        <v>21</v>
      </c>
      <c r="L282" s="14" t="s">
        <v>21</v>
      </c>
      <c r="M282" s="14" t="s">
        <v>21</v>
      </c>
      <c r="N282" s="14" t="s">
        <v>21</v>
      </c>
      <c r="O282" s="14" t="s">
        <v>21</v>
      </c>
      <c r="P282" s="14" t="s">
        <v>21</v>
      </c>
      <c r="Q282" s="14" t="s">
        <v>21</v>
      </c>
      <c r="R282" s="14" t="s">
        <v>21</v>
      </c>
      <c r="S282" s="14" t="s">
        <v>21</v>
      </c>
      <c r="T282" s="14" t="s">
        <v>21</v>
      </c>
      <c r="U282" s="14" t="s">
        <v>21</v>
      </c>
      <c r="V282" s="15" t="s">
        <v>21</v>
      </c>
      <c r="W282" s="14" t="s">
        <v>21</v>
      </c>
      <c r="X282" s="10" t="str">
        <f t="shared" si="1"/>
        <v>BBhhhilfe1</v>
      </c>
      <c r="Y282" s="9">
        <v>-96</v>
      </c>
      <c r="Z282" s="9" t="s">
        <v>164</v>
      </c>
    </row>
    <row r="283" spans="1:26" ht="14.25" hidden="1" customHeight="1" outlineLevel="1">
      <c r="A283" s="12" t="s">
        <v>21</v>
      </c>
      <c r="B283" s="13" t="s">
        <v>21</v>
      </c>
      <c r="C283" s="13" t="s">
        <v>21</v>
      </c>
      <c r="D283" s="40" t="s">
        <v>21</v>
      </c>
      <c r="E283" s="39"/>
      <c r="F283" s="14" t="s">
        <v>21</v>
      </c>
      <c r="G283" s="14"/>
      <c r="H283" s="7" t="str">
        <f t="shared" si="0"/>
        <v/>
      </c>
      <c r="I283" s="14" t="s">
        <v>21</v>
      </c>
      <c r="J283" s="14" t="s">
        <v>21</v>
      </c>
      <c r="K283" s="14" t="s">
        <v>21</v>
      </c>
      <c r="L283" s="14" t="s">
        <v>21</v>
      </c>
      <c r="M283" s="14" t="s">
        <v>21</v>
      </c>
      <c r="N283" s="14" t="s">
        <v>21</v>
      </c>
      <c r="O283" s="14" t="s">
        <v>21</v>
      </c>
      <c r="P283" s="14" t="s">
        <v>21</v>
      </c>
      <c r="Q283" s="14" t="s">
        <v>21</v>
      </c>
      <c r="R283" s="14" t="s">
        <v>21</v>
      </c>
      <c r="S283" s="14" t="s">
        <v>21</v>
      </c>
      <c r="T283" s="14" t="s">
        <v>21</v>
      </c>
      <c r="U283" s="14" t="s">
        <v>21</v>
      </c>
      <c r="V283" s="15" t="s">
        <v>21</v>
      </c>
      <c r="W283" s="14" t="s">
        <v>21</v>
      </c>
      <c r="X283" s="10" t="str">
        <f t="shared" si="1"/>
        <v>BBhhhilfe1</v>
      </c>
      <c r="Y283" s="9">
        <v>-97</v>
      </c>
      <c r="Z283" s="9" t="s">
        <v>150</v>
      </c>
    </row>
    <row r="284" spans="1:26" ht="14.25" hidden="1" customHeight="1" outlineLevel="1">
      <c r="A284" s="12" t="s">
        <v>21</v>
      </c>
      <c r="B284" s="13" t="s">
        <v>21</v>
      </c>
      <c r="C284" s="13" t="s">
        <v>21</v>
      </c>
      <c r="D284" s="40" t="s">
        <v>21</v>
      </c>
      <c r="E284" s="39"/>
      <c r="F284" s="14" t="s">
        <v>21</v>
      </c>
      <c r="G284" s="14"/>
      <c r="H284" s="7" t="str">
        <f t="shared" si="0"/>
        <v/>
      </c>
      <c r="I284" s="14" t="s">
        <v>21</v>
      </c>
      <c r="J284" s="14" t="s">
        <v>21</v>
      </c>
      <c r="K284" s="14" t="s">
        <v>21</v>
      </c>
      <c r="L284" s="14" t="s">
        <v>21</v>
      </c>
      <c r="M284" s="14" t="s">
        <v>21</v>
      </c>
      <c r="N284" s="14" t="s">
        <v>21</v>
      </c>
      <c r="O284" s="14" t="s">
        <v>21</v>
      </c>
      <c r="P284" s="14" t="s">
        <v>21</v>
      </c>
      <c r="Q284" s="14" t="s">
        <v>21</v>
      </c>
      <c r="R284" s="14" t="s">
        <v>21</v>
      </c>
      <c r="S284" s="14" t="s">
        <v>21</v>
      </c>
      <c r="T284" s="14" t="s">
        <v>21</v>
      </c>
      <c r="U284" s="14" t="s">
        <v>21</v>
      </c>
      <c r="V284" s="15" t="s">
        <v>21</v>
      </c>
      <c r="W284" s="14" t="s">
        <v>21</v>
      </c>
      <c r="X284" s="10" t="str">
        <f t="shared" si="1"/>
        <v>BBhhhilfe1</v>
      </c>
      <c r="Y284" s="9">
        <v>1</v>
      </c>
      <c r="Z284" s="9" t="s">
        <v>165</v>
      </c>
    </row>
    <row r="285" spans="1:26" ht="14.25" hidden="1" customHeight="1" outlineLevel="1">
      <c r="A285" s="12" t="s">
        <v>21</v>
      </c>
      <c r="B285" s="13" t="s">
        <v>21</v>
      </c>
      <c r="C285" s="13" t="s">
        <v>21</v>
      </c>
      <c r="D285" s="40" t="s">
        <v>21</v>
      </c>
      <c r="E285" s="39"/>
      <c r="F285" s="14" t="s">
        <v>21</v>
      </c>
      <c r="G285" s="14"/>
      <c r="H285" s="7" t="str">
        <f t="shared" si="0"/>
        <v/>
      </c>
      <c r="I285" s="14" t="s">
        <v>21</v>
      </c>
      <c r="J285" s="14" t="s">
        <v>21</v>
      </c>
      <c r="K285" s="14" t="s">
        <v>21</v>
      </c>
      <c r="L285" s="14" t="s">
        <v>21</v>
      </c>
      <c r="M285" s="14" t="s">
        <v>21</v>
      </c>
      <c r="N285" s="14" t="s">
        <v>21</v>
      </c>
      <c r="O285" s="14" t="s">
        <v>21</v>
      </c>
      <c r="P285" s="14" t="s">
        <v>21</v>
      </c>
      <c r="Q285" s="14" t="s">
        <v>21</v>
      </c>
      <c r="R285" s="14" t="s">
        <v>21</v>
      </c>
      <c r="S285" s="14" t="s">
        <v>21</v>
      </c>
      <c r="T285" s="14" t="s">
        <v>21</v>
      </c>
      <c r="U285" s="14" t="s">
        <v>21</v>
      </c>
      <c r="V285" s="15" t="s">
        <v>21</v>
      </c>
      <c r="W285" s="14" t="s">
        <v>21</v>
      </c>
      <c r="X285" s="10" t="str">
        <f t="shared" si="1"/>
        <v>BBhhhilfe1</v>
      </c>
      <c r="Y285" s="9">
        <v>2</v>
      </c>
      <c r="Z285" s="9" t="s">
        <v>14</v>
      </c>
    </row>
    <row r="286" spans="1:26" ht="18" customHeight="1" collapsed="1">
      <c r="A286" s="4" t="s">
        <v>42</v>
      </c>
      <c r="B286" s="5" t="s">
        <v>135</v>
      </c>
      <c r="C286" s="6"/>
      <c r="D286" s="38" t="s">
        <v>204</v>
      </c>
      <c r="E286" s="39"/>
      <c r="F286" s="7" t="s">
        <v>190</v>
      </c>
      <c r="G286" s="7"/>
      <c r="H286" s="7" t="str">
        <f t="shared" si="0"/>
        <v>Funkt. Beeinträcht, Beschwerden u. Behinderung (1105)</v>
      </c>
      <c r="I286" s="8" t="s">
        <v>348</v>
      </c>
      <c r="J286" s="8"/>
      <c r="K286" s="8" t="s">
        <v>46</v>
      </c>
      <c r="L286" s="9" t="s">
        <v>47</v>
      </c>
      <c r="M286" s="9">
        <v>3</v>
      </c>
      <c r="N286" s="9">
        <v>0</v>
      </c>
      <c r="O286" s="9" t="b">
        <v>1</v>
      </c>
      <c r="P286" s="9" t="b">
        <v>0</v>
      </c>
      <c r="Q286" s="9" t="b">
        <v>1</v>
      </c>
      <c r="R286" s="9" t="b">
        <v>1</v>
      </c>
      <c r="S286" s="9">
        <v>1</v>
      </c>
      <c r="T286" s="8" t="s">
        <v>48</v>
      </c>
      <c r="U286" s="9" t="s">
        <v>49</v>
      </c>
      <c r="V286" s="9"/>
      <c r="W286" s="8" t="s">
        <v>268</v>
      </c>
      <c r="X286" s="10" t="str">
        <f t="shared" si="1"/>
        <v>BBhhhilfe2</v>
      </c>
      <c r="Y286" s="11" t="s">
        <v>21</v>
      </c>
      <c r="Z286" s="11" t="s">
        <v>21</v>
      </c>
    </row>
    <row r="287" spans="1:26" ht="14.25" hidden="1" customHeight="1" outlineLevel="1">
      <c r="A287" s="12" t="s">
        <v>21</v>
      </c>
      <c r="B287" s="13" t="s">
        <v>21</v>
      </c>
      <c r="C287" s="13" t="s">
        <v>21</v>
      </c>
      <c r="D287" s="40" t="s">
        <v>21</v>
      </c>
      <c r="E287" s="39"/>
      <c r="F287" s="14" t="s">
        <v>21</v>
      </c>
      <c r="G287" s="14"/>
      <c r="H287" s="7" t="str">
        <f t="shared" si="0"/>
        <v/>
      </c>
      <c r="I287" s="14" t="s">
        <v>21</v>
      </c>
      <c r="J287" s="14" t="s">
        <v>21</v>
      </c>
      <c r="K287" s="14" t="s">
        <v>21</v>
      </c>
      <c r="L287" s="14" t="s">
        <v>21</v>
      </c>
      <c r="M287" s="14" t="s">
        <v>21</v>
      </c>
      <c r="N287" s="14" t="s">
        <v>21</v>
      </c>
      <c r="O287" s="14" t="s">
        <v>21</v>
      </c>
      <c r="P287" s="14" t="s">
        <v>21</v>
      </c>
      <c r="Q287" s="14" t="s">
        <v>21</v>
      </c>
      <c r="R287" s="14" t="s">
        <v>21</v>
      </c>
      <c r="S287" s="14" t="s">
        <v>21</v>
      </c>
      <c r="T287" s="14" t="s">
        <v>21</v>
      </c>
      <c r="U287" s="14" t="s">
        <v>21</v>
      </c>
      <c r="V287" s="15" t="s">
        <v>21</v>
      </c>
      <c r="W287" s="14" t="s">
        <v>21</v>
      </c>
      <c r="X287" s="10" t="str">
        <f t="shared" si="1"/>
        <v>BBhhhilfe2</v>
      </c>
      <c r="Y287" s="9">
        <v>-96</v>
      </c>
      <c r="Z287" s="9" t="s">
        <v>164</v>
      </c>
    </row>
    <row r="288" spans="1:26" ht="14.25" hidden="1" customHeight="1" outlineLevel="1">
      <c r="A288" s="12" t="s">
        <v>21</v>
      </c>
      <c r="B288" s="13" t="s">
        <v>21</v>
      </c>
      <c r="C288" s="13" t="s">
        <v>21</v>
      </c>
      <c r="D288" s="40" t="s">
        <v>21</v>
      </c>
      <c r="E288" s="39"/>
      <c r="F288" s="14" t="s">
        <v>21</v>
      </c>
      <c r="G288" s="14"/>
      <c r="H288" s="7" t="str">
        <f t="shared" si="0"/>
        <v/>
      </c>
      <c r="I288" s="14" t="s">
        <v>21</v>
      </c>
      <c r="J288" s="14" t="s">
        <v>21</v>
      </c>
      <c r="K288" s="14" t="s">
        <v>21</v>
      </c>
      <c r="L288" s="14" t="s">
        <v>21</v>
      </c>
      <c r="M288" s="14" t="s">
        <v>21</v>
      </c>
      <c r="N288" s="14" t="s">
        <v>21</v>
      </c>
      <c r="O288" s="14" t="s">
        <v>21</v>
      </c>
      <c r="P288" s="14" t="s">
        <v>21</v>
      </c>
      <c r="Q288" s="14" t="s">
        <v>21</v>
      </c>
      <c r="R288" s="14" t="s">
        <v>21</v>
      </c>
      <c r="S288" s="14" t="s">
        <v>21</v>
      </c>
      <c r="T288" s="14" t="s">
        <v>21</v>
      </c>
      <c r="U288" s="14" t="s">
        <v>21</v>
      </c>
      <c r="V288" s="15" t="s">
        <v>21</v>
      </c>
      <c r="W288" s="14" t="s">
        <v>21</v>
      </c>
      <c r="X288" s="10" t="str">
        <f t="shared" si="1"/>
        <v>BBhhhilfe2</v>
      </c>
      <c r="Y288" s="9">
        <v>-97</v>
      </c>
      <c r="Z288" s="9" t="s">
        <v>150</v>
      </c>
    </row>
    <row r="289" spans="1:26" ht="14.25" hidden="1" customHeight="1" outlineLevel="1">
      <c r="A289" s="12" t="s">
        <v>21</v>
      </c>
      <c r="B289" s="13" t="s">
        <v>21</v>
      </c>
      <c r="C289" s="13" t="s">
        <v>21</v>
      </c>
      <c r="D289" s="40" t="s">
        <v>21</v>
      </c>
      <c r="E289" s="39"/>
      <c r="F289" s="14" t="s">
        <v>21</v>
      </c>
      <c r="G289" s="14"/>
      <c r="H289" s="7" t="str">
        <f t="shared" si="0"/>
        <v/>
      </c>
      <c r="I289" s="14" t="s">
        <v>21</v>
      </c>
      <c r="J289" s="14" t="s">
        <v>21</v>
      </c>
      <c r="K289" s="14" t="s">
        <v>21</v>
      </c>
      <c r="L289" s="14" t="s">
        <v>21</v>
      </c>
      <c r="M289" s="14" t="s">
        <v>21</v>
      </c>
      <c r="N289" s="14" t="s">
        <v>21</v>
      </c>
      <c r="O289" s="14" t="s">
        <v>21</v>
      </c>
      <c r="P289" s="14" t="s">
        <v>21</v>
      </c>
      <c r="Q289" s="14" t="s">
        <v>21</v>
      </c>
      <c r="R289" s="14" t="s">
        <v>21</v>
      </c>
      <c r="S289" s="14" t="s">
        <v>21</v>
      </c>
      <c r="T289" s="14" t="s">
        <v>21</v>
      </c>
      <c r="U289" s="14" t="s">
        <v>21</v>
      </c>
      <c r="V289" s="15" t="s">
        <v>21</v>
      </c>
      <c r="W289" s="14" t="s">
        <v>21</v>
      </c>
      <c r="X289" s="10" t="str">
        <f t="shared" si="1"/>
        <v>BBhhhilfe2</v>
      </c>
      <c r="Y289" s="9">
        <v>1</v>
      </c>
      <c r="Z289" s="9" t="s">
        <v>165</v>
      </c>
    </row>
    <row r="290" spans="1:26" ht="14.25" hidden="1" customHeight="1" outlineLevel="1">
      <c r="A290" s="12" t="s">
        <v>21</v>
      </c>
      <c r="B290" s="13" t="s">
        <v>21</v>
      </c>
      <c r="C290" s="13" t="s">
        <v>21</v>
      </c>
      <c r="D290" s="40" t="s">
        <v>21</v>
      </c>
      <c r="E290" s="39"/>
      <c r="F290" s="14" t="s">
        <v>21</v>
      </c>
      <c r="G290" s="14"/>
      <c r="H290" s="7" t="str">
        <f t="shared" si="0"/>
        <v/>
      </c>
      <c r="I290" s="14" t="s">
        <v>21</v>
      </c>
      <c r="J290" s="14" t="s">
        <v>21</v>
      </c>
      <c r="K290" s="14" t="s">
        <v>21</v>
      </c>
      <c r="L290" s="14" t="s">
        <v>21</v>
      </c>
      <c r="M290" s="14" t="s">
        <v>21</v>
      </c>
      <c r="N290" s="14" t="s">
        <v>21</v>
      </c>
      <c r="O290" s="14" t="s">
        <v>21</v>
      </c>
      <c r="P290" s="14" t="s">
        <v>21</v>
      </c>
      <c r="Q290" s="14" t="s">
        <v>21</v>
      </c>
      <c r="R290" s="14" t="s">
        <v>21</v>
      </c>
      <c r="S290" s="14" t="s">
        <v>21</v>
      </c>
      <c r="T290" s="14" t="s">
        <v>21</v>
      </c>
      <c r="U290" s="14" t="s">
        <v>21</v>
      </c>
      <c r="V290" s="15" t="s">
        <v>21</v>
      </c>
      <c r="W290" s="14" t="s">
        <v>21</v>
      </c>
      <c r="X290" s="10" t="str">
        <f t="shared" si="1"/>
        <v>BBhhhilfe2</v>
      </c>
      <c r="Y290" s="9">
        <v>2</v>
      </c>
      <c r="Z290" s="9" t="s">
        <v>14</v>
      </c>
    </row>
    <row r="291" spans="1:26" ht="18" customHeight="1" collapsed="1">
      <c r="A291" s="4" t="s">
        <v>42</v>
      </c>
      <c r="B291" s="5" t="s">
        <v>135</v>
      </c>
      <c r="C291" s="6"/>
      <c r="D291" s="38" t="s">
        <v>356</v>
      </c>
      <c r="E291" s="39"/>
      <c r="F291" s="7" t="s">
        <v>192</v>
      </c>
      <c r="G291" s="7"/>
      <c r="H291" s="7" t="str">
        <f t="shared" si="0"/>
        <v>Funkt. Beeinträcht, Beschwerden u. Behinderung (1105)</v>
      </c>
      <c r="I291" s="8" t="s">
        <v>357</v>
      </c>
      <c r="J291" s="8" t="s">
        <v>21</v>
      </c>
      <c r="K291" s="8" t="s">
        <v>46</v>
      </c>
      <c r="L291" s="9" t="s">
        <v>47</v>
      </c>
      <c r="M291" s="9">
        <v>3</v>
      </c>
      <c r="N291" s="9">
        <v>0</v>
      </c>
      <c r="O291" s="9" t="b">
        <v>0</v>
      </c>
      <c r="P291" s="9" t="b">
        <v>0</v>
      </c>
      <c r="Q291" s="9" t="b">
        <v>1</v>
      </c>
      <c r="R291" s="9" t="b">
        <v>1</v>
      </c>
      <c r="S291" s="9">
        <v>0</v>
      </c>
      <c r="T291" s="8" t="s">
        <v>48</v>
      </c>
      <c r="U291" s="9" t="s">
        <v>49</v>
      </c>
      <c r="V291" s="9"/>
      <c r="W291" s="8" t="s">
        <v>50</v>
      </c>
      <c r="X291" s="10" t="str">
        <f t="shared" si="1"/>
        <v>BBbehB</v>
      </c>
      <c r="Y291" s="11" t="s">
        <v>21</v>
      </c>
      <c r="Z291" s="11" t="s">
        <v>21</v>
      </c>
    </row>
    <row r="292" spans="1:26" ht="14.25" hidden="1" customHeight="1" outlineLevel="1">
      <c r="A292" s="12" t="s">
        <v>21</v>
      </c>
      <c r="B292" s="13" t="s">
        <v>21</v>
      </c>
      <c r="C292" s="13" t="s">
        <v>21</v>
      </c>
      <c r="D292" s="40" t="s">
        <v>21</v>
      </c>
      <c r="E292" s="39"/>
      <c r="F292" s="14" t="s">
        <v>21</v>
      </c>
      <c r="G292" s="14"/>
      <c r="H292" s="7" t="str">
        <f t="shared" si="0"/>
        <v/>
      </c>
      <c r="I292" s="14" t="s">
        <v>21</v>
      </c>
      <c r="J292" s="14" t="s">
        <v>21</v>
      </c>
      <c r="K292" s="14" t="s">
        <v>21</v>
      </c>
      <c r="L292" s="14" t="s">
        <v>21</v>
      </c>
      <c r="M292" s="14" t="s">
        <v>21</v>
      </c>
      <c r="N292" s="14" t="s">
        <v>21</v>
      </c>
      <c r="O292" s="14" t="s">
        <v>21</v>
      </c>
      <c r="P292" s="14" t="s">
        <v>21</v>
      </c>
      <c r="Q292" s="14" t="s">
        <v>21</v>
      </c>
      <c r="R292" s="14" t="s">
        <v>21</v>
      </c>
      <c r="S292" s="14" t="s">
        <v>21</v>
      </c>
      <c r="T292" s="14" t="s">
        <v>21</v>
      </c>
      <c r="U292" s="14" t="s">
        <v>21</v>
      </c>
      <c r="V292" s="15" t="s">
        <v>21</v>
      </c>
      <c r="W292" s="14" t="s">
        <v>21</v>
      </c>
      <c r="X292" s="10" t="str">
        <f t="shared" si="1"/>
        <v>BBbehB</v>
      </c>
      <c r="Y292" s="9">
        <v>-97</v>
      </c>
      <c r="Z292" s="9" t="s">
        <v>12</v>
      </c>
    </row>
    <row r="293" spans="1:26" ht="14.25" hidden="1" customHeight="1" outlineLevel="1">
      <c r="A293" s="12" t="s">
        <v>21</v>
      </c>
      <c r="B293" s="13" t="s">
        <v>21</v>
      </c>
      <c r="C293" s="13" t="s">
        <v>21</v>
      </c>
      <c r="D293" s="40" t="s">
        <v>21</v>
      </c>
      <c r="E293" s="39"/>
      <c r="F293" s="14" t="s">
        <v>21</v>
      </c>
      <c r="G293" s="14"/>
      <c r="H293" s="7" t="str">
        <f t="shared" si="0"/>
        <v/>
      </c>
      <c r="I293" s="14" t="s">
        <v>21</v>
      </c>
      <c r="J293" s="14" t="s">
        <v>21</v>
      </c>
      <c r="K293" s="14" t="s">
        <v>21</v>
      </c>
      <c r="L293" s="14" t="s">
        <v>21</v>
      </c>
      <c r="M293" s="14" t="s">
        <v>21</v>
      </c>
      <c r="N293" s="14" t="s">
        <v>21</v>
      </c>
      <c r="O293" s="14" t="s">
        <v>21</v>
      </c>
      <c r="P293" s="14" t="s">
        <v>21</v>
      </c>
      <c r="Q293" s="14" t="s">
        <v>21</v>
      </c>
      <c r="R293" s="14" t="s">
        <v>21</v>
      </c>
      <c r="S293" s="14" t="s">
        <v>21</v>
      </c>
      <c r="T293" s="14" t="s">
        <v>21</v>
      </c>
      <c r="U293" s="14" t="s">
        <v>21</v>
      </c>
      <c r="V293" s="15" t="s">
        <v>21</v>
      </c>
      <c r="W293" s="14" t="s">
        <v>21</v>
      </c>
      <c r="X293" s="10" t="str">
        <f t="shared" si="1"/>
        <v>BBbehB</v>
      </c>
      <c r="Y293" s="9">
        <v>1</v>
      </c>
      <c r="Z293" s="9" t="s">
        <v>13</v>
      </c>
    </row>
    <row r="294" spans="1:26" ht="14.25" hidden="1" customHeight="1" outlineLevel="1">
      <c r="A294" s="12" t="s">
        <v>21</v>
      </c>
      <c r="B294" s="13" t="s">
        <v>21</v>
      </c>
      <c r="C294" s="13" t="s">
        <v>21</v>
      </c>
      <c r="D294" s="40" t="s">
        <v>21</v>
      </c>
      <c r="E294" s="39"/>
      <c r="F294" s="14" t="s">
        <v>21</v>
      </c>
      <c r="G294" s="14"/>
      <c r="H294" s="7" t="str">
        <f t="shared" si="0"/>
        <v/>
      </c>
      <c r="I294" s="14" t="s">
        <v>21</v>
      </c>
      <c r="J294" s="14" t="s">
        <v>21</v>
      </c>
      <c r="K294" s="14" t="s">
        <v>21</v>
      </c>
      <c r="L294" s="14" t="s">
        <v>21</v>
      </c>
      <c r="M294" s="14" t="s">
        <v>21</v>
      </c>
      <c r="N294" s="14" t="s">
        <v>21</v>
      </c>
      <c r="O294" s="14" t="s">
        <v>21</v>
      </c>
      <c r="P294" s="14" t="s">
        <v>21</v>
      </c>
      <c r="Q294" s="14" t="s">
        <v>21</v>
      </c>
      <c r="R294" s="14" t="s">
        <v>21</v>
      </c>
      <c r="S294" s="14" t="s">
        <v>21</v>
      </c>
      <c r="T294" s="14" t="s">
        <v>21</v>
      </c>
      <c r="U294" s="14" t="s">
        <v>21</v>
      </c>
      <c r="V294" s="15" t="s">
        <v>21</v>
      </c>
      <c r="W294" s="14" t="s">
        <v>21</v>
      </c>
      <c r="X294" s="10" t="str">
        <f t="shared" si="1"/>
        <v>BBbehB</v>
      </c>
      <c r="Y294" s="9">
        <v>2</v>
      </c>
      <c r="Z294" s="9" t="s">
        <v>14</v>
      </c>
    </row>
    <row r="295" spans="1:26" ht="18" customHeight="1">
      <c r="A295" s="4" t="s">
        <v>42</v>
      </c>
      <c r="B295" s="5" t="s">
        <v>135</v>
      </c>
      <c r="C295" s="6"/>
      <c r="D295" s="38" t="s">
        <v>356</v>
      </c>
      <c r="E295" s="39"/>
      <c r="F295" s="7" t="s">
        <v>193</v>
      </c>
      <c r="G295" s="7"/>
      <c r="H295" s="7" t="str">
        <f t="shared" si="0"/>
        <v>Funkt. Beeinträcht, Beschwerden u. Behinderung (1105)</v>
      </c>
      <c r="I295" s="8" t="s">
        <v>365</v>
      </c>
      <c r="J295" s="8"/>
      <c r="K295" s="8" t="s">
        <v>46</v>
      </c>
      <c r="L295" s="9" t="s">
        <v>47</v>
      </c>
      <c r="M295" s="9">
        <v>3</v>
      </c>
      <c r="N295" s="9">
        <v>0</v>
      </c>
      <c r="O295" s="9" t="b">
        <v>1</v>
      </c>
      <c r="P295" s="9" t="b">
        <v>0</v>
      </c>
      <c r="Q295" s="9" t="b">
        <v>1</v>
      </c>
      <c r="R295" s="9" t="b">
        <v>1</v>
      </c>
      <c r="S295" s="9">
        <v>0</v>
      </c>
      <c r="T295" s="8" t="s">
        <v>48</v>
      </c>
      <c r="U295" s="9" t="s">
        <v>160</v>
      </c>
      <c r="V295" s="9"/>
      <c r="W295" s="8" t="s">
        <v>367</v>
      </c>
      <c r="X295" s="10" t="str">
        <f t="shared" si="1"/>
        <v>BBbehzC_k</v>
      </c>
      <c r="Y295" s="11" t="s">
        <v>21</v>
      </c>
      <c r="Z295" s="11" t="s">
        <v>21</v>
      </c>
    </row>
    <row r="296" spans="1:26" ht="14.25" customHeight="1" outlineLevel="1">
      <c r="A296" s="12" t="s">
        <v>21</v>
      </c>
      <c r="B296" s="13" t="s">
        <v>21</v>
      </c>
      <c r="C296" s="13" t="s">
        <v>21</v>
      </c>
      <c r="D296" s="40" t="s">
        <v>21</v>
      </c>
      <c r="E296" s="39"/>
      <c r="F296" s="14" t="s">
        <v>21</v>
      </c>
      <c r="G296" s="14"/>
      <c r="H296" s="7" t="str">
        <f t="shared" si="0"/>
        <v/>
      </c>
      <c r="I296" s="14" t="s">
        <v>21</v>
      </c>
      <c r="J296" s="14" t="s">
        <v>21</v>
      </c>
      <c r="K296" s="14" t="s">
        <v>21</v>
      </c>
      <c r="L296" s="14" t="s">
        <v>21</v>
      </c>
      <c r="M296" s="14" t="s">
        <v>21</v>
      </c>
      <c r="N296" s="14" t="s">
        <v>21</v>
      </c>
      <c r="O296" s="14" t="s">
        <v>21</v>
      </c>
      <c r="P296" s="14" t="s">
        <v>21</v>
      </c>
      <c r="Q296" s="14" t="s">
        <v>21</v>
      </c>
      <c r="R296" s="14" t="s">
        <v>21</v>
      </c>
      <c r="S296" s="14" t="s">
        <v>21</v>
      </c>
      <c r="T296" s="14" t="s">
        <v>21</v>
      </c>
      <c r="U296" s="14" t="s">
        <v>21</v>
      </c>
      <c r="V296" s="15" t="s">
        <v>21</v>
      </c>
      <c r="W296" s="14" t="s">
        <v>21</v>
      </c>
      <c r="X296" s="10" t="str">
        <f t="shared" si="1"/>
        <v>BBbehzC_k</v>
      </c>
      <c r="Y296" s="9">
        <v>-95</v>
      </c>
      <c r="Z296" s="9" t="s">
        <v>194</v>
      </c>
    </row>
    <row r="297" spans="1:26" ht="14.25" customHeight="1" outlineLevel="1">
      <c r="A297" s="12" t="s">
        <v>21</v>
      </c>
      <c r="B297" s="13" t="s">
        <v>21</v>
      </c>
      <c r="C297" s="13" t="s">
        <v>21</v>
      </c>
      <c r="D297" s="40" t="s">
        <v>21</v>
      </c>
      <c r="E297" s="39"/>
      <c r="F297" s="14" t="s">
        <v>21</v>
      </c>
      <c r="G297" s="14"/>
      <c r="H297" s="7" t="str">
        <f t="shared" si="0"/>
        <v/>
      </c>
      <c r="I297" s="14" t="s">
        <v>21</v>
      </c>
      <c r="J297" s="14" t="s">
        <v>21</v>
      </c>
      <c r="K297" s="14" t="s">
        <v>21</v>
      </c>
      <c r="L297" s="14" t="s">
        <v>21</v>
      </c>
      <c r="M297" s="14" t="s">
        <v>21</v>
      </c>
      <c r="N297" s="14" t="s">
        <v>21</v>
      </c>
      <c r="O297" s="14" t="s">
        <v>21</v>
      </c>
      <c r="P297" s="14" t="s">
        <v>21</v>
      </c>
      <c r="Q297" s="14" t="s">
        <v>21</v>
      </c>
      <c r="R297" s="14" t="s">
        <v>21</v>
      </c>
      <c r="S297" s="14" t="s">
        <v>21</v>
      </c>
      <c r="T297" s="14" t="s">
        <v>21</v>
      </c>
      <c r="U297" s="14" t="s">
        <v>21</v>
      </c>
      <c r="V297" s="15" t="s">
        <v>21</v>
      </c>
      <c r="W297" s="14" t="s">
        <v>21</v>
      </c>
      <c r="X297" s="10" t="str">
        <f t="shared" si="1"/>
        <v>BBbehzC_k</v>
      </c>
      <c r="Y297" s="9">
        <v>-96</v>
      </c>
      <c r="Z297" s="9" t="s">
        <v>196</v>
      </c>
    </row>
    <row r="298" spans="1:26" ht="14.25" customHeight="1" outlineLevel="1">
      <c r="A298" s="12" t="s">
        <v>21</v>
      </c>
      <c r="B298" s="13" t="s">
        <v>21</v>
      </c>
      <c r="C298" s="13" t="s">
        <v>21</v>
      </c>
      <c r="D298" s="40" t="s">
        <v>21</v>
      </c>
      <c r="E298" s="39"/>
      <c r="F298" s="14" t="s">
        <v>21</v>
      </c>
      <c r="G298" s="14"/>
      <c r="H298" s="7" t="str">
        <f t="shared" si="0"/>
        <v/>
      </c>
      <c r="I298" s="14" t="s">
        <v>21</v>
      </c>
      <c r="J298" s="14" t="s">
        <v>21</v>
      </c>
      <c r="K298" s="14" t="s">
        <v>21</v>
      </c>
      <c r="L298" s="14" t="s">
        <v>21</v>
      </c>
      <c r="M298" s="14" t="s">
        <v>21</v>
      </c>
      <c r="N298" s="14" t="s">
        <v>21</v>
      </c>
      <c r="O298" s="14" t="s">
        <v>21</v>
      </c>
      <c r="P298" s="14" t="s">
        <v>21</v>
      </c>
      <c r="Q298" s="14" t="s">
        <v>21</v>
      </c>
      <c r="R298" s="14" t="s">
        <v>21</v>
      </c>
      <c r="S298" s="14" t="s">
        <v>21</v>
      </c>
      <c r="T298" s="14" t="s">
        <v>21</v>
      </c>
      <c r="U298" s="14" t="s">
        <v>21</v>
      </c>
      <c r="V298" s="15" t="s">
        <v>21</v>
      </c>
      <c r="W298" s="14" t="s">
        <v>21</v>
      </c>
      <c r="X298" s="10" t="str">
        <f t="shared" si="1"/>
        <v>BBbehzC_k</v>
      </c>
      <c r="Y298" s="9">
        <v>-97</v>
      </c>
      <c r="Z298" s="9" t="s">
        <v>12</v>
      </c>
    </row>
    <row r="299" spans="1:26" ht="14.25" customHeight="1" outlineLevel="1">
      <c r="A299" s="12" t="s">
        <v>21</v>
      </c>
      <c r="B299" s="13" t="s">
        <v>21</v>
      </c>
      <c r="C299" s="13" t="s">
        <v>21</v>
      </c>
      <c r="D299" s="40" t="s">
        <v>21</v>
      </c>
      <c r="E299" s="39"/>
      <c r="F299" s="14" t="s">
        <v>21</v>
      </c>
      <c r="G299" s="14"/>
      <c r="H299" s="7" t="str">
        <f t="shared" si="0"/>
        <v/>
      </c>
      <c r="I299" s="14" t="s">
        <v>21</v>
      </c>
      <c r="J299" s="14" t="s">
        <v>21</v>
      </c>
      <c r="K299" s="14" t="s">
        <v>21</v>
      </c>
      <c r="L299" s="14" t="s">
        <v>21</v>
      </c>
      <c r="M299" s="14" t="s">
        <v>21</v>
      </c>
      <c r="N299" s="14" t="s">
        <v>21</v>
      </c>
      <c r="O299" s="14" t="s">
        <v>21</v>
      </c>
      <c r="P299" s="14" t="s">
        <v>21</v>
      </c>
      <c r="Q299" s="14" t="s">
        <v>21</v>
      </c>
      <c r="R299" s="14" t="s">
        <v>21</v>
      </c>
      <c r="S299" s="14" t="s">
        <v>21</v>
      </c>
      <c r="T299" s="14" t="s">
        <v>21</v>
      </c>
      <c r="U299" s="14" t="s">
        <v>21</v>
      </c>
      <c r="V299" s="15" t="s">
        <v>21</v>
      </c>
      <c r="W299" s="14" t="s">
        <v>21</v>
      </c>
      <c r="X299" s="10" t="str">
        <f t="shared" si="1"/>
        <v>BBbehzC_k</v>
      </c>
      <c r="Y299" s="9">
        <v>1</v>
      </c>
      <c r="Z299" s="9" t="s">
        <v>198</v>
      </c>
    </row>
    <row r="300" spans="1:26" ht="14.25" customHeight="1" outlineLevel="1">
      <c r="A300" s="12" t="s">
        <v>21</v>
      </c>
      <c r="B300" s="13" t="s">
        <v>21</v>
      </c>
      <c r="C300" s="13" t="s">
        <v>21</v>
      </c>
      <c r="D300" s="40" t="s">
        <v>21</v>
      </c>
      <c r="E300" s="39"/>
      <c r="F300" s="14" t="s">
        <v>21</v>
      </c>
      <c r="G300" s="14"/>
      <c r="H300" s="7" t="str">
        <f t="shared" si="0"/>
        <v/>
      </c>
      <c r="I300" s="14" t="s">
        <v>21</v>
      </c>
      <c r="J300" s="14" t="s">
        <v>21</v>
      </c>
      <c r="K300" s="14" t="s">
        <v>21</v>
      </c>
      <c r="L300" s="14" t="s">
        <v>21</v>
      </c>
      <c r="M300" s="14" t="s">
        <v>21</v>
      </c>
      <c r="N300" s="14" t="s">
        <v>21</v>
      </c>
      <c r="O300" s="14" t="s">
        <v>21</v>
      </c>
      <c r="P300" s="14" t="s">
        <v>21</v>
      </c>
      <c r="Q300" s="14" t="s">
        <v>21</v>
      </c>
      <c r="R300" s="14" t="s">
        <v>21</v>
      </c>
      <c r="S300" s="14" t="s">
        <v>21</v>
      </c>
      <c r="T300" s="14" t="s">
        <v>21</v>
      </c>
      <c r="U300" s="14" t="s">
        <v>21</v>
      </c>
      <c r="V300" s="15" t="s">
        <v>21</v>
      </c>
      <c r="W300" s="14" t="s">
        <v>21</v>
      </c>
      <c r="X300" s="10" t="str">
        <f t="shared" si="1"/>
        <v>BBbehzC_k</v>
      </c>
      <c r="Y300" s="9">
        <v>2</v>
      </c>
      <c r="Z300" s="9" t="s">
        <v>199</v>
      </c>
    </row>
    <row r="301" spans="1:26" ht="18" customHeight="1">
      <c r="A301" s="4" t="s">
        <v>42</v>
      </c>
      <c r="B301" s="5" t="s">
        <v>201</v>
      </c>
      <c r="C301" s="6"/>
      <c r="D301" s="38" t="s">
        <v>375</v>
      </c>
      <c r="E301" s="39"/>
      <c r="F301" s="7" t="s">
        <v>200</v>
      </c>
      <c r="G301" s="7"/>
      <c r="H301" s="7" t="str">
        <f t="shared" si="0"/>
        <v>Unfälle, Verletz. u. Vergiftungen (1107)</v>
      </c>
      <c r="I301" s="8" t="s">
        <v>377</v>
      </c>
      <c r="J301" s="8" t="s">
        <v>21</v>
      </c>
      <c r="K301" s="8" t="s">
        <v>46</v>
      </c>
      <c r="L301" s="9" t="s">
        <v>47</v>
      </c>
      <c r="M301" s="9">
        <v>3</v>
      </c>
      <c r="N301" s="9">
        <v>0</v>
      </c>
      <c r="O301" s="9" t="b">
        <v>0</v>
      </c>
      <c r="P301" s="9" t="b">
        <v>0</v>
      </c>
      <c r="Q301" s="9" t="b">
        <v>1</v>
      </c>
      <c r="R301" s="9" t="b">
        <v>1</v>
      </c>
      <c r="S301" s="9">
        <v>1</v>
      </c>
      <c r="T301" s="8" t="s">
        <v>48</v>
      </c>
      <c r="U301" s="9" t="s">
        <v>49</v>
      </c>
      <c r="V301" s="9"/>
      <c r="W301" s="8" t="s">
        <v>50</v>
      </c>
      <c r="X301" s="10" t="str">
        <f t="shared" si="1"/>
        <v>UVartverkehr</v>
      </c>
      <c r="Y301" s="11" t="s">
        <v>21</v>
      </c>
      <c r="Z301" s="11" t="s">
        <v>21</v>
      </c>
    </row>
    <row r="302" spans="1:26" ht="14.25" customHeight="1" outlineLevel="1">
      <c r="A302" s="12" t="s">
        <v>21</v>
      </c>
      <c r="B302" s="13" t="s">
        <v>21</v>
      </c>
      <c r="C302" s="13" t="s">
        <v>21</v>
      </c>
      <c r="D302" s="40" t="s">
        <v>21</v>
      </c>
      <c r="E302" s="39"/>
      <c r="F302" s="14" t="s">
        <v>21</v>
      </c>
      <c r="G302" s="14"/>
      <c r="H302" s="7" t="str">
        <f t="shared" si="0"/>
        <v/>
      </c>
      <c r="I302" s="14" t="s">
        <v>21</v>
      </c>
      <c r="J302" s="14" t="s">
        <v>21</v>
      </c>
      <c r="K302" s="14" t="s">
        <v>21</v>
      </c>
      <c r="L302" s="14" t="s">
        <v>21</v>
      </c>
      <c r="M302" s="14" t="s">
        <v>21</v>
      </c>
      <c r="N302" s="14" t="s">
        <v>21</v>
      </c>
      <c r="O302" s="14" t="s">
        <v>21</v>
      </c>
      <c r="P302" s="14" t="s">
        <v>21</v>
      </c>
      <c r="Q302" s="14" t="s">
        <v>21</v>
      </c>
      <c r="R302" s="14" t="s">
        <v>21</v>
      </c>
      <c r="S302" s="14" t="s">
        <v>21</v>
      </c>
      <c r="T302" s="14" t="s">
        <v>21</v>
      </c>
      <c r="U302" s="14" t="s">
        <v>21</v>
      </c>
      <c r="V302" s="15" t="s">
        <v>21</v>
      </c>
      <c r="W302" s="14" t="s">
        <v>21</v>
      </c>
      <c r="X302" s="10" t="str">
        <f t="shared" si="1"/>
        <v>UVartverkehr</v>
      </c>
      <c r="Y302" s="9">
        <v>-97</v>
      </c>
      <c r="Z302" s="9" t="s">
        <v>12</v>
      </c>
    </row>
    <row r="303" spans="1:26" ht="14.25" customHeight="1" outlineLevel="1">
      <c r="A303" s="12" t="s">
        <v>21</v>
      </c>
      <c r="B303" s="13" t="s">
        <v>21</v>
      </c>
      <c r="C303" s="13" t="s">
        <v>21</v>
      </c>
      <c r="D303" s="40" t="s">
        <v>21</v>
      </c>
      <c r="E303" s="39"/>
      <c r="F303" s="14" t="s">
        <v>21</v>
      </c>
      <c r="G303" s="14"/>
      <c r="H303" s="7" t="str">
        <f t="shared" si="0"/>
        <v/>
      </c>
      <c r="I303" s="14" t="s">
        <v>21</v>
      </c>
      <c r="J303" s="14" t="s">
        <v>21</v>
      </c>
      <c r="K303" s="14" t="s">
        <v>21</v>
      </c>
      <c r="L303" s="14" t="s">
        <v>21</v>
      </c>
      <c r="M303" s="14" t="s">
        <v>21</v>
      </c>
      <c r="N303" s="14" t="s">
        <v>21</v>
      </c>
      <c r="O303" s="14" t="s">
        <v>21</v>
      </c>
      <c r="P303" s="14" t="s">
        <v>21</v>
      </c>
      <c r="Q303" s="14" t="s">
        <v>21</v>
      </c>
      <c r="R303" s="14" t="s">
        <v>21</v>
      </c>
      <c r="S303" s="14" t="s">
        <v>21</v>
      </c>
      <c r="T303" s="14" t="s">
        <v>21</v>
      </c>
      <c r="U303" s="14" t="s">
        <v>21</v>
      </c>
      <c r="V303" s="15" t="s">
        <v>21</v>
      </c>
      <c r="W303" s="14" t="s">
        <v>21</v>
      </c>
      <c r="X303" s="10" t="str">
        <f t="shared" si="1"/>
        <v>UVartverkehr</v>
      </c>
      <c r="Y303" s="9">
        <v>1</v>
      </c>
      <c r="Z303" s="9" t="s">
        <v>13</v>
      </c>
    </row>
    <row r="304" spans="1:26" ht="14.25" customHeight="1" outlineLevel="1">
      <c r="A304" s="12" t="s">
        <v>21</v>
      </c>
      <c r="B304" s="13" t="s">
        <v>21</v>
      </c>
      <c r="C304" s="13" t="s">
        <v>21</v>
      </c>
      <c r="D304" s="40" t="s">
        <v>21</v>
      </c>
      <c r="E304" s="39"/>
      <c r="F304" s="14" t="s">
        <v>21</v>
      </c>
      <c r="G304" s="14"/>
      <c r="H304" s="7" t="str">
        <f t="shared" si="0"/>
        <v/>
      </c>
      <c r="I304" s="14" t="s">
        <v>21</v>
      </c>
      <c r="J304" s="14" t="s">
        <v>21</v>
      </c>
      <c r="K304" s="14" t="s">
        <v>21</v>
      </c>
      <c r="L304" s="14" t="s">
        <v>21</v>
      </c>
      <c r="M304" s="14" t="s">
        <v>21</v>
      </c>
      <c r="N304" s="14" t="s">
        <v>21</v>
      </c>
      <c r="O304" s="14" t="s">
        <v>21</v>
      </c>
      <c r="P304" s="14" t="s">
        <v>21</v>
      </c>
      <c r="Q304" s="14" t="s">
        <v>21</v>
      </c>
      <c r="R304" s="14" t="s">
        <v>21</v>
      </c>
      <c r="S304" s="14" t="s">
        <v>21</v>
      </c>
      <c r="T304" s="14" t="s">
        <v>21</v>
      </c>
      <c r="U304" s="14" t="s">
        <v>21</v>
      </c>
      <c r="V304" s="15" t="s">
        <v>21</v>
      </c>
      <c r="W304" s="14" t="s">
        <v>21</v>
      </c>
      <c r="X304" s="10" t="str">
        <f t="shared" si="1"/>
        <v>UVartverkehr</v>
      </c>
      <c r="Y304" s="9">
        <v>2</v>
      </c>
      <c r="Z304" s="9" t="s">
        <v>14</v>
      </c>
    </row>
    <row r="305" spans="1:26" ht="18" customHeight="1">
      <c r="A305" s="4" t="s">
        <v>42</v>
      </c>
      <c r="B305" s="5" t="s">
        <v>201</v>
      </c>
      <c r="C305" s="6"/>
      <c r="D305" s="38" t="s">
        <v>375</v>
      </c>
      <c r="E305" s="39"/>
      <c r="F305" s="7" t="s">
        <v>202</v>
      </c>
      <c r="G305" s="7"/>
      <c r="H305" s="7" t="str">
        <f t="shared" si="0"/>
        <v>Unfälle, Verletz. u. Vergiftungen (1107)</v>
      </c>
      <c r="I305" s="8" t="s">
        <v>383</v>
      </c>
      <c r="J305" s="8" t="s">
        <v>21</v>
      </c>
      <c r="K305" s="8" t="s">
        <v>46</v>
      </c>
      <c r="L305" s="9" t="s">
        <v>47</v>
      </c>
      <c r="M305" s="9">
        <v>3</v>
      </c>
      <c r="N305" s="9">
        <v>0</v>
      </c>
      <c r="O305" s="9" t="b">
        <v>0</v>
      </c>
      <c r="P305" s="9" t="b">
        <v>0</v>
      </c>
      <c r="Q305" s="9" t="b">
        <v>1</v>
      </c>
      <c r="R305" s="9" t="b">
        <v>1</v>
      </c>
      <c r="S305" s="9">
        <v>1</v>
      </c>
      <c r="T305" s="8" t="s">
        <v>48</v>
      </c>
      <c r="U305" s="9" t="s">
        <v>49</v>
      </c>
      <c r="V305" s="9"/>
      <c r="W305" s="8" t="s">
        <v>50</v>
      </c>
      <c r="X305" s="10" t="str">
        <f t="shared" si="1"/>
        <v>UVarthaus</v>
      </c>
      <c r="Y305" s="11" t="s">
        <v>21</v>
      </c>
      <c r="Z305" s="11" t="s">
        <v>21</v>
      </c>
    </row>
    <row r="306" spans="1:26" ht="14.25" customHeight="1" outlineLevel="1">
      <c r="A306" s="12" t="s">
        <v>21</v>
      </c>
      <c r="B306" s="13" t="s">
        <v>21</v>
      </c>
      <c r="C306" s="13" t="s">
        <v>21</v>
      </c>
      <c r="D306" s="40" t="s">
        <v>21</v>
      </c>
      <c r="E306" s="39"/>
      <c r="F306" s="14" t="s">
        <v>21</v>
      </c>
      <c r="G306" s="14"/>
      <c r="H306" s="7" t="str">
        <f t="shared" si="0"/>
        <v/>
      </c>
      <c r="I306" s="14" t="s">
        <v>21</v>
      </c>
      <c r="J306" s="14" t="s">
        <v>21</v>
      </c>
      <c r="K306" s="14" t="s">
        <v>21</v>
      </c>
      <c r="L306" s="14" t="s">
        <v>21</v>
      </c>
      <c r="M306" s="14" t="s">
        <v>21</v>
      </c>
      <c r="N306" s="14" t="s">
        <v>21</v>
      </c>
      <c r="O306" s="14" t="s">
        <v>21</v>
      </c>
      <c r="P306" s="14" t="s">
        <v>21</v>
      </c>
      <c r="Q306" s="14" t="s">
        <v>21</v>
      </c>
      <c r="R306" s="14" t="s">
        <v>21</v>
      </c>
      <c r="S306" s="14" t="s">
        <v>21</v>
      </c>
      <c r="T306" s="14" t="s">
        <v>21</v>
      </c>
      <c r="U306" s="14" t="s">
        <v>21</v>
      </c>
      <c r="V306" s="15" t="s">
        <v>21</v>
      </c>
      <c r="W306" s="14" t="s">
        <v>21</v>
      </c>
      <c r="X306" s="10" t="str">
        <f t="shared" si="1"/>
        <v>UVarthaus</v>
      </c>
      <c r="Y306" s="9">
        <v>-97</v>
      </c>
      <c r="Z306" s="9" t="s">
        <v>12</v>
      </c>
    </row>
    <row r="307" spans="1:26" ht="14.25" customHeight="1" outlineLevel="1">
      <c r="A307" s="12" t="s">
        <v>21</v>
      </c>
      <c r="B307" s="13" t="s">
        <v>21</v>
      </c>
      <c r="C307" s="13" t="s">
        <v>21</v>
      </c>
      <c r="D307" s="40" t="s">
        <v>21</v>
      </c>
      <c r="E307" s="39"/>
      <c r="F307" s="14" t="s">
        <v>21</v>
      </c>
      <c r="G307" s="14"/>
      <c r="H307" s="7" t="str">
        <f t="shared" si="0"/>
        <v/>
      </c>
      <c r="I307" s="14" t="s">
        <v>21</v>
      </c>
      <c r="J307" s="14" t="s">
        <v>21</v>
      </c>
      <c r="K307" s="14" t="s">
        <v>21</v>
      </c>
      <c r="L307" s="14" t="s">
        <v>21</v>
      </c>
      <c r="M307" s="14" t="s">
        <v>21</v>
      </c>
      <c r="N307" s="14" t="s">
        <v>21</v>
      </c>
      <c r="O307" s="14" t="s">
        <v>21</v>
      </c>
      <c r="P307" s="14" t="s">
        <v>21</v>
      </c>
      <c r="Q307" s="14" t="s">
        <v>21</v>
      </c>
      <c r="R307" s="14" t="s">
        <v>21</v>
      </c>
      <c r="S307" s="14" t="s">
        <v>21</v>
      </c>
      <c r="T307" s="14" t="s">
        <v>21</v>
      </c>
      <c r="U307" s="14" t="s">
        <v>21</v>
      </c>
      <c r="V307" s="15" t="s">
        <v>21</v>
      </c>
      <c r="W307" s="14" t="s">
        <v>21</v>
      </c>
      <c r="X307" s="10" t="str">
        <f t="shared" si="1"/>
        <v>UVarthaus</v>
      </c>
      <c r="Y307" s="9">
        <v>1</v>
      </c>
      <c r="Z307" s="9" t="s">
        <v>13</v>
      </c>
    </row>
    <row r="308" spans="1:26" ht="14.25" customHeight="1" outlineLevel="1">
      <c r="A308" s="12" t="s">
        <v>21</v>
      </c>
      <c r="B308" s="13" t="s">
        <v>21</v>
      </c>
      <c r="C308" s="13" t="s">
        <v>21</v>
      </c>
      <c r="D308" s="40" t="s">
        <v>21</v>
      </c>
      <c r="E308" s="39"/>
      <c r="F308" s="14" t="s">
        <v>21</v>
      </c>
      <c r="G308" s="14"/>
      <c r="H308" s="7" t="str">
        <f t="shared" si="0"/>
        <v/>
      </c>
      <c r="I308" s="14" t="s">
        <v>21</v>
      </c>
      <c r="J308" s="14" t="s">
        <v>21</v>
      </c>
      <c r="K308" s="14" t="s">
        <v>21</v>
      </c>
      <c r="L308" s="14" t="s">
        <v>21</v>
      </c>
      <c r="M308" s="14" t="s">
        <v>21</v>
      </c>
      <c r="N308" s="14" t="s">
        <v>21</v>
      </c>
      <c r="O308" s="14" t="s">
        <v>21</v>
      </c>
      <c r="P308" s="14" t="s">
        <v>21</v>
      </c>
      <c r="Q308" s="14" t="s">
        <v>21</v>
      </c>
      <c r="R308" s="14" t="s">
        <v>21</v>
      </c>
      <c r="S308" s="14" t="s">
        <v>21</v>
      </c>
      <c r="T308" s="14" t="s">
        <v>21</v>
      </c>
      <c r="U308" s="14" t="s">
        <v>21</v>
      </c>
      <c r="V308" s="15" t="s">
        <v>21</v>
      </c>
      <c r="W308" s="14" t="s">
        <v>21</v>
      </c>
      <c r="X308" s="10" t="str">
        <f t="shared" si="1"/>
        <v>UVarthaus</v>
      </c>
      <c r="Y308" s="9">
        <v>2</v>
      </c>
      <c r="Z308" s="9" t="s">
        <v>14</v>
      </c>
    </row>
    <row r="309" spans="1:26" ht="18" customHeight="1">
      <c r="A309" s="4" t="s">
        <v>42</v>
      </c>
      <c r="B309" s="5" t="s">
        <v>201</v>
      </c>
      <c r="C309" s="6"/>
      <c r="D309" s="38" t="s">
        <v>375</v>
      </c>
      <c r="E309" s="39"/>
      <c r="F309" s="7" t="s">
        <v>203</v>
      </c>
      <c r="G309" s="7"/>
      <c r="H309" s="7" t="str">
        <f t="shared" si="0"/>
        <v>Unfälle, Verletz. u. Vergiftungen (1107)</v>
      </c>
      <c r="I309" s="8" t="s">
        <v>391</v>
      </c>
      <c r="J309" s="8" t="s">
        <v>21</v>
      </c>
      <c r="K309" s="8" t="s">
        <v>46</v>
      </c>
      <c r="L309" s="9" t="s">
        <v>47</v>
      </c>
      <c r="M309" s="9">
        <v>3</v>
      </c>
      <c r="N309" s="9">
        <v>0</v>
      </c>
      <c r="O309" s="9" t="b">
        <v>0</v>
      </c>
      <c r="P309" s="9" t="b">
        <v>0</v>
      </c>
      <c r="Q309" s="9" t="b">
        <v>1</v>
      </c>
      <c r="R309" s="9" t="b">
        <v>1</v>
      </c>
      <c r="S309" s="9">
        <v>1</v>
      </c>
      <c r="T309" s="8" t="s">
        <v>48</v>
      </c>
      <c r="U309" s="9" t="s">
        <v>49</v>
      </c>
      <c r="V309" s="9"/>
      <c r="W309" s="8" t="s">
        <v>50</v>
      </c>
      <c r="X309" s="10" t="str">
        <f t="shared" si="1"/>
        <v>UVartfreiz</v>
      </c>
      <c r="Y309" s="11" t="s">
        <v>21</v>
      </c>
      <c r="Z309" s="11" t="s">
        <v>21</v>
      </c>
    </row>
    <row r="310" spans="1:26" ht="14.25" customHeight="1" outlineLevel="1">
      <c r="A310" s="12" t="s">
        <v>21</v>
      </c>
      <c r="B310" s="13" t="s">
        <v>21</v>
      </c>
      <c r="C310" s="13" t="s">
        <v>21</v>
      </c>
      <c r="D310" s="40" t="s">
        <v>21</v>
      </c>
      <c r="E310" s="39"/>
      <c r="F310" s="14" t="s">
        <v>21</v>
      </c>
      <c r="G310" s="14"/>
      <c r="H310" s="7" t="str">
        <f t="shared" si="0"/>
        <v/>
      </c>
      <c r="I310" s="14" t="s">
        <v>21</v>
      </c>
      <c r="J310" s="14" t="s">
        <v>21</v>
      </c>
      <c r="K310" s="14" t="s">
        <v>21</v>
      </c>
      <c r="L310" s="14" t="s">
        <v>21</v>
      </c>
      <c r="M310" s="14" t="s">
        <v>21</v>
      </c>
      <c r="N310" s="14" t="s">
        <v>21</v>
      </c>
      <c r="O310" s="14" t="s">
        <v>21</v>
      </c>
      <c r="P310" s="14" t="s">
        <v>21</v>
      </c>
      <c r="Q310" s="14" t="s">
        <v>21</v>
      </c>
      <c r="R310" s="14" t="s">
        <v>21</v>
      </c>
      <c r="S310" s="14" t="s">
        <v>21</v>
      </c>
      <c r="T310" s="14" t="s">
        <v>21</v>
      </c>
      <c r="U310" s="14" t="s">
        <v>21</v>
      </c>
      <c r="V310" s="15" t="s">
        <v>21</v>
      </c>
      <c r="W310" s="14" t="s">
        <v>21</v>
      </c>
      <c r="X310" s="10" t="str">
        <f t="shared" si="1"/>
        <v>UVartfreiz</v>
      </c>
      <c r="Y310" s="9">
        <v>-97</v>
      </c>
      <c r="Z310" s="9" t="s">
        <v>12</v>
      </c>
    </row>
    <row r="311" spans="1:26" ht="14.25" customHeight="1" outlineLevel="1">
      <c r="A311" s="12" t="s">
        <v>21</v>
      </c>
      <c r="B311" s="13" t="s">
        <v>21</v>
      </c>
      <c r="C311" s="13" t="s">
        <v>21</v>
      </c>
      <c r="D311" s="40" t="s">
        <v>21</v>
      </c>
      <c r="E311" s="39"/>
      <c r="F311" s="14" t="s">
        <v>21</v>
      </c>
      <c r="G311" s="14"/>
      <c r="H311" s="7" t="str">
        <f t="shared" si="0"/>
        <v/>
      </c>
      <c r="I311" s="14" t="s">
        <v>21</v>
      </c>
      <c r="J311" s="14" t="s">
        <v>21</v>
      </c>
      <c r="K311" s="14" t="s">
        <v>21</v>
      </c>
      <c r="L311" s="14" t="s">
        <v>21</v>
      </c>
      <c r="M311" s="14" t="s">
        <v>21</v>
      </c>
      <c r="N311" s="14" t="s">
        <v>21</v>
      </c>
      <c r="O311" s="14" t="s">
        <v>21</v>
      </c>
      <c r="P311" s="14" t="s">
        <v>21</v>
      </c>
      <c r="Q311" s="14" t="s">
        <v>21</v>
      </c>
      <c r="R311" s="14" t="s">
        <v>21</v>
      </c>
      <c r="S311" s="14" t="s">
        <v>21</v>
      </c>
      <c r="T311" s="14" t="s">
        <v>21</v>
      </c>
      <c r="U311" s="14" t="s">
        <v>21</v>
      </c>
      <c r="V311" s="15" t="s">
        <v>21</v>
      </c>
      <c r="W311" s="14" t="s">
        <v>21</v>
      </c>
      <c r="X311" s="10" t="str">
        <f t="shared" si="1"/>
        <v>UVartfreiz</v>
      </c>
      <c r="Y311" s="9">
        <v>1</v>
      </c>
      <c r="Z311" s="9" t="s">
        <v>13</v>
      </c>
    </row>
    <row r="312" spans="1:26" ht="14.25" customHeight="1" outlineLevel="1">
      <c r="A312" s="12" t="s">
        <v>21</v>
      </c>
      <c r="B312" s="13" t="s">
        <v>21</v>
      </c>
      <c r="C312" s="13" t="s">
        <v>21</v>
      </c>
      <c r="D312" s="40" t="s">
        <v>21</v>
      </c>
      <c r="E312" s="39"/>
      <c r="F312" s="14" t="s">
        <v>21</v>
      </c>
      <c r="G312" s="14"/>
      <c r="H312" s="7" t="str">
        <f t="shared" si="0"/>
        <v/>
      </c>
      <c r="I312" s="14" t="s">
        <v>21</v>
      </c>
      <c r="J312" s="14" t="s">
        <v>21</v>
      </c>
      <c r="K312" s="14" t="s">
        <v>21</v>
      </c>
      <c r="L312" s="14" t="s">
        <v>21</v>
      </c>
      <c r="M312" s="14" t="s">
        <v>21</v>
      </c>
      <c r="N312" s="14" t="s">
        <v>21</v>
      </c>
      <c r="O312" s="14" t="s">
        <v>21</v>
      </c>
      <c r="P312" s="14" t="s">
        <v>21</v>
      </c>
      <c r="Q312" s="14" t="s">
        <v>21</v>
      </c>
      <c r="R312" s="14" t="s">
        <v>21</v>
      </c>
      <c r="S312" s="14" t="s">
        <v>21</v>
      </c>
      <c r="T312" s="14" t="s">
        <v>21</v>
      </c>
      <c r="U312" s="14" t="s">
        <v>21</v>
      </c>
      <c r="V312" s="15" t="s">
        <v>21</v>
      </c>
      <c r="W312" s="14" t="s">
        <v>21</v>
      </c>
      <c r="X312" s="10" t="str">
        <f t="shared" si="1"/>
        <v>UVartfreiz</v>
      </c>
      <c r="Y312" s="9">
        <v>2</v>
      </c>
      <c r="Z312" s="9" t="s">
        <v>14</v>
      </c>
    </row>
    <row r="313" spans="1:26" ht="18" customHeight="1">
      <c r="A313" s="4" t="s">
        <v>42</v>
      </c>
      <c r="B313" s="5" t="s">
        <v>201</v>
      </c>
      <c r="C313" s="6"/>
      <c r="D313" s="38" t="s">
        <v>375</v>
      </c>
      <c r="E313" s="39"/>
      <c r="F313" s="7" t="s">
        <v>206</v>
      </c>
      <c r="G313" s="7"/>
      <c r="H313" s="7" t="str">
        <f t="shared" si="0"/>
        <v>Unfälle, Verletz. u. Vergiftungen (1107)</v>
      </c>
      <c r="I313" s="8" t="s">
        <v>397</v>
      </c>
      <c r="J313" s="8"/>
      <c r="K313" s="8" t="s">
        <v>46</v>
      </c>
      <c r="L313" s="9" t="s">
        <v>47</v>
      </c>
      <c r="M313" s="9">
        <v>3</v>
      </c>
      <c r="N313" s="9">
        <v>0</v>
      </c>
      <c r="O313" s="9" t="b">
        <v>1</v>
      </c>
      <c r="P313" s="9" t="b">
        <v>0</v>
      </c>
      <c r="Q313" s="9" t="b">
        <v>1</v>
      </c>
      <c r="R313" s="9" t="b">
        <v>1</v>
      </c>
      <c r="S313" s="9">
        <v>1</v>
      </c>
      <c r="T313" s="8" t="s">
        <v>48</v>
      </c>
      <c r="U313" s="9" t="s">
        <v>160</v>
      </c>
      <c r="V313" s="9"/>
      <c r="W313" s="8" t="s">
        <v>206</v>
      </c>
      <c r="X313" s="10" t="str">
        <f t="shared" si="1"/>
        <v>UVarztE_k</v>
      </c>
      <c r="Y313" s="11" t="s">
        <v>21</v>
      </c>
      <c r="Z313" s="11" t="s">
        <v>21</v>
      </c>
    </row>
    <row r="314" spans="1:26" ht="14.25" customHeight="1" outlineLevel="1">
      <c r="A314" s="12" t="s">
        <v>21</v>
      </c>
      <c r="B314" s="13" t="s">
        <v>21</v>
      </c>
      <c r="C314" s="13" t="s">
        <v>21</v>
      </c>
      <c r="D314" s="40" t="s">
        <v>21</v>
      </c>
      <c r="E314" s="39"/>
      <c r="F314" s="14" t="s">
        <v>21</v>
      </c>
      <c r="G314" s="14"/>
      <c r="H314" s="7" t="str">
        <f t="shared" si="0"/>
        <v/>
      </c>
      <c r="I314" s="14" t="s">
        <v>21</v>
      </c>
      <c r="J314" s="14" t="s">
        <v>21</v>
      </c>
      <c r="K314" s="14" t="s">
        <v>21</v>
      </c>
      <c r="L314" s="14" t="s">
        <v>21</v>
      </c>
      <c r="M314" s="14" t="s">
        <v>21</v>
      </c>
      <c r="N314" s="14" t="s">
        <v>21</v>
      </c>
      <c r="O314" s="14" t="s">
        <v>21</v>
      </c>
      <c r="P314" s="14" t="s">
        <v>21</v>
      </c>
      <c r="Q314" s="14" t="s">
        <v>21</v>
      </c>
      <c r="R314" s="14" t="s">
        <v>21</v>
      </c>
      <c r="S314" s="14" t="s">
        <v>21</v>
      </c>
      <c r="T314" s="14" t="s">
        <v>21</v>
      </c>
      <c r="U314" s="14" t="s">
        <v>21</v>
      </c>
      <c r="V314" s="15" t="s">
        <v>21</v>
      </c>
      <c r="W314" s="14" t="s">
        <v>21</v>
      </c>
      <c r="X314" s="10" t="str">
        <f t="shared" si="1"/>
        <v>UVarztE_k</v>
      </c>
      <c r="Y314" s="9">
        <v>-96</v>
      </c>
      <c r="Z314" s="9" t="s">
        <v>207</v>
      </c>
    </row>
    <row r="315" spans="1:26" ht="14.25" customHeight="1" outlineLevel="1">
      <c r="A315" s="12" t="s">
        <v>21</v>
      </c>
      <c r="B315" s="13" t="s">
        <v>21</v>
      </c>
      <c r="C315" s="13" t="s">
        <v>21</v>
      </c>
      <c r="D315" s="40" t="s">
        <v>21</v>
      </c>
      <c r="E315" s="39"/>
      <c r="F315" s="14" t="s">
        <v>21</v>
      </c>
      <c r="G315" s="14"/>
      <c r="H315" s="7" t="str">
        <f t="shared" si="0"/>
        <v/>
      </c>
      <c r="I315" s="14" t="s">
        <v>21</v>
      </c>
      <c r="J315" s="14" t="s">
        <v>21</v>
      </c>
      <c r="K315" s="14" t="s">
        <v>21</v>
      </c>
      <c r="L315" s="14" t="s">
        <v>21</v>
      </c>
      <c r="M315" s="14" t="s">
        <v>21</v>
      </c>
      <c r="N315" s="14" t="s">
        <v>21</v>
      </c>
      <c r="O315" s="14" t="s">
        <v>21</v>
      </c>
      <c r="P315" s="14" t="s">
        <v>21</v>
      </c>
      <c r="Q315" s="14" t="s">
        <v>21</v>
      </c>
      <c r="R315" s="14" t="s">
        <v>21</v>
      </c>
      <c r="S315" s="14" t="s">
        <v>21</v>
      </c>
      <c r="T315" s="14" t="s">
        <v>21</v>
      </c>
      <c r="U315" s="14" t="s">
        <v>21</v>
      </c>
      <c r="V315" s="15" t="s">
        <v>21</v>
      </c>
      <c r="W315" s="14" t="s">
        <v>21</v>
      </c>
      <c r="X315" s="10" t="str">
        <f t="shared" si="1"/>
        <v>UVarztE_k</v>
      </c>
      <c r="Y315" s="9">
        <v>1</v>
      </c>
      <c r="Z315" s="9" t="s">
        <v>208</v>
      </c>
    </row>
    <row r="316" spans="1:26" ht="14.25" customHeight="1" outlineLevel="1">
      <c r="A316" s="12" t="s">
        <v>21</v>
      </c>
      <c r="B316" s="13" t="s">
        <v>21</v>
      </c>
      <c r="C316" s="13" t="s">
        <v>21</v>
      </c>
      <c r="D316" s="40" t="s">
        <v>21</v>
      </c>
      <c r="E316" s="39"/>
      <c r="F316" s="14" t="s">
        <v>21</v>
      </c>
      <c r="G316" s="14"/>
      <c r="H316" s="7" t="str">
        <f t="shared" si="0"/>
        <v/>
      </c>
      <c r="I316" s="14" t="s">
        <v>21</v>
      </c>
      <c r="J316" s="14" t="s">
        <v>21</v>
      </c>
      <c r="K316" s="14" t="s">
        <v>21</v>
      </c>
      <c r="L316" s="14" t="s">
        <v>21</v>
      </c>
      <c r="M316" s="14" t="s">
        <v>21</v>
      </c>
      <c r="N316" s="14" t="s">
        <v>21</v>
      </c>
      <c r="O316" s="14" t="s">
        <v>21</v>
      </c>
      <c r="P316" s="14" t="s">
        <v>21</v>
      </c>
      <c r="Q316" s="14" t="s">
        <v>21</v>
      </c>
      <c r="R316" s="14" t="s">
        <v>21</v>
      </c>
      <c r="S316" s="14" t="s">
        <v>21</v>
      </c>
      <c r="T316" s="14" t="s">
        <v>21</v>
      </c>
      <c r="U316" s="14" t="s">
        <v>21</v>
      </c>
      <c r="V316" s="15" t="s">
        <v>21</v>
      </c>
      <c r="W316" s="14" t="s">
        <v>21</v>
      </c>
      <c r="X316" s="10" t="str">
        <f t="shared" si="1"/>
        <v>UVarztE_k</v>
      </c>
      <c r="Y316" s="9">
        <v>2</v>
      </c>
      <c r="Z316" s="9" t="s">
        <v>209</v>
      </c>
    </row>
    <row r="317" spans="1:26" ht="14.25" customHeight="1" outlineLevel="1">
      <c r="A317" s="12" t="s">
        <v>21</v>
      </c>
      <c r="B317" s="13" t="s">
        <v>21</v>
      </c>
      <c r="C317" s="13" t="s">
        <v>21</v>
      </c>
      <c r="D317" s="40" t="s">
        <v>21</v>
      </c>
      <c r="E317" s="39"/>
      <c r="F317" s="14" t="s">
        <v>21</v>
      </c>
      <c r="G317" s="14"/>
      <c r="H317" s="7" t="str">
        <f t="shared" si="0"/>
        <v/>
      </c>
      <c r="I317" s="14" t="s">
        <v>21</v>
      </c>
      <c r="J317" s="14" t="s">
        <v>21</v>
      </c>
      <c r="K317" s="14" t="s">
        <v>21</v>
      </c>
      <c r="L317" s="14" t="s">
        <v>21</v>
      </c>
      <c r="M317" s="14" t="s">
        <v>21</v>
      </c>
      <c r="N317" s="14" t="s">
        <v>21</v>
      </c>
      <c r="O317" s="14" t="s">
        <v>21</v>
      </c>
      <c r="P317" s="14" t="s">
        <v>21</v>
      </c>
      <c r="Q317" s="14" t="s">
        <v>21</v>
      </c>
      <c r="R317" s="14" t="s">
        <v>21</v>
      </c>
      <c r="S317" s="14" t="s">
        <v>21</v>
      </c>
      <c r="T317" s="14" t="s">
        <v>21</v>
      </c>
      <c r="U317" s="14" t="s">
        <v>21</v>
      </c>
      <c r="V317" s="15" t="s">
        <v>21</v>
      </c>
      <c r="W317" s="14" t="s">
        <v>21</v>
      </c>
      <c r="X317" s="10" t="str">
        <f t="shared" si="1"/>
        <v>UVarztE_k</v>
      </c>
      <c r="Y317" s="9">
        <v>3</v>
      </c>
      <c r="Z317" s="9" t="s">
        <v>210</v>
      </c>
    </row>
    <row r="318" spans="1:26" ht="18" customHeight="1">
      <c r="A318" s="4" t="s">
        <v>42</v>
      </c>
      <c r="B318" s="5" t="s">
        <v>201</v>
      </c>
      <c r="C318" s="6"/>
      <c r="D318" s="38" t="s">
        <v>375</v>
      </c>
      <c r="E318" s="39"/>
      <c r="F318" s="7" t="s">
        <v>211</v>
      </c>
      <c r="G318" s="7"/>
      <c r="H318" s="7" t="str">
        <f t="shared" si="0"/>
        <v>Unfälle, Verletz. u. Vergiftungen (1107)</v>
      </c>
      <c r="I318" s="8" t="s">
        <v>406</v>
      </c>
      <c r="J318" s="8" t="s">
        <v>21</v>
      </c>
      <c r="K318" s="8" t="s">
        <v>46</v>
      </c>
      <c r="L318" s="9" t="s">
        <v>47</v>
      </c>
      <c r="M318" s="9">
        <v>3</v>
      </c>
      <c r="N318" s="9">
        <v>0</v>
      </c>
      <c r="O318" s="9" t="b">
        <v>0</v>
      </c>
      <c r="P318" s="9" t="b">
        <v>0</v>
      </c>
      <c r="Q318" s="9" t="b">
        <v>1</v>
      </c>
      <c r="R318" s="9" t="b">
        <v>1</v>
      </c>
      <c r="S318" s="9">
        <v>0</v>
      </c>
      <c r="T318" s="8" t="s">
        <v>48</v>
      </c>
      <c r="U318" s="9" t="s">
        <v>49</v>
      </c>
      <c r="V318" s="9"/>
      <c r="W318" s="8" t="s">
        <v>50</v>
      </c>
      <c r="X318" s="10" t="str">
        <f t="shared" si="1"/>
        <v>UVarbeit1</v>
      </c>
      <c r="Y318" s="11" t="s">
        <v>21</v>
      </c>
      <c r="Z318" s="11" t="s">
        <v>21</v>
      </c>
    </row>
    <row r="319" spans="1:26" ht="14.25" customHeight="1" outlineLevel="1">
      <c r="A319" s="12" t="s">
        <v>21</v>
      </c>
      <c r="B319" s="13" t="s">
        <v>21</v>
      </c>
      <c r="C319" s="13" t="s">
        <v>21</v>
      </c>
      <c r="D319" s="40" t="s">
        <v>21</v>
      </c>
      <c r="E319" s="39"/>
      <c r="F319" s="14" t="s">
        <v>21</v>
      </c>
      <c r="G319" s="14"/>
      <c r="H319" s="7" t="str">
        <f t="shared" si="0"/>
        <v/>
      </c>
      <c r="I319" s="14" t="s">
        <v>21</v>
      </c>
      <c r="J319" s="14" t="s">
        <v>21</v>
      </c>
      <c r="K319" s="14" t="s">
        <v>21</v>
      </c>
      <c r="L319" s="14" t="s">
        <v>21</v>
      </c>
      <c r="M319" s="14" t="s">
        <v>21</v>
      </c>
      <c r="N319" s="14" t="s">
        <v>21</v>
      </c>
      <c r="O319" s="14" t="s">
        <v>21</v>
      </c>
      <c r="P319" s="14" t="s">
        <v>21</v>
      </c>
      <c r="Q319" s="14" t="s">
        <v>21</v>
      </c>
      <c r="R319" s="14" t="s">
        <v>21</v>
      </c>
      <c r="S319" s="14" t="s">
        <v>21</v>
      </c>
      <c r="T319" s="14" t="s">
        <v>21</v>
      </c>
      <c r="U319" s="14" t="s">
        <v>21</v>
      </c>
      <c r="V319" s="15" t="s">
        <v>21</v>
      </c>
      <c r="W319" s="14" t="s">
        <v>21</v>
      </c>
      <c r="X319" s="10" t="str">
        <f t="shared" si="1"/>
        <v>UVarbeit1</v>
      </c>
      <c r="Y319" s="9">
        <v>-97</v>
      </c>
      <c r="Z319" s="9" t="s">
        <v>12</v>
      </c>
    </row>
    <row r="320" spans="1:26" ht="14.25" customHeight="1" outlineLevel="1">
      <c r="A320" s="12" t="s">
        <v>21</v>
      </c>
      <c r="B320" s="13" t="s">
        <v>21</v>
      </c>
      <c r="C320" s="13" t="s">
        <v>21</v>
      </c>
      <c r="D320" s="40" t="s">
        <v>21</v>
      </c>
      <c r="E320" s="39"/>
      <c r="F320" s="14" t="s">
        <v>21</v>
      </c>
      <c r="G320" s="14"/>
      <c r="H320" s="7" t="str">
        <f t="shared" si="0"/>
        <v/>
      </c>
      <c r="I320" s="14" t="s">
        <v>21</v>
      </c>
      <c r="J320" s="14" t="s">
        <v>21</v>
      </c>
      <c r="K320" s="14" t="s">
        <v>21</v>
      </c>
      <c r="L320" s="14" t="s">
        <v>21</v>
      </c>
      <c r="M320" s="14" t="s">
        <v>21</v>
      </c>
      <c r="N320" s="14" t="s">
        <v>21</v>
      </c>
      <c r="O320" s="14" t="s">
        <v>21</v>
      </c>
      <c r="P320" s="14" t="s">
        <v>21</v>
      </c>
      <c r="Q320" s="14" t="s">
        <v>21</v>
      </c>
      <c r="R320" s="14" t="s">
        <v>21</v>
      </c>
      <c r="S320" s="14" t="s">
        <v>21</v>
      </c>
      <c r="T320" s="14" t="s">
        <v>21</v>
      </c>
      <c r="U320" s="14" t="s">
        <v>21</v>
      </c>
      <c r="V320" s="15" t="s">
        <v>21</v>
      </c>
      <c r="W320" s="14" t="s">
        <v>21</v>
      </c>
      <c r="X320" s="10" t="str">
        <f t="shared" si="1"/>
        <v>UVarbeit1</v>
      </c>
      <c r="Y320" s="9">
        <v>1</v>
      </c>
      <c r="Z320" s="9" t="s">
        <v>13</v>
      </c>
    </row>
    <row r="321" spans="1:26" ht="14.25" customHeight="1" outlineLevel="1">
      <c r="A321" s="12" t="s">
        <v>21</v>
      </c>
      <c r="B321" s="13" t="s">
        <v>21</v>
      </c>
      <c r="C321" s="13" t="s">
        <v>21</v>
      </c>
      <c r="D321" s="40" t="s">
        <v>21</v>
      </c>
      <c r="E321" s="39"/>
      <c r="F321" s="14" t="s">
        <v>21</v>
      </c>
      <c r="G321" s="14"/>
      <c r="H321" s="7" t="str">
        <f t="shared" si="0"/>
        <v/>
      </c>
      <c r="I321" s="14" t="s">
        <v>21</v>
      </c>
      <c r="J321" s="14" t="s">
        <v>21</v>
      </c>
      <c r="K321" s="14" t="s">
        <v>21</v>
      </c>
      <c r="L321" s="14" t="s">
        <v>21</v>
      </c>
      <c r="M321" s="14" t="s">
        <v>21</v>
      </c>
      <c r="N321" s="14" t="s">
        <v>21</v>
      </c>
      <c r="O321" s="14" t="s">
        <v>21</v>
      </c>
      <c r="P321" s="14" t="s">
        <v>21</v>
      </c>
      <c r="Q321" s="14" t="s">
        <v>21</v>
      </c>
      <c r="R321" s="14" t="s">
        <v>21</v>
      </c>
      <c r="S321" s="14" t="s">
        <v>21</v>
      </c>
      <c r="T321" s="14" t="s">
        <v>21</v>
      </c>
      <c r="U321" s="14" t="s">
        <v>21</v>
      </c>
      <c r="V321" s="15" t="s">
        <v>21</v>
      </c>
      <c r="W321" s="14" t="s">
        <v>21</v>
      </c>
      <c r="X321" s="10" t="str">
        <f t="shared" si="1"/>
        <v>UVarbeit1</v>
      </c>
      <c r="Y321" s="9">
        <v>2</v>
      </c>
      <c r="Z321" s="9" t="s">
        <v>14</v>
      </c>
    </row>
    <row r="322" spans="1:26" ht="18" customHeight="1">
      <c r="A322" s="4" t="s">
        <v>42</v>
      </c>
      <c r="B322" s="5" t="s">
        <v>201</v>
      </c>
      <c r="C322" s="6"/>
      <c r="D322" s="38" t="s">
        <v>375</v>
      </c>
      <c r="E322" s="39"/>
      <c r="F322" s="7" t="s">
        <v>213</v>
      </c>
      <c r="G322" s="7"/>
      <c r="H322" s="7" t="str">
        <f t="shared" si="0"/>
        <v>Unfälle, Verletz. u. Vergiftungen (1107)</v>
      </c>
      <c r="I322" s="8" t="s">
        <v>413</v>
      </c>
      <c r="J322" s="8" t="s">
        <v>21</v>
      </c>
      <c r="K322" s="8" t="s">
        <v>46</v>
      </c>
      <c r="L322" s="9" t="s">
        <v>47</v>
      </c>
      <c r="M322" s="9">
        <v>3</v>
      </c>
      <c r="N322" s="9">
        <v>0</v>
      </c>
      <c r="O322" s="9" t="b">
        <v>0</v>
      </c>
      <c r="P322" s="9" t="b">
        <v>0</v>
      </c>
      <c r="Q322" s="9" t="b">
        <v>1</v>
      </c>
      <c r="R322" s="9" t="b">
        <v>1</v>
      </c>
      <c r="S322" s="9">
        <v>0</v>
      </c>
      <c r="T322" s="8" t="s">
        <v>48</v>
      </c>
      <c r="U322" s="9" t="s">
        <v>49</v>
      </c>
      <c r="V322" s="9"/>
      <c r="W322" s="8" t="s">
        <v>415</v>
      </c>
      <c r="X322" s="10" t="str">
        <f t="shared" si="1"/>
        <v>UVarbeit2</v>
      </c>
      <c r="Y322" s="11" t="s">
        <v>21</v>
      </c>
      <c r="Z322" s="11" t="s">
        <v>21</v>
      </c>
    </row>
    <row r="323" spans="1:26" ht="14.25" customHeight="1" outlineLevel="1">
      <c r="A323" s="12" t="s">
        <v>21</v>
      </c>
      <c r="B323" s="13" t="s">
        <v>21</v>
      </c>
      <c r="C323" s="13" t="s">
        <v>21</v>
      </c>
      <c r="D323" s="40" t="s">
        <v>21</v>
      </c>
      <c r="E323" s="39"/>
      <c r="F323" s="14" t="s">
        <v>21</v>
      </c>
      <c r="G323" s="14"/>
      <c r="H323" s="7" t="str">
        <f t="shared" si="0"/>
        <v/>
      </c>
      <c r="I323" s="14" t="s">
        <v>21</v>
      </c>
      <c r="J323" s="14" t="s">
        <v>21</v>
      </c>
      <c r="K323" s="14" t="s">
        <v>21</v>
      </c>
      <c r="L323" s="14" t="s">
        <v>21</v>
      </c>
      <c r="M323" s="14" t="s">
        <v>21</v>
      </c>
      <c r="N323" s="14" t="s">
        <v>21</v>
      </c>
      <c r="O323" s="14" t="s">
        <v>21</v>
      </c>
      <c r="P323" s="14" t="s">
        <v>21</v>
      </c>
      <c r="Q323" s="14" t="s">
        <v>21</v>
      </c>
      <c r="R323" s="14" t="s">
        <v>21</v>
      </c>
      <c r="S323" s="14" t="s">
        <v>21</v>
      </c>
      <c r="T323" s="14" t="s">
        <v>21</v>
      </c>
      <c r="U323" s="14" t="s">
        <v>21</v>
      </c>
      <c r="V323" s="15" t="s">
        <v>21</v>
      </c>
      <c r="W323" s="14" t="s">
        <v>21</v>
      </c>
      <c r="X323" s="10" t="str">
        <f t="shared" si="1"/>
        <v>UVarbeit2</v>
      </c>
      <c r="Y323" s="9">
        <v>-96</v>
      </c>
      <c r="Z323" s="9" t="s">
        <v>214</v>
      </c>
    </row>
    <row r="324" spans="1:26" ht="14.25" customHeight="1" outlineLevel="1">
      <c r="A324" s="12" t="s">
        <v>21</v>
      </c>
      <c r="B324" s="13" t="s">
        <v>21</v>
      </c>
      <c r="C324" s="13" t="s">
        <v>21</v>
      </c>
      <c r="D324" s="40" t="s">
        <v>21</v>
      </c>
      <c r="E324" s="39"/>
      <c r="F324" s="14" t="s">
        <v>21</v>
      </c>
      <c r="G324" s="14"/>
      <c r="H324" s="7" t="str">
        <f t="shared" si="0"/>
        <v/>
      </c>
      <c r="I324" s="14" t="s">
        <v>21</v>
      </c>
      <c r="J324" s="14" t="s">
        <v>21</v>
      </c>
      <c r="K324" s="14" t="s">
        <v>21</v>
      </c>
      <c r="L324" s="14" t="s">
        <v>21</v>
      </c>
      <c r="M324" s="14" t="s">
        <v>21</v>
      </c>
      <c r="N324" s="14" t="s">
        <v>21</v>
      </c>
      <c r="O324" s="14" t="s">
        <v>21</v>
      </c>
      <c r="P324" s="14" t="s">
        <v>21</v>
      </c>
      <c r="Q324" s="14" t="s">
        <v>21</v>
      </c>
      <c r="R324" s="14" t="s">
        <v>21</v>
      </c>
      <c r="S324" s="14" t="s">
        <v>21</v>
      </c>
      <c r="T324" s="14" t="s">
        <v>21</v>
      </c>
      <c r="U324" s="14" t="s">
        <v>21</v>
      </c>
      <c r="V324" s="15" t="s">
        <v>21</v>
      </c>
      <c r="W324" s="14" t="s">
        <v>21</v>
      </c>
      <c r="X324" s="10" t="str">
        <f t="shared" si="1"/>
        <v>UVarbeit2</v>
      </c>
      <c r="Y324" s="9">
        <v>1</v>
      </c>
      <c r="Z324" s="9" t="s">
        <v>13</v>
      </c>
    </row>
    <row r="325" spans="1:26" ht="14.25" customHeight="1" outlineLevel="1">
      <c r="A325" s="12" t="s">
        <v>21</v>
      </c>
      <c r="B325" s="13" t="s">
        <v>21</v>
      </c>
      <c r="C325" s="13" t="s">
        <v>21</v>
      </c>
      <c r="D325" s="40" t="s">
        <v>21</v>
      </c>
      <c r="E325" s="39"/>
      <c r="F325" s="14" t="s">
        <v>21</v>
      </c>
      <c r="G325" s="14"/>
      <c r="H325" s="7" t="str">
        <f t="shared" si="0"/>
        <v/>
      </c>
      <c r="I325" s="14" t="s">
        <v>21</v>
      </c>
      <c r="J325" s="14" t="s">
        <v>21</v>
      </c>
      <c r="K325" s="14" t="s">
        <v>21</v>
      </c>
      <c r="L325" s="14" t="s">
        <v>21</v>
      </c>
      <c r="M325" s="14" t="s">
        <v>21</v>
      </c>
      <c r="N325" s="14" t="s">
        <v>21</v>
      </c>
      <c r="O325" s="14" t="s">
        <v>21</v>
      </c>
      <c r="P325" s="14" t="s">
        <v>21</v>
      </c>
      <c r="Q325" s="14" t="s">
        <v>21</v>
      </c>
      <c r="R325" s="14" t="s">
        <v>21</v>
      </c>
      <c r="S325" s="14" t="s">
        <v>21</v>
      </c>
      <c r="T325" s="14" t="s">
        <v>21</v>
      </c>
      <c r="U325" s="14" t="s">
        <v>21</v>
      </c>
      <c r="V325" s="15" t="s">
        <v>21</v>
      </c>
      <c r="W325" s="14" t="s">
        <v>21</v>
      </c>
      <c r="X325" s="10" t="str">
        <f t="shared" si="1"/>
        <v>UVarbeit2</v>
      </c>
      <c r="Y325" s="9">
        <v>2</v>
      </c>
      <c r="Z325" s="9" t="s">
        <v>14</v>
      </c>
    </row>
    <row r="326" spans="1:26" ht="18" customHeight="1">
      <c r="A326" s="4" t="s">
        <v>42</v>
      </c>
      <c r="B326" s="5" t="s">
        <v>217</v>
      </c>
      <c r="C326" s="6"/>
      <c r="D326" s="38" t="s">
        <v>422</v>
      </c>
      <c r="E326" s="39"/>
      <c r="F326" s="7" t="s">
        <v>216</v>
      </c>
      <c r="G326" s="7"/>
      <c r="H326" s="7" t="str">
        <f t="shared" si="0"/>
        <v>Sexuelle reprod. Entwicklung u. Gesundheit (1108)</v>
      </c>
      <c r="I326" s="8" t="s">
        <v>424</v>
      </c>
      <c r="J326" s="8" t="s">
        <v>21</v>
      </c>
      <c r="K326" s="8" t="s">
        <v>46</v>
      </c>
      <c r="L326" s="9" t="s">
        <v>47</v>
      </c>
      <c r="M326" s="9">
        <v>3</v>
      </c>
      <c r="N326" s="9">
        <v>0</v>
      </c>
      <c r="O326" s="9" t="b">
        <v>0</v>
      </c>
      <c r="P326" s="9" t="b">
        <v>0</v>
      </c>
      <c r="Q326" s="9" t="b">
        <v>1</v>
      </c>
      <c r="R326" s="9" t="b">
        <v>1</v>
      </c>
      <c r="S326" s="9">
        <v>0</v>
      </c>
      <c r="T326" s="8" t="s">
        <v>48</v>
      </c>
      <c r="U326" s="9" t="s">
        <v>49</v>
      </c>
      <c r="V326" s="9"/>
      <c r="W326" s="8" t="s">
        <v>425</v>
      </c>
      <c r="X326" s="10" t="str">
        <f t="shared" si="1"/>
        <v>SEschwA_zz</v>
      </c>
      <c r="Y326" s="11" t="s">
        <v>21</v>
      </c>
      <c r="Z326" s="11" t="s">
        <v>21</v>
      </c>
    </row>
    <row r="327" spans="1:26" ht="14.25" customHeight="1" outlineLevel="1">
      <c r="A327" s="12" t="s">
        <v>21</v>
      </c>
      <c r="B327" s="13" t="s">
        <v>21</v>
      </c>
      <c r="C327" s="13" t="s">
        <v>21</v>
      </c>
      <c r="D327" s="40" t="s">
        <v>21</v>
      </c>
      <c r="E327" s="39"/>
      <c r="F327" s="14" t="s">
        <v>21</v>
      </c>
      <c r="G327" s="14"/>
      <c r="H327" s="7" t="str">
        <f t="shared" si="0"/>
        <v/>
      </c>
      <c r="I327" s="14" t="s">
        <v>21</v>
      </c>
      <c r="J327" s="14" t="s">
        <v>21</v>
      </c>
      <c r="K327" s="14" t="s">
        <v>21</v>
      </c>
      <c r="L327" s="14" t="s">
        <v>21</v>
      </c>
      <c r="M327" s="14" t="s">
        <v>21</v>
      </c>
      <c r="N327" s="14" t="s">
        <v>21</v>
      </c>
      <c r="O327" s="14" t="s">
        <v>21</v>
      </c>
      <c r="P327" s="14" t="s">
        <v>21</v>
      </c>
      <c r="Q327" s="14" t="s">
        <v>21</v>
      </c>
      <c r="R327" s="14" t="s">
        <v>21</v>
      </c>
      <c r="S327" s="14" t="s">
        <v>21</v>
      </c>
      <c r="T327" s="14" t="s">
        <v>21</v>
      </c>
      <c r="U327" s="14" t="s">
        <v>21</v>
      </c>
      <c r="V327" s="15" t="s">
        <v>21</v>
      </c>
      <c r="W327" s="14" t="s">
        <v>21</v>
      </c>
      <c r="X327" s="10" t="str">
        <f t="shared" si="1"/>
        <v>SEschwA_zz</v>
      </c>
      <c r="Y327" s="9">
        <v>-97</v>
      </c>
      <c r="Z327" s="9" t="s">
        <v>218</v>
      </c>
    </row>
    <row r="328" spans="1:26" ht="14.25" customHeight="1" outlineLevel="1">
      <c r="A328" s="12" t="s">
        <v>21</v>
      </c>
      <c r="B328" s="13" t="s">
        <v>21</v>
      </c>
      <c r="C328" s="13" t="s">
        <v>21</v>
      </c>
      <c r="D328" s="40" t="s">
        <v>21</v>
      </c>
      <c r="E328" s="39"/>
      <c r="F328" s="14" t="s">
        <v>21</v>
      </c>
      <c r="G328" s="14"/>
      <c r="H328" s="7" t="str">
        <f t="shared" si="0"/>
        <v/>
      </c>
      <c r="I328" s="14" t="s">
        <v>21</v>
      </c>
      <c r="J328" s="14" t="s">
        <v>21</v>
      </c>
      <c r="K328" s="14" t="s">
        <v>21</v>
      </c>
      <c r="L328" s="14" t="s">
        <v>21</v>
      </c>
      <c r="M328" s="14" t="s">
        <v>21</v>
      </c>
      <c r="N328" s="14" t="s">
        <v>21</v>
      </c>
      <c r="O328" s="14" t="s">
        <v>21</v>
      </c>
      <c r="P328" s="14" t="s">
        <v>21</v>
      </c>
      <c r="Q328" s="14" t="s">
        <v>21</v>
      </c>
      <c r="R328" s="14" t="s">
        <v>21</v>
      </c>
      <c r="S328" s="14" t="s">
        <v>21</v>
      </c>
      <c r="T328" s="14" t="s">
        <v>21</v>
      </c>
      <c r="U328" s="14" t="s">
        <v>21</v>
      </c>
      <c r="V328" s="15" t="s">
        <v>21</v>
      </c>
      <c r="W328" s="14" t="s">
        <v>21</v>
      </c>
      <c r="X328" s="10" t="str">
        <f t="shared" si="1"/>
        <v>SEschwA_zz</v>
      </c>
      <c r="Y328" s="9">
        <v>1</v>
      </c>
      <c r="Z328" s="9" t="s">
        <v>13</v>
      </c>
    </row>
    <row r="329" spans="1:26" ht="14.25" customHeight="1" outlineLevel="1">
      <c r="A329" s="12" t="s">
        <v>21</v>
      </c>
      <c r="B329" s="13" t="s">
        <v>21</v>
      </c>
      <c r="C329" s="13" t="s">
        <v>21</v>
      </c>
      <c r="D329" s="40" t="s">
        <v>21</v>
      </c>
      <c r="E329" s="39"/>
      <c r="F329" s="14" t="s">
        <v>21</v>
      </c>
      <c r="G329" s="14"/>
      <c r="H329" s="7" t="str">
        <f t="shared" si="0"/>
        <v/>
      </c>
      <c r="I329" s="14" t="s">
        <v>21</v>
      </c>
      <c r="J329" s="14" t="s">
        <v>21</v>
      </c>
      <c r="K329" s="14" t="s">
        <v>21</v>
      </c>
      <c r="L329" s="14" t="s">
        <v>21</v>
      </c>
      <c r="M329" s="14" t="s">
        <v>21</v>
      </c>
      <c r="N329" s="14" t="s">
        <v>21</v>
      </c>
      <c r="O329" s="14" t="s">
        <v>21</v>
      </c>
      <c r="P329" s="14" t="s">
        <v>21</v>
      </c>
      <c r="Q329" s="14" t="s">
        <v>21</v>
      </c>
      <c r="R329" s="14" t="s">
        <v>21</v>
      </c>
      <c r="S329" s="14" t="s">
        <v>21</v>
      </c>
      <c r="T329" s="14" t="s">
        <v>21</v>
      </c>
      <c r="U329" s="14" t="s">
        <v>21</v>
      </c>
      <c r="V329" s="15" t="s">
        <v>21</v>
      </c>
      <c r="W329" s="14" t="s">
        <v>21</v>
      </c>
      <c r="X329" s="10" t="str">
        <f t="shared" si="1"/>
        <v>SEschwA_zz</v>
      </c>
      <c r="Y329" s="9">
        <v>2</v>
      </c>
      <c r="Z329" s="9" t="s">
        <v>14</v>
      </c>
    </row>
    <row r="330" spans="1:26" ht="18" customHeight="1">
      <c r="A330" s="4" t="s">
        <v>42</v>
      </c>
      <c r="B330" s="5" t="s">
        <v>220</v>
      </c>
      <c r="C330" s="6"/>
      <c r="D330" s="38" t="s">
        <v>428</v>
      </c>
      <c r="E330" s="39"/>
      <c r="F330" s="7" t="s">
        <v>219</v>
      </c>
      <c r="G330" s="7"/>
      <c r="H330" s="7" t="str">
        <f t="shared" si="0"/>
        <v>Lebensqualität (1109)</v>
      </c>
      <c r="I330" s="8" t="s">
        <v>429</v>
      </c>
      <c r="J330" s="8" t="s">
        <v>21</v>
      </c>
      <c r="K330" s="8" t="s">
        <v>46</v>
      </c>
      <c r="L330" s="9" t="s">
        <v>47</v>
      </c>
      <c r="M330" s="9">
        <v>3</v>
      </c>
      <c r="N330" s="9">
        <v>0</v>
      </c>
      <c r="O330" s="9" t="b">
        <v>0</v>
      </c>
      <c r="P330" s="9" t="b">
        <v>0</v>
      </c>
      <c r="Q330" s="9" t="b">
        <v>1</v>
      </c>
      <c r="R330" s="9" t="b">
        <v>1</v>
      </c>
      <c r="S330" s="9">
        <v>1</v>
      </c>
      <c r="T330" s="8" t="s">
        <v>48</v>
      </c>
      <c r="U330" s="9" t="s">
        <v>160</v>
      </c>
      <c r="V330" s="9"/>
      <c r="W330" s="8" t="s">
        <v>431</v>
      </c>
      <c r="X330" s="10" t="str">
        <f t="shared" si="1"/>
        <v>LQsf367C</v>
      </c>
      <c r="Y330" s="11" t="s">
        <v>21</v>
      </c>
      <c r="Z330" s="11" t="s">
        <v>21</v>
      </c>
    </row>
    <row r="331" spans="1:26" ht="14.25" customHeight="1" outlineLevel="1">
      <c r="A331" s="12" t="s">
        <v>21</v>
      </c>
      <c r="B331" s="13" t="s">
        <v>21</v>
      </c>
      <c r="C331" s="13" t="s">
        <v>21</v>
      </c>
      <c r="D331" s="40" t="s">
        <v>21</v>
      </c>
      <c r="E331" s="39"/>
      <c r="F331" s="14" t="s">
        <v>21</v>
      </c>
      <c r="G331" s="14"/>
      <c r="H331" s="7" t="str">
        <f t="shared" si="0"/>
        <v/>
      </c>
      <c r="I331" s="14" t="s">
        <v>21</v>
      </c>
      <c r="J331" s="14" t="s">
        <v>21</v>
      </c>
      <c r="K331" s="14" t="s">
        <v>21</v>
      </c>
      <c r="L331" s="14" t="s">
        <v>21</v>
      </c>
      <c r="M331" s="14" t="s">
        <v>21</v>
      </c>
      <c r="N331" s="14" t="s">
        <v>21</v>
      </c>
      <c r="O331" s="14" t="s">
        <v>21</v>
      </c>
      <c r="P331" s="14" t="s">
        <v>21</v>
      </c>
      <c r="Q331" s="14" t="s">
        <v>21</v>
      </c>
      <c r="R331" s="14" t="s">
        <v>21</v>
      </c>
      <c r="S331" s="14" t="s">
        <v>21</v>
      </c>
      <c r="T331" s="14" t="s">
        <v>21</v>
      </c>
      <c r="U331" s="14" t="s">
        <v>21</v>
      </c>
      <c r="V331" s="15" t="s">
        <v>21</v>
      </c>
      <c r="W331" s="14" t="s">
        <v>21</v>
      </c>
      <c r="X331" s="10" t="str">
        <f t="shared" si="1"/>
        <v>LQsf367C</v>
      </c>
      <c r="Y331" s="9">
        <v>1</v>
      </c>
      <c r="Z331" s="9" t="s">
        <v>221</v>
      </c>
    </row>
    <row r="332" spans="1:26" ht="14.25" customHeight="1" outlineLevel="1">
      <c r="A332" s="12" t="s">
        <v>21</v>
      </c>
      <c r="B332" s="13" t="s">
        <v>21</v>
      </c>
      <c r="C332" s="13" t="s">
        <v>21</v>
      </c>
      <c r="D332" s="40" t="s">
        <v>21</v>
      </c>
      <c r="E332" s="39"/>
      <c r="F332" s="14" t="s">
        <v>21</v>
      </c>
      <c r="G332" s="14"/>
      <c r="H332" s="7" t="str">
        <f t="shared" si="0"/>
        <v/>
      </c>
      <c r="I332" s="14" t="s">
        <v>21</v>
      </c>
      <c r="J332" s="14" t="s">
        <v>21</v>
      </c>
      <c r="K332" s="14" t="s">
        <v>21</v>
      </c>
      <c r="L332" s="14" t="s">
        <v>21</v>
      </c>
      <c r="M332" s="14" t="s">
        <v>21</v>
      </c>
      <c r="N332" s="14" t="s">
        <v>21</v>
      </c>
      <c r="O332" s="14" t="s">
        <v>21</v>
      </c>
      <c r="P332" s="14" t="s">
        <v>21</v>
      </c>
      <c r="Q332" s="14" t="s">
        <v>21</v>
      </c>
      <c r="R332" s="14" t="s">
        <v>21</v>
      </c>
      <c r="S332" s="14" t="s">
        <v>21</v>
      </c>
      <c r="T332" s="14" t="s">
        <v>21</v>
      </c>
      <c r="U332" s="14" t="s">
        <v>21</v>
      </c>
      <c r="V332" s="15" t="s">
        <v>21</v>
      </c>
      <c r="W332" s="14" t="s">
        <v>21</v>
      </c>
      <c r="X332" s="10" t="str">
        <f t="shared" si="1"/>
        <v>LQsf367C</v>
      </c>
      <c r="Y332" s="9">
        <v>2</v>
      </c>
      <c r="Z332" s="9" t="s">
        <v>222</v>
      </c>
    </row>
    <row r="333" spans="1:26" ht="14.25" customHeight="1" outlineLevel="1">
      <c r="A333" s="12" t="s">
        <v>21</v>
      </c>
      <c r="B333" s="13" t="s">
        <v>21</v>
      </c>
      <c r="C333" s="13" t="s">
        <v>21</v>
      </c>
      <c r="D333" s="40" t="s">
        <v>21</v>
      </c>
      <c r="E333" s="39"/>
      <c r="F333" s="14" t="s">
        <v>21</v>
      </c>
      <c r="G333" s="14"/>
      <c r="H333" s="7" t="str">
        <f t="shared" si="0"/>
        <v/>
      </c>
      <c r="I333" s="14" t="s">
        <v>21</v>
      </c>
      <c r="J333" s="14" t="s">
        <v>21</v>
      </c>
      <c r="K333" s="14" t="s">
        <v>21</v>
      </c>
      <c r="L333" s="14" t="s">
        <v>21</v>
      </c>
      <c r="M333" s="14" t="s">
        <v>21</v>
      </c>
      <c r="N333" s="14" t="s">
        <v>21</v>
      </c>
      <c r="O333" s="14" t="s">
        <v>21</v>
      </c>
      <c r="P333" s="14" t="s">
        <v>21</v>
      </c>
      <c r="Q333" s="14" t="s">
        <v>21</v>
      </c>
      <c r="R333" s="14" t="s">
        <v>21</v>
      </c>
      <c r="S333" s="14" t="s">
        <v>21</v>
      </c>
      <c r="T333" s="14" t="s">
        <v>21</v>
      </c>
      <c r="U333" s="14" t="s">
        <v>21</v>
      </c>
      <c r="V333" s="15" t="s">
        <v>21</v>
      </c>
      <c r="W333" s="14" t="s">
        <v>21</v>
      </c>
      <c r="X333" s="10" t="str">
        <f t="shared" si="1"/>
        <v>LQsf367C</v>
      </c>
      <c r="Y333" s="9">
        <v>3</v>
      </c>
      <c r="Z333" s="9" t="s">
        <v>223</v>
      </c>
    </row>
    <row r="334" spans="1:26" ht="14.25" customHeight="1" outlineLevel="1">
      <c r="A334" s="12" t="s">
        <v>21</v>
      </c>
      <c r="B334" s="13" t="s">
        <v>21</v>
      </c>
      <c r="C334" s="13" t="s">
        <v>21</v>
      </c>
      <c r="D334" s="40" t="s">
        <v>21</v>
      </c>
      <c r="E334" s="39"/>
      <c r="F334" s="14" t="s">
        <v>21</v>
      </c>
      <c r="G334" s="14"/>
      <c r="H334" s="7" t="str">
        <f t="shared" si="0"/>
        <v/>
      </c>
      <c r="I334" s="14" t="s">
        <v>21</v>
      </c>
      <c r="J334" s="14" t="s">
        <v>21</v>
      </c>
      <c r="K334" s="14" t="s">
        <v>21</v>
      </c>
      <c r="L334" s="14" t="s">
        <v>21</v>
      </c>
      <c r="M334" s="14" t="s">
        <v>21</v>
      </c>
      <c r="N334" s="14" t="s">
        <v>21</v>
      </c>
      <c r="O334" s="14" t="s">
        <v>21</v>
      </c>
      <c r="P334" s="14" t="s">
        <v>21</v>
      </c>
      <c r="Q334" s="14" t="s">
        <v>21</v>
      </c>
      <c r="R334" s="14" t="s">
        <v>21</v>
      </c>
      <c r="S334" s="14" t="s">
        <v>21</v>
      </c>
      <c r="T334" s="14" t="s">
        <v>21</v>
      </c>
      <c r="U334" s="14" t="s">
        <v>21</v>
      </c>
      <c r="V334" s="15" t="s">
        <v>21</v>
      </c>
      <c r="W334" s="14" t="s">
        <v>21</v>
      </c>
      <c r="X334" s="10" t="str">
        <f t="shared" si="1"/>
        <v>LQsf367C</v>
      </c>
      <c r="Y334" s="9">
        <v>4</v>
      </c>
      <c r="Z334" s="9" t="s">
        <v>225</v>
      </c>
    </row>
    <row r="335" spans="1:26" ht="14.25" customHeight="1" outlineLevel="1">
      <c r="A335" s="12" t="s">
        <v>21</v>
      </c>
      <c r="B335" s="13" t="s">
        <v>21</v>
      </c>
      <c r="C335" s="13" t="s">
        <v>21</v>
      </c>
      <c r="D335" s="40" t="s">
        <v>21</v>
      </c>
      <c r="E335" s="39"/>
      <c r="F335" s="14" t="s">
        <v>21</v>
      </c>
      <c r="G335" s="14"/>
      <c r="H335" s="7" t="str">
        <f t="shared" si="0"/>
        <v/>
      </c>
      <c r="I335" s="14" t="s">
        <v>21</v>
      </c>
      <c r="J335" s="14" t="s">
        <v>21</v>
      </c>
      <c r="K335" s="14" t="s">
        <v>21</v>
      </c>
      <c r="L335" s="14" t="s">
        <v>21</v>
      </c>
      <c r="M335" s="14" t="s">
        <v>21</v>
      </c>
      <c r="N335" s="14" t="s">
        <v>21</v>
      </c>
      <c r="O335" s="14" t="s">
        <v>21</v>
      </c>
      <c r="P335" s="14" t="s">
        <v>21</v>
      </c>
      <c r="Q335" s="14" t="s">
        <v>21</v>
      </c>
      <c r="R335" s="14" t="s">
        <v>21</v>
      </c>
      <c r="S335" s="14" t="s">
        <v>21</v>
      </c>
      <c r="T335" s="14" t="s">
        <v>21</v>
      </c>
      <c r="U335" s="14" t="s">
        <v>21</v>
      </c>
      <c r="V335" s="15" t="s">
        <v>21</v>
      </c>
      <c r="W335" s="14" t="s">
        <v>21</v>
      </c>
      <c r="X335" s="10" t="str">
        <f t="shared" si="1"/>
        <v>LQsf367C</v>
      </c>
      <c r="Y335" s="9">
        <v>5</v>
      </c>
      <c r="Z335" s="9" t="s">
        <v>110</v>
      </c>
    </row>
    <row r="336" spans="1:26" ht="14.25" customHeight="1" outlineLevel="1">
      <c r="A336" s="12" t="s">
        <v>21</v>
      </c>
      <c r="B336" s="13" t="s">
        <v>21</v>
      </c>
      <c r="C336" s="13" t="s">
        <v>21</v>
      </c>
      <c r="D336" s="40" t="s">
        <v>21</v>
      </c>
      <c r="E336" s="39"/>
      <c r="F336" s="14" t="s">
        <v>21</v>
      </c>
      <c r="G336" s="14"/>
      <c r="H336" s="7" t="str">
        <f t="shared" si="0"/>
        <v/>
      </c>
      <c r="I336" s="14" t="s">
        <v>21</v>
      </c>
      <c r="J336" s="14" t="s">
        <v>21</v>
      </c>
      <c r="K336" s="14" t="s">
        <v>21</v>
      </c>
      <c r="L336" s="14" t="s">
        <v>21</v>
      </c>
      <c r="M336" s="14" t="s">
        <v>21</v>
      </c>
      <c r="N336" s="14" t="s">
        <v>21</v>
      </c>
      <c r="O336" s="14" t="s">
        <v>21</v>
      </c>
      <c r="P336" s="14" t="s">
        <v>21</v>
      </c>
      <c r="Q336" s="14" t="s">
        <v>21</v>
      </c>
      <c r="R336" s="14" t="s">
        <v>21</v>
      </c>
      <c r="S336" s="14" t="s">
        <v>21</v>
      </c>
      <c r="T336" s="14" t="s">
        <v>21</v>
      </c>
      <c r="U336" s="14" t="s">
        <v>21</v>
      </c>
      <c r="V336" s="15" t="s">
        <v>21</v>
      </c>
      <c r="W336" s="14" t="s">
        <v>21</v>
      </c>
      <c r="X336" s="10" t="str">
        <f t="shared" si="1"/>
        <v>LQsf367C</v>
      </c>
      <c r="Y336" s="9">
        <v>6</v>
      </c>
      <c r="Z336" s="9" t="s">
        <v>111</v>
      </c>
    </row>
    <row r="337" spans="1:26" ht="18" customHeight="1" collapsed="1">
      <c r="A337" s="4" t="s">
        <v>42</v>
      </c>
      <c r="B337" s="5" t="s">
        <v>220</v>
      </c>
      <c r="C337" s="6"/>
      <c r="D337" s="38" t="s">
        <v>428</v>
      </c>
      <c r="E337" s="39"/>
      <c r="F337" s="7" t="s">
        <v>226</v>
      </c>
      <c r="G337" s="7"/>
      <c r="H337" s="7" t="str">
        <f t="shared" si="0"/>
        <v>Lebensqualität (1109)</v>
      </c>
      <c r="I337" s="8" t="s">
        <v>439</v>
      </c>
      <c r="J337" s="8" t="s">
        <v>21</v>
      </c>
      <c r="K337" s="8" t="s">
        <v>46</v>
      </c>
      <c r="L337" s="9" t="s">
        <v>47</v>
      </c>
      <c r="M337" s="9">
        <v>3</v>
      </c>
      <c r="N337" s="9">
        <v>0</v>
      </c>
      <c r="O337" s="9" t="b">
        <v>0</v>
      </c>
      <c r="P337" s="9" t="b">
        <v>0</v>
      </c>
      <c r="Q337" s="9" t="b">
        <v>1</v>
      </c>
      <c r="R337" s="9" t="b">
        <v>1</v>
      </c>
      <c r="S337" s="9">
        <v>1</v>
      </c>
      <c r="T337" s="8" t="s">
        <v>48</v>
      </c>
      <c r="U337" s="9" t="s">
        <v>160</v>
      </c>
      <c r="V337" s="9"/>
      <c r="W337" s="8" t="s">
        <v>440</v>
      </c>
      <c r="X337" s="10" t="str">
        <f t="shared" si="1"/>
        <v>LQsf368C</v>
      </c>
      <c r="Y337" s="11" t="s">
        <v>21</v>
      </c>
      <c r="Z337" s="11" t="s">
        <v>21</v>
      </c>
    </row>
    <row r="338" spans="1:26" ht="14.25" hidden="1" customHeight="1" outlineLevel="1">
      <c r="A338" s="12" t="s">
        <v>21</v>
      </c>
      <c r="B338" s="13" t="s">
        <v>21</v>
      </c>
      <c r="C338" s="13" t="s">
        <v>21</v>
      </c>
      <c r="D338" s="40" t="s">
        <v>21</v>
      </c>
      <c r="E338" s="39"/>
      <c r="F338" s="14" t="s">
        <v>21</v>
      </c>
      <c r="G338" s="14"/>
      <c r="H338" s="7" t="str">
        <f t="shared" si="0"/>
        <v/>
      </c>
      <c r="I338" s="14" t="s">
        <v>21</v>
      </c>
      <c r="J338" s="14" t="s">
        <v>21</v>
      </c>
      <c r="K338" s="14" t="s">
        <v>21</v>
      </c>
      <c r="L338" s="14" t="s">
        <v>21</v>
      </c>
      <c r="M338" s="14" t="s">
        <v>21</v>
      </c>
      <c r="N338" s="14" t="s">
        <v>21</v>
      </c>
      <c r="O338" s="14" t="s">
        <v>21</v>
      </c>
      <c r="P338" s="14" t="s">
        <v>21</v>
      </c>
      <c r="Q338" s="14" t="s">
        <v>21</v>
      </c>
      <c r="R338" s="14" t="s">
        <v>21</v>
      </c>
      <c r="S338" s="14" t="s">
        <v>21</v>
      </c>
      <c r="T338" s="14" t="s">
        <v>21</v>
      </c>
      <c r="U338" s="14" t="s">
        <v>21</v>
      </c>
      <c r="V338" s="15" t="s">
        <v>21</v>
      </c>
      <c r="W338" s="14" t="s">
        <v>21</v>
      </c>
      <c r="X338" s="10" t="str">
        <f t="shared" si="1"/>
        <v>LQsf368C</v>
      </c>
      <c r="Y338" s="9">
        <v>1</v>
      </c>
      <c r="Z338" s="9" t="s">
        <v>227</v>
      </c>
    </row>
    <row r="339" spans="1:26" ht="14.25" hidden="1" customHeight="1" outlineLevel="1">
      <c r="A339" s="12" t="s">
        <v>21</v>
      </c>
      <c r="B339" s="13" t="s">
        <v>21</v>
      </c>
      <c r="C339" s="13" t="s">
        <v>21</v>
      </c>
      <c r="D339" s="40" t="s">
        <v>21</v>
      </c>
      <c r="E339" s="39"/>
      <c r="F339" s="14" t="s">
        <v>21</v>
      </c>
      <c r="G339" s="14"/>
      <c r="H339" s="7" t="str">
        <f t="shared" si="0"/>
        <v/>
      </c>
      <c r="I339" s="14" t="s">
        <v>21</v>
      </c>
      <c r="J339" s="14" t="s">
        <v>21</v>
      </c>
      <c r="K339" s="14" t="s">
        <v>21</v>
      </c>
      <c r="L339" s="14" t="s">
        <v>21</v>
      </c>
      <c r="M339" s="14" t="s">
        <v>21</v>
      </c>
      <c r="N339" s="14" t="s">
        <v>21</v>
      </c>
      <c r="O339" s="14" t="s">
        <v>21</v>
      </c>
      <c r="P339" s="14" t="s">
        <v>21</v>
      </c>
      <c r="Q339" s="14" t="s">
        <v>21</v>
      </c>
      <c r="R339" s="14" t="s">
        <v>21</v>
      </c>
      <c r="S339" s="14" t="s">
        <v>21</v>
      </c>
      <c r="T339" s="14" t="s">
        <v>21</v>
      </c>
      <c r="U339" s="14" t="s">
        <v>21</v>
      </c>
      <c r="V339" s="15" t="s">
        <v>21</v>
      </c>
      <c r="W339" s="14" t="s">
        <v>21</v>
      </c>
      <c r="X339" s="10" t="str">
        <f t="shared" si="1"/>
        <v>LQsf368C</v>
      </c>
      <c r="Y339" s="9">
        <v>2</v>
      </c>
      <c r="Z339" s="9" t="s">
        <v>228</v>
      </c>
    </row>
    <row r="340" spans="1:26" ht="14.25" hidden="1" customHeight="1" outlineLevel="1">
      <c r="A340" s="12" t="s">
        <v>21</v>
      </c>
      <c r="B340" s="13" t="s">
        <v>21</v>
      </c>
      <c r="C340" s="13" t="s">
        <v>21</v>
      </c>
      <c r="D340" s="40" t="s">
        <v>21</v>
      </c>
      <c r="E340" s="39"/>
      <c r="F340" s="14" t="s">
        <v>21</v>
      </c>
      <c r="G340" s="14"/>
      <c r="H340" s="7" t="str">
        <f t="shared" si="0"/>
        <v/>
      </c>
      <c r="I340" s="14" t="s">
        <v>21</v>
      </c>
      <c r="J340" s="14" t="s">
        <v>21</v>
      </c>
      <c r="K340" s="14" t="s">
        <v>21</v>
      </c>
      <c r="L340" s="14" t="s">
        <v>21</v>
      </c>
      <c r="M340" s="14" t="s">
        <v>21</v>
      </c>
      <c r="N340" s="14" t="s">
        <v>21</v>
      </c>
      <c r="O340" s="14" t="s">
        <v>21</v>
      </c>
      <c r="P340" s="14" t="s">
        <v>21</v>
      </c>
      <c r="Q340" s="14" t="s">
        <v>21</v>
      </c>
      <c r="R340" s="14" t="s">
        <v>21</v>
      </c>
      <c r="S340" s="14" t="s">
        <v>21</v>
      </c>
      <c r="T340" s="14" t="s">
        <v>21</v>
      </c>
      <c r="U340" s="14" t="s">
        <v>21</v>
      </c>
      <c r="V340" s="15" t="s">
        <v>21</v>
      </c>
      <c r="W340" s="14" t="s">
        <v>21</v>
      </c>
      <c r="X340" s="10" t="str">
        <f t="shared" si="1"/>
        <v>LQsf368C</v>
      </c>
      <c r="Y340" s="9">
        <v>3</v>
      </c>
      <c r="Z340" s="9" t="s">
        <v>225</v>
      </c>
    </row>
    <row r="341" spans="1:26" ht="14.25" hidden="1" customHeight="1" outlineLevel="1">
      <c r="A341" s="12" t="s">
        <v>21</v>
      </c>
      <c r="B341" s="13" t="s">
        <v>21</v>
      </c>
      <c r="C341" s="13" t="s">
        <v>21</v>
      </c>
      <c r="D341" s="40" t="s">
        <v>21</v>
      </c>
      <c r="E341" s="39"/>
      <c r="F341" s="14" t="s">
        <v>21</v>
      </c>
      <c r="G341" s="14"/>
      <c r="H341" s="7" t="str">
        <f t="shared" si="0"/>
        <v/>
      </c>
      <c r="I341" s="14" t="s">
        <v>21</v>
      </c>
      <c r="J341" s="14" t="s">
        <v>21</v>
      </c>
      <c r="K341" s="14" t="s">
        <v>21</v>
      </c>
      <c r="L341" s="14" t="s">
        <v>21</v>
      </c>
      <c r="M341" s="14" t="s">
        <v>21</v>
      </c>
      <c r="N341" s="14" t="s">
        <v>21</v>
      </c>
      <c r="O341" s="14" t="s">
        <v>21</v>
      </c>
      <c r="P341" s="14" t="s">
        <v>21</v>
      </c>
      <c r="Q341" s="14" t="s">
        <v>21</v>
      </c>
      <c r="R341" s="14" t="s">
        <v>21</v>
      </c>
      <c r="S341" s="14" t="s">
        <v>21</v>
      </c>
      <c r="T341" s="14" t="s">
        <v>21</v>
      </c>
      <c r="U341" s="14" t="s">
        <v>21</v>
      </c>
      <c r="V341" s="15" t="s">
        <v>21</v>
      </c>
      <c r="W341" s="14" t="s">
        <v>21</v>
      </c>
      <c r="X341" s="10" t="str">
        <f t="shared" si="1"/>
        <v>LQsf368C</v>
      </c>
      <c r="Y341" s="9">
        <v>4</v>
      </c>
      <c r="Z341" s="9" t="s">
        <v>230</v>
      </c>
    </row>
    <row r="342" spans="1:26" ht="14.25" hidden="1" customHeight="1" outlineLevel="1">
      <c r="A342" s="12" t="s">
        <v>21</v>
      </c>
      <c r="B342" s="13" t="s">
        <v>21</v>
      </c>
      <c r="C342" s="13" t="s">
        <v>21</v>
      </c>
      <c r="D342" s="40" t="s">
        <v>21</v>
      </c>
      <c r="E342" s="39"/>
      <c r="F342" s="14" t="s">
        <v>21</v>
      </c>
      <c r="G342" s="14"/>
      <c r="H342" s="7" t="str">
        <f t="shared" si="0"/>
        <v/>
      </c>
      <c r="I342" s="14" t="s">
        <v>21</v>
      </c>
      <c r="J342" s="14" t="s">
        <v>21</v>
      </c>
      <c r="K342" s="14" t="s">
        <v>21</v>
      </c>
      <c r="L342" s="14" t="s">
        <v>21</v>
      </c>
      <c r="M342" s="14" t="s">
        <v>21</v>
      </c>
      <c r="N342" s="14" t="s">
        <v>21</v>
      </c>
      <c r="O342" s="14" t="s">
        <v>21</v>
      </c>
      <c r="P342" s="14" t="s">
        <v>21</v>
      </c>
      <c r="Q342" s="14" t="s">
        <v>21</v>
      </c>
      <c r="R342" s="14" t="s">
        <v>21</v>
      </c>
      <c r="S342" s="14" t="s">
        <v>21</v>
      </c>
      <c r="T342" s="14" t="s">
        <v>21</v>
      </c>
      <c r="U342" s="14" t="s">
        <v>21</v>
      </c>
      <c r="V342" s="15" t="s">
        <v>21</v>
      </c>
      <c r="W342" s="14" t="s">
        <v>21</v>
      </c>
      <c r="X342" s="10" t="str">
        <f t="shared" si="1"/>
        <v>LQsf368C</v>
      </c>
      <c r="Y342" s="9">
        <v>5</v>
      </c>
      <c r="Z342" s="9" t="s">
        <v>231</v>
      </c>
    </row>
    <row r="343" spans="1:26" ht="18" customHeight="1" collapsed="1">
      <c r="A343" s="4" t="s">
        <v>42</v>
      </c>
      <c r="B343" s="5" t="s">
        <v>220</v>
      </c>
      <c r="C343" s="6"/>
      <c r="D343" s="38" t="s">
        <v>428</v>
      </c>
      <c r="E343" s="39"/>
      <c r="F343" s="7" t="s">
        <v>232</v>
      </c>
      <c r="G343" s="7"/>
      <c r="H343" s="7" t="str">
        <f t="shared" si="0"/>
        <v>Lebensqualität (1109)</v>
      </c>
      <c r="I343" s="8" t="s">
        <v>446</v>
      </c>
      <c r="J343" s="8" t="s">
        <v>21</v>
      </c>
      <c r="K343" s="8" t="s">
        <v>46</v>
      </c>
      <c r="L343" s="9" t="s">
        <v>47</v>
      </c>
      <c r="M343" s="9">
        <v>3</v>
      </c>
      <c r="N343" s="9">
        <v>0</v>
      </c>
      <c r="O343" s="9" t="b">
        <v>0</v>
      </c>
      <c r="P343" s="9" t="b">
        <v>0</v>
      </c>
      <c r="Q343" s="9" t="b">
        <v>1</v>
      </c>
      <c r="R343" s="9" t="b">
        <v>1</v>
      </c>
      <c r="S343" s="9">
        <v>0</v>
      </c>
      <c r="T343" s="8" t="s">
        <v>48</v>
      </c>
      <c r="U343" s="9" t="s">
        <v>447</v>
      </c>
      <c r="V343" s="9"/>
      <c r="W343" s="8" t="s">
        <v>448</v>
      </c>
      <c r="X343" s="10" t="str">
        <f t="shared" si="1"/>
        <v>LQzufrB10</v>
      </c>
      <c r="Y343" s="11" t="s">
        <v>21</v>
      </c>
      <c r="Z343" s="11" t="s">
        <v>21</v>
      </c>
    </row>
    <row r="344" spans="1:26" ht="14.25" hidden="1" customHeight="1" outlineLevel="1">
      <c r="A344" s="12" t="s">
        <v>21</v>
      </c>
      <c r="B344" s="13" t="s">
        <v>21</v>
      </c>
      <c r="C344" s="13" t="s">
        <v>21</v>
      </c>
      <c r="D344" s="40" t="s">
        <v>21</v>
      </c>
      <c r="E344" s="39"/>
      <c r="F344" s="14" t="s">
        <v>21</v>
      </c>
      <c r="G344" s="14"/>
      <c r="H344" s="7" t="str">
        <f t="shared" si="0"/>
        <v/>
      </c>
      <c r="I344" s="14" t="s">
        <v>21</v>
      </c>
      <c r="J344" s="14" t="s">
        <v>21</v>
      </c>
      <c r="K344" s="14" t="s">
        <v>21</v>
      </c>
      <c r="L344" s="14" t="s">
        <v>21</v>
      </c>
      <c r="M344" s="14" t="s">
        <v>21</v>
      </c>
      <c r="N344" s="14" t="s">
        <v>21</v>
      </c>
      <c r="O344" s="14" t="s">
        <v>21</v>
      </c>
      <c r="P344" s="14" t="s">
        <v>21</v>
      </c>
      <c r="Q344" s="14" t="s">
        <v>21</v>
      </c>
      <c r="R344" s="14" t="s">
        <v>21</v>
      </c>
      <c r="S344" s="14" t="s">
        <v>21</v>
      </c>
      <c r="T344" s="14" t="s">
        <v>21</v>
      </c>
      <c r="U344" s="14" t="s">
        <v>21</v>
      </c>
      <c r="V344" s="15" t="s">
        <v>21</v>
      </c>
      <c r="W344" s="14" t="s">
        <v>21</v>
      </c>
      <c r="X344" s="10" t="str">
        <f t="shared" si="1"/>
        <v>LQzufrB10</v>
      </c>
      <c r="Y344" s="9">
        <v>-97</v>
      </c>
      <c r="Z344" s="9" t="s">
        <v>12</v>
      </c>
    </row>
    <row r="345" spans="1:26" ht="14.25" hidden="1" customHeight="1" outlineLevel="1">
      <c r="A345" s="12" t="s">
        <v>21</v>
      </c>
      <c r="B345" s="13" t="s">
        <v>21</v>
      </c>
      <c r="C345" s="13" t="s">
        <v>21</v>
      </c>
      <c r="D345" s="40" t="s">
        <v>21</v>
      </c>
      <c r="E345" s="39"/>
      <c r="F345" s="14" t="s">
        <v>21</v>
      </c>
      <c r="G345" s="14"/>
      <c r="H345" s="7" t="str">
        <f t="shared" si="0"/>
        <v/>
      </c>
      <c r="I345" s="14" t="s">
        <v>21</v>
      </c>
      <c r="J345" s="14" t="s">
        <v>21</v>
      </c>
      <c r="K345" s="14" t="s">
        <v>21</v>
      </c>
      <c r="L345" s="14" t="s">
        <v>21</v>
      </c>
      <c r="M345" s="14" t="s">
        <v>21</v>
      </c>
      <c r="N345" s="14" t="s">
        <v>21</v>
      </c>
      <c r="O345" s="14" t="s">
        <v>21</v>
      </c>
      <c r="P345" s="14" t="s">
        <v>21</v>
      </c>
      <c r="Q345" s="14" t="s">
        <v>21</v>
      </c>
      <c r="R345" s="14" t="s">
        <v>21</v>
      </c>
      <c r="S345" s="14" t="s">
        <v>21</v>
      </c>
      <c r="T345" s="14" t="s">
        <v>21</v>
      </c>
      <c r="U345" s="14" t="s">
        <v>21</v>
      </c>
      <c r="V345" s="15" t="s">
        <v>21</v>
      </c>
      <c r="W345" s="14" t="s">
        <v>21</v>
      </c>
      <c r="X345" s="10" t="str">
        <f t="shared" si="1"/>
        <v>LQzufrB10</v>
      </c>
      <c r="Y345" s="9">
        <v>0</v>
      </c>
      <c r="Z345" s="9" t="s">
        <v>233</v>
      </c>
    </row>
    <row r="346" spans="1:26" ht="14.25" hidden="1" customHeight="1" outlineLevel="1">
      <c r="A346" s="12" t="s">
        <v>21</v>
      </c>
      <c r="B346" s="13" t="s">
        <v>21</v>
      </c>
      <c r="C346" s="13" t="s">
        <v>21</v>
      </c>
      <c r="D346" s="40" t="s">
        <v>21</v>
      </c>
      <c r="E346" s="39"/>
      <c r="F346" s="14" t="s">
        <v>21</v>
      </c>
      <c r="G346" s="14"/>
      <c r="H346" s="7" t="str">
        <f t="shared" si="0"/>
        <v/>
      </c>
      <c r="I346" s="14" t="s">
        <v>21</v>
      </c>
      <c r="J346" s="14" t="s">
        <v>21</v>
      </c>
      <c r="K346" s="14" t="s">
        <v>21</v>
      </c>
      <c r="L346" s="14" t="s">
        <v>21</v>
      </c>
      <c r="M346" s="14" t="s">
        <v>21</v>
      </c>
      <c r="N346" s="14" t="s">
        <v>21</v>
      </c>
      <c r="O346" s="14" t="s">
        <v>21</v>
      </c>
      <c r="P346" s="14" t="s">
        <v>21</v>
      </c>
      <c r="Q346" s="14" t="s">
        <v>21</v>
      </c>
      <c r="R346" s="14" t="s">
        <v>21</v>
      </c>
      <c r="S346" s="14" t="s">
        <v>21</v>
      </c>
      <c r="T346" s="14" t="s">
        <v>21</v>
      </c>
      <c r="U346" s="14" t="s">
        <v>21</v>
      </c>
      <c r="V346" s="15" t="s">
        <v>21</v>
      </c>
      <c r="W346" s="14" t="s">
        <v>21</v>
      </c>
      <c r="X346" s="10" t="str">
        <f t="shared" si="1"/>
        <v>LQzufrB10</v>
      </c>
      <c r="Y346" s="9">
        <v>1</v>
      </c>
      <c r="Z346" s="9" t="s">
        <v>234</v>
      </c>
    </row>
    <row r="347" spans="1:26" ht="14.25" hidden="1" customHeight="1" outlineLevel="1">
      <c r="A347" s="12" t="s">
        <v>21</v>
      </c>
      <c r="B347" s="13" t="s">
        <v>21</v>
      </c>
      <c r="C347" s="13" t="s">
        <v>21</v>
      </c>
      <c r="D347" s="40" t="s">
        <v>21</v>
      </c>
      <c r="E347" s="39"/>
      <c r="F347" s="14" t="s">
        <v>21</v>
      </c>
      <c r="G347" s="14"/>
      <c r="H347" s="7" t="str">
        <f t="shared" si="0"/>
        <v/>
      </c>
      <c r="I347" s="14" t="s">
        <v>21</v>
      </c>
      <c r="J347" s="14" t="s">
        <v>21</v>
      </c>
      <c r="K347" s="14" t="s">
        <v>21</v>
      </c>
      <c r="L347" s="14" t="s">
        <v>21</v>
      </c>
      <c r="M347" s="14" t="s">
        <v>21</v>
      </c>
      <c r="N347" s="14" t="s">
        <v>21</v>
      </c>
      <c r="O347" s="14" t="s">
        <v>21</v>
      </c>
      <c r="P347" s="14" t="s">
        <v>21</v>
      </c>
      <c r="Q347" s="14" t="s">
        <v>21</v>
      </c>
      <c r="R347" s="14" t="s">
        <v>21</v>
      </c>
      <c r="S347" s="14" t="s">
        <v>21</v>
      </c>
      <c r="T347" s="14" t="s">
        <v>21</v>
      </c>
      <c r="U347" s="14" t="s">
        <v>21</v>
      </c>
      <c r="V347" s="15" t="s">
        <v>21</v>
      </c>
      <c r="W347" s="14" t="s">
        <v>21</v>
      </c>
      <c r="X347" s="10" t="str">
        <f t="shared" si="1"/>
        <v>LQzufrB10</v>
      </c>
      <c r="Y347" s="9">
        <v>10</v>
      </c>
      <c r="Z347" s="9" t="s">
        <v>235</v>
      </c>
    </row>
    <row r="348" spans="1:26" ht="14.25" hidden="1" customHeight="1" outlineLevel="1">
      <c r="A348" s="12" t="s">
        <v>21</v>
      </c>
      <c r="B348" s="13" t="s">
        <v>21</v>
      </c>
      <c r="C348" s="13" t="s">
        <v>21</v>
      </c>
      <c r="D348" s="40" t="s">
        <v>21</v>
      </c>
      <c r="E348" s="39"/>
      <c r="F348" s="14" t="s">
        <v>21</v>
      </c>
      <c r="G348" s="14"/>
      <c r="H348" s="7" t="str">
        <f t="shared" si="0"/>
        <v/>
      </c>
      <c r="I348" s="14" t="s">
        <v>21</v>
      </c>
      <c r="J348" s="14" t="s">
        <v>21</v>
      </c>
      <c r="K348" s="14" t="s">
        <v>21</v>
      </c>
      <c r="L348" s="14" t="s">
        <v>21</v>
      </c>
      <c r="M348" s="14" t="s">
        <v>21</v>
      </c>
      <c r="N348" s="14" t="s">
        <v>21</v>
      </c>
      <c r="O348" s="14" t="s">
        <v>21</v>
      </c>
      <c r="P348" s="14" t="s">
        <v>21</v>
      </c>
      <c r="Q348" s="14" t="s">
        <v>21</v>
      </c>
      <c r="R348" s="14" t="s">
        <v>21</v>
      </c>
      <c r="S348" s="14" t="s">
        <v>21</v>
      </c>
      <c r="T348" s="14" t="s">
        <v>21</v>
      </c>
      <c r="U348" s="14" t="s">
        <v>21</v>
      </c>
      <c r="V348" s="15" t="s">
        <v>21</v>
      </c>
      <c r="W348" s="14" t="s">
        <v>21</v>
      </c>
      <c r="X348" s="10" t="str">
        <f t="shared" si="1"/>
        <v>LQzufrB10</v>
      </c>
      <c r="Y348" s="9">
        <v>2</v>
      </c>
      <c r="Z348" s="9" t="s">
        <v>236</v>
      </c>
    </row>
    <row r="349" spans="1:26" ht="14.25" hidden="1" customHeight="1" outlineLevel="1">
      <c r="A349" s="12" t="s">
        <v>21</v>
      </c>
      <c r="B349" s="13" t="s">
        <v>21</v>
      </c>
      <c r="C349" s="13" t="s">
        <v>21</v>
      </c>
      <c r="D349" s="40" t="s">
        <v>21</v>
      </c>
      <c r="E349" s="39"/>
      <c r="F349" s="14" t="s">
        <v>21</v>
      </c>
      <c r="G349" s="14"/>
      <c r="H349" s="7" t="str">
        <f t="shared" si="0"/>
        <v/>
      </c>
      <c r="I349" s="14" t="s">
        <v>21</v>
      </c>
      <c r="J349" s="14" t="s">
        <v>21</v>
      </c>
      <c r="K349" s="14" t="s">
        <v>21</v>
      </c>
      <c r="L349" s="14" t="s">
        <v>21</v>
      </c>
      <c r="M349" s="14" t="s">
        <v>21</v>
      </c>
      <c r="N349" s="14" t="s">
        <v>21</v>
      </c>
      <c r="O349" s="14" t="s">
        <v>21</v>
      </c>
      <c r="P349" s="14" t="s">
        <v>21</v>
      </c>
      <c r="Q349" s="14" t="s">
        <v>21</v>
      </c>
      <c r="R349" s="14" t="s">
        <v>21</v>
      </c>
      <c r="S349" s="14" t="s">
        <v>21</v>
      </c>
      <c r="T349" s="14" t="s">
        <v>21</v>
      </c>
      <c r="U349" s="14" t="s">
        <v>21</v>
      </c>
      <c r="V349" s="15" t="s">
        <v>21</v>
      </c>
      <c r="W349" s="14" t="s">
        <v>21</v>
      </c>
      <c r="X349" s="10" t="str">
        <f t="shared" si="1"/>
        <v>LQzufrB10</v>
      </c>
      <c r="Y349" s="9">
        <v>3</v>
      </c>
      <c r="Z349" s="9" t="s">
        <v>237</v>
      </c>
    </row>
    <row r="350" spans="1:26" ht="14.25" hidden="1" customHeight="1" outlineLevel="1">
      <c r="A350" s="12" t="s">
        <v>21</v>
      </c>
      <c r="B350" s="13" t="s">
        <v>21</v>
      </c>
      <c r="C350" s="13" t="s">
        <v>21</v>
      </c>
      <c r="D350" s="40" t="s">
        <v>21</v>
      </c>
      <c r="E350" s="39"/>
      <c r="F350" s="14" t="s">
        <v>21</v>
      </c>
      <c r="G350" s="14"/>
      <c r="H350" s="7" t="str">
        <f t="shared" si="0"/>
        <v/>
      </c>
      <c r="I350" s="14" t="s">
        <v>21</v>
      </c>
      <c r="J350" s="14" t="s">
        <v>21</v>
      </c>
      <c r="K350" s="14" t="s">
        <v>21</v>
      </c>
      <c r="L350" s="14" t="s">
        <v>21</v>
      </c>
      <c r="M350" s="14" t="s">
        <v>21</v>
      </c>
      <c r="N350" s="14" t="s">
        <v>21</v>
      </c>
      <c r="O350" s="14" t="s">
        <v>21</v>
      </c>
      <c r="P350" s="14" t="s">
        <v>21</v>
      </c>
      <c r="Q350" s="14" t="s">
        <v>21</v>
      </c>
      <c r="R350" s="14" t="s">
        <v>21</v>
      </c>
      <c r="S350" s="14" t="s">
        <v>21</v>
      </c>
      <c r="T350" s="14" t="s">
        <v>21</v>
      </c>
      <c r="U350" s="14" t="s">
        <v>21</v>
      </c>
      <c r="V350" s="15" t="s">
        <v>21</v>
      </c>
      <c r="W350" s="14" t="s">
        <v>21</v>
      </c>
      <c r="X350" s="10" t="str">
        <f t="shared" si="1"/>
        <v>LQzufrB10</v>
      </c>
      <c r="Y350" s="9">
        <v>4</v>
      </c>
      <c r="Z350" s="9" t="s">
        <v>239</v>
      </c>
    </row>
    <row r="351" spans="1:26" ht="14.25" hidden="1" customHeight="1" outlineLevel="1">
      <c r="A351" s="12" t="s">
        <v>21</v>
      </c>
      <c r="B351" s="13" t="s">
        <v>21</v>
      </c>
      <c r="C351" s="13" t="s">
        <v>21</v>
      </c>
      <c r="D351" s="40" t="s">
        <v>21</v>
      </c>
      <c r="E351" s="39"/>
      <c r="F351" s="14" t="s">
        <v>21</v>
      </c>
      <c r="G351" s="14"/>
      <c r="H351" s="7" t="str">
        <f t="shared" si="0"/>
        <v/>
      </c>
      <c r="I351" s="14" t="s">
        <v>21</v>
      </c>
      <c r="J351" s="14" t="s">
        <v>21</v>
      </c>
      <c r="K351" s="14" t="s">
        <v>21</v>
      </c>
      <c r="L351" s="14" t="s">
        <v>21</v>
      </c>
      <c r="M351" s="14" t="s">
        <v>21</v>
      </c>
      <c r="N351" s="14" t="s">
        <v>21</v>
      </c>
      <c r="O351" s="14" t="s">
        <v>21</v>
      </c>
      <c r="P351" s="14" t="s">
        <v>21</v>
      </c>
      <c r="Q351" s="14" t="s">
        <v>21</v>
      </c>
      <c r="R351" s="14" t="s">
        <v>21</v>
      </c>
      <c r="S351" s="14" t="s">
        <v>21</v>
      </c>
      <c r="T351" s="14" t="s">
        <v>21</v>
      </c>
      <c r="U351" s="14" t="s">
        <v>21</v>
      </c>
      <c r="V351" s="15" t="s">
        <v>21</v>
      </c>
      <c r="W351" s="14" t="s">
        <v>21</v>
      </c>
      <c r="X351" s="10" t="str">
        <f t="shared" si="1"/>
        <v>LQzufrB10</v>
      </c>
      <c r="Y351" s="9">
        <v>5</v>
      </c>
      <c r="Z351" s="9" t="s">
        <v>240</v>
      </c>
    </row>
    <row r="352" spans="1:26" ht="14.25" hidden="1" customHeight="1" outlineLevel="1">
      <c r="A352" s="12" t="s">
        <v>21</v>
      </c>
      <c r="B352" s="13" t="s">
        <v>21</v>
      </c>
      <c r="C352" s="13" t="s">
        <v>21</v>
      </c>
      <c r="D352" s="40" t="s">
        <v>21</v>
      </c>
      <c r="E352" s="39"/>
      <c r="F352" s="14" t="s">
        <v>21</v>
      </c>
      <c r="G352" s="14"/>
      <c r="H352" s="7" t="str">
        <f t="shared" si="0"/>
        <v/>
      </c>
      <c r="I352" s="14" t="s">
        <v>21</v>
      </c>
      <c r="J352" s="14" t="s">
        <v>21</v>
      </c>
      <c r="K352" s="14" t="s">
        <v>21</v>
      </c>
      <c r="L352" s="14" t="s">
        <v>21</v>
      </c>
      <c r="M352" s="14" t="s">
        <v>21</v>
      </c>
      <c r="N352" s="14" t="s">
        <v>21</v>
      </c>
      <c r="O352" s="14" t="s">
        <v>21</v>
      </c>
      <c r="P352" s="14" t="s">
        <v>21</v>
      </c>
      <c r="Q352" s="14" t="s">
        <v>21</v>
      </c>
      <c r="R352" s="14" t="s">
        <v>21</v>
      </c>
      <c r="S352" s="14" t="s">
        <v>21</v>
      </c>
      <c r="T352" s="14" t="s">
        <v>21</v>
      </c>
      <c r="U352" s="14" t="s">
        <v>21</v>
      </c>
      <c r="V352" s="15" t="s">
        <v>21</v>
      </c>
      <c r="W352" s="14" t="s">
        <v>21</v>
      </c>
      <c r="X352" s="10" t="str">
        <f t="shared" si="1"/>
        <v>LQzufrB10</v>
      </c>
      <c r="Y352" s="9">
        <v>6</v>
      </c>
      <c r="Z352" s="9" t="s">
        <v>241</v>
      </c>
    </row>
    <row r="353" spans="1:26" ht="14.25" hidden="1" customHeight="1" outlineLevel="1">
      <c r="A353" s="12" t="s">
        <v>21</v>
      </c>
      <c r="B353" s="13" t="s">
        <v>21</v>
      </c>
      <c r="C353" s="13" t="s">
        <v>21</v>
      </c>
      <c r="D353" s="40" t="s">
        <v>21</v>
      </c>
      <c r="E353" s="39"/>
      <c r="F353" s="14" t="s">
        <v>21</v>
      </c>
      <c r="G353" s="14"/>
      <c r="H353" s="7" t="str">
        <f t="shared" si="0"/>
        <v/>
      </c>
      <c r="I353" s="14" t="s">
        <v>21</v>
      </c>
      <c r="J353" s="14" t="s">
        <v>21</v>
      </c>
      <c r="K353" s="14" t="s">
        <v>21</v>
      </c>
      <c r="L353" s="14" t="s">
        <v>21</v>
      </c>
      <c r="M353" s="14" t="s">
        <v>21</v>
      </c>
      <c r="N353" s="14" t="s">
        <v>21</v>
      </c>
      <c r="O353" s="14" t="s">
        <v>21</v>
      </c>
      <c r="P353" s="14" t="s">
        <v>21</v>
      </c>
      <c r="Q353" s="14" t="s">
        <v>21</v>
      </c>
      <c r="R353" s="14" t="s">
        <v>21</v>
      </c>
      <c r="S353" s="14" t="s">
        <v>21</v>
      </c>
      <c r="T353" s="14" t="s">
        <v>21</v>
      </c>
      <c r="U353" s="14" t="s">
        <v>21</v>
      </c>
      <c r="V353" s="15" t="s">
        <v>21</v>
      </c>
      <c r="W353" s="14" t="s">
        <v>21</v>
      </c>
      <c r="X353" s="10" t="str">
        <f t="shared" si="1"/>
        <v>LQzufrB10</v>
      </c>
      <c r="Y353" s="9">
        <v>7</v>
      </c>
      <c r="Z353" s="9" t="s">
        <v>242</v>
      </c>
    </row>
    <row r="354" spans="1:26" ht="14.25" hidden="1" customHeight="1" outlineLevel="1">
      <c r="A354" s="12" t="s">
        <v>21</v>
      </c>
      <c r="B354" s="13" t="s">
        <v>21</v>
      </c>
      <c r="C354" s="13" t="s">
        <v>21</v>
      </c>
      <c r="D354" s="40" t="s">
        <v>21</v>
      </c>
      <c r="E354" s="39"/>
      <c r="F354" s="14" t="s">
        <v>21</v>
      </c>
      <c r="G354" s="14"/>
      <c r="H354" s="7" t="str">
        <f t="shared" si="0"/>
        <v/>
      </c>
      <c r="I354" s="14" t="s">
        <v>21</v>
      </c>
      <c r="J354" s="14" t="s">
        <v>21</v>
      </c>
      <c r="K354" s="14" t="s">
        <v>21</v>
      </c>
      <c r="L354" s="14" t="s">
        <v>21</v>
      </c>
      <c r="M354" s="14" t="s">
        <v>21</v>
      </c>
      <c r="N354" s="14" t="s">
        <v>21</v>
      </c>
      <c r="O354" s="14" t="s">
        <v>21</v>
      </c>
      <c r="P354" s="14" t="s">
        <v>21</v>
      </c>
      <c r="Q354" s="14" t="s">
        <v>21</v>
      </c>
      <c r="R354" s="14" t="s">
        <v>21</v>
      </c>
      <c r="S354" s="14" t="s">
        <v>21</v>
      </c>
      <c r="T354" s="14" t="s">
        <v>21</v>
      </c>
      <c r="U354" s="14" t="s">
        <v>21</v>
      </c>
      <c r="V354" s="15" t="s">
        <v>21</v>
      </c>
      <c r="W354" s="14" t="s">
        <v>21</v>
      </c>
      <c r="X354" s="10" t="str">
        <f t="shared" si="1"/>
        <v>LQzufrB10</v>
      </c>
      <c r="Y354" s="9">
        <v>8</v>
      </c>
      <c r="Z354" s="9" t="s">
        <v>243</v>
      </c>
    </row>
    <row r="355" spans="1:26" ht="14.25" hidden="1" customHeight="1" outlineLevel="1">
      <c r="A355" s="12" t="s">
        <v>21</v>
      </c>
      <c r="B355" s="13" t="s">
        <v>21</v>
      </c>
      <c r="C355" s="13" t="s">
        <v>21</v>
      </c>
      <c r="D355" s="40" t="s">
        <v>21</v>
      </c>
      <c r="E355" s="39"/>
      <c r="F355" s="14" t="s">
        <v>21</v>
      </c>
      <c r="G355" s="14"/>
      <c r="H355" s="7" t="str">
        <f t="shared" si="0"/>
        <v/>
      </c>
      <c r="I355" s="14" t="s">
        <v>21</v>
      </c>
      <c r="J355" s="14" t="s">
        <v>21</v>
      </c>
      <c r="K355" s="14" t="s">
        <v>21</v>
      </c>
      <c r="L355" s="14" t="s">
        <v>21</v>
      </c>
      <c r="M355" s="14" t="s">
        <v>21</v>
      </c>
      <c r="N355" s="14" t="s">
        <v>21</v>
      </c>
      <c r="O355" s="14" t="s">
        <v>21</v>
      </c>
      <c r="P355" s="14" t="s">
        <v>21</v>
      </c>
      <c r="Q355" s="14" t="s">
        <v>21</v>
      </c>
      <c r="R355" s="14" t="s">
        <v>21</v>
      </c>
      <c r="S355" s="14" t="s">
        <v>21</v>
      </c>
      <c r="T355" s="14" t="s">
        <v>21</v>
      </c>
      <c r="U355" s="14" t="s">
        <v>21</v>
      </c>
      <c r="V355" s="15" t="s">
        <v>21</v>
      </c>
      <c r="W355" s="14" t="s">
        <v>21</v>
      </c>
      <c r="X355" s="10" t="str">
        <f t="shared" si="1"/>
        <v>LQzufrB10</v>
      </c>
      <c r="Y355" s="9">
        <v>9</v>
      </c>
      <c r="Z355" s="9" t="s">
        <v>244</v>
      </c>
    </row>
    <row r="356" spans="1:26" ht="18" customHeight="1">
      <c r="A356" s="4" t="s">
        <v>42</v>
      </c>
      <c r="B356" s="5" t="s">
        <v>246</v>
      </c>
      <c r="C356" s="6"/>
      <c r="D356" s="38" t="s">
        <v>463</v>
      </c>
      <c r="E356" s="39"/>
      <c r="F356" s="7" t="s">
        <v>245</v>
      </c>
      <c r="G356" s="7"/>
      <c r="H356" s="7" t="str">
        <f t="shared" si="0"/>
        <v>Psychische Krankh./Auffälligkeiten (1301)</v>
      </c>
      <c r="I356" s="8" t="s">
        <v>464</v>
      </c>
      <c r="J356" s="8" t="s">
        <v>21</v>
      </c>
      <c r="K356" s="8" t="s">
        <v>46</v>
      </c>
      <c r="L356" s="9" t="s">
        <v>47</v>
      </c>
      <c r="M356" s="9">
        <v>3</v>
      </c>
      <c r="N356" s="9">
        <v>0</v>
      </c>
      <c r="O356" s="9" t="b">
        <v>0</v>
      </c>
      <c r="P356" s="9" t="b">
        <v>0</v>
      </c>
      <c r="Q356" s="9" t="b">
        <v>1</v>
      </c>
      <c r="R356" s="9" t="b">
        <v>1</v>
      </c>
      <c r="S356" s="9">
        <v>1</v>
      </c>
      <c r="T356" s="8" t="s">
        <v>465</v>
      </c>
      <c r="U356" s="9" t="s">
        <v>49</v>
      </c>
      <c r="V356" s="9"/>
      <c r="W356" s="8" t="s">
        <v>50</v>
      </c>
      <c r="X356" s="10" t="str">
        <f t="shared" si="1"/>
        <v>PKdep12</v>
      </c>
      <c r="Y356" s="11" t="s">
        <v>21</v>
      </c>
      <c r="Z356" s="11" t="s">
        <v>21</v>
      </c>
    </row>
    <row r="357" spans="1:26" ht="14.25" customHeight="1" outlineLevel="1">
      <c r="A357" s="12" t="s">
        <v>21</v>
      </c>
      <c r="B357" s="13" t="s">
        <v>21</v>
      </c>
      <c r="C357" s="13" t="s">
        <v>21</v>
      </c>
      <c r="D357" s="40" t="s">
        <v>21</v>
      </c>
      <c r="E357" s="39"/>
      <c r="F357" s="14" t="s">
        <v>21</v>
      </c>
      <c r="G357" s="14"/>
      <c r="H357" s="7" t="str">
        <f t="shared" si="0"/>
        <v/>
      </c>
      <c r="I357" s="14" t="s">
        <v>21</v>
      </c>
      <c r="J357" s="14" t="s">
        <v>21</v>
      </c>
      <c r="K357" s="14" t="s">
        <v>21</v>
      </c>
      <c r="L357" s="14" t="s">
        <v>21</v>
      </c>
      <c r="M357" s="14" t="s">
        <v>21</v>
      </c>
      <c r="N357" s="14" t="s">
        <v>21</v>
      </c>
      <c r="O357" s="14" t="s">
        <v>21</v>
      </c>
      <c r="P357" s="14" t="s">
        <v>21</v>
      </c>
      <c r="Q357" s="14" t="s">
        <v>21</v>
      </c>
      <c r="R357" s="14" t="s">
        <v>21</v>
      </c>
      <c r="S357" s="14" t="s">
        <v>21</v>
      </c>
      <c r="T357" s="14" t="s">
        <v>21</v>
      </c>
      <c r="U357" s="14" t="s">
        <v>21</v>
      </c>
      <c r="V357" s="15" t="s">
        <v>21</v>
      </c>
      <c r="W357" s="14" t="s">
        <v>21</v>
      </c>
      <c r="X357" s="10" t="str">
        <f t="shared" si="1"/>
        <v>PKdep12</v>
      </c>
      <c r="Y357" s="9">
        <v>-97</v>
      </c>
      <c r="Z357" s="9" t="s">
        <v>12</v>
      </c>
    </row>
    <row r="358" spans="1:26" ht="14.25" customHeight="1" outlineLevel="1">
      <c r="A358" s="12" t="s">
        <v>21</v>
      </c>
      <c r="B358" s="13" t="s">
        <v>21</v>
      </c>
      <c r="C358" s="13" t="s">
        <v>21</v>
      </c>
      <c r="D358" s="40" t="s">
        <v>21</v>
      </c>
      <c r="E358" s="39"/>
      <c r="F358" s="14" t="s">
        <v>21</v>
      </c>
      <c r="G358" s="14"/>
      <c r="H358" s="7" t="str">
        <f t="shared" si="0"/>
        <v/>
      </c>
      <c r="I358" s="14" t="s">
        <v>21</v>
      </c>
      <c r="J358" s="14" t="s">
        <v>21</v>
      </c>
      <c r="K358" s="14" t="s">
        <v>21</v>
      </c>
      <c r="L358" s="14" t="s">
        <v>21</v>
      </c>
      <c r="M358" s="14" t="s">
        <v>21</v>
      </c>
      <c r="N358" s="14" t="s">
        <v>21</v>
      </c>
      <c r="O358" s="14" t="s">
        <v>21</v>
      </c>
      <c r="P358" s="14" t="s">
        <v>21</v>
      </c>
      <c r="Q358" s="14" t="s">
        <v>21</v>
      </c>
      <c r="R358" s="14" t="s">
        <v>21</v>
      </c>
      <c r="S358" s="14" t="s">
        <v>21</v>
      </c>
      <c r="T358" s="14" t="s">
        <v>21</v>
      </c>
      <c r="U358" s="14" t="s">
        <v>21</v>
      </c>
      <c r="V358" s="15" t="s">
        <v>21</v>
      </c>
      <c r="W358" s="14" t="s">
        <v>21</v>
      </c>
      <c r="X358" s="10" t="str">
        <f t="shared" si="1"/>
        <v>PKdep12</v>
      </c>
      <c r="Y358" s="9">
        <v>1</v>
      </c>
      <c r="Z358" s="9" t="s">
        <v>13</v>
      </c>
    </row>
    <row r="359" spans="1:26" ht="14.25" customHeight="1" outlineLevel="1">
      <c r="A359" s="12" t="s">
        <v>21</v>
      </c>
      <c r="B359" s="13" t="s">
        <v>21</v>
      </c>
      <c r="C359" s="13" t="s">
        <v>21</v>
      </c>
      <c r="D359" s="40" t="s">
        <v>21</v>
      </c>
      <c r="E359" s="39"/>
      <c r="F359" s="14" t="s">
        <v>21</v>
      </c>
      <c r="G359" s="14"/>
      <c r="H359" s="7" t="str">
        <f t="shared" si="0"/>
        <v/>
      </c>
      <c r="I359" s="14" t="s">
        <v>21</v>
      </c>
      <c r="J359" s="14" t="s">
        <v>21</v>
      </c>
      <c r="K359" s="14" t="s">
        <v>21</v>
      </c>
      <c r="L359" s="14" t="s">
        <v>21</v>
      </c>
      <c r="M359" s="14" t="s">
        <v>21</v>
      </c>
      <c r="N359" s="14" t="s">
        <v>21</v>
      </c>
      <c r="O359" s="14" t="s">
        <v>21</v>
      </c>
      <c r="P359" s="14" t="s">
        <v>21</v>
      </c>
      <c r="Q359" s="14" t="s">
        <v>21</v>
      </c>
      <c r="R359" s="14" t="s">
        <v>21</v>
      </c>
      <c r="S359" s="14" t="s">
        <v>21</v>
      </c>
      <c r="T359" s="14" t="s">
        <v>21</v>
      </c>
      <c r="U359" s="14" t="s">
        <v>21</v>
      </c>
      <c r="V359" s="15" t="s">
        <v>21</v>
      </c>
      <c r="W359" s="14" t="s">
        <v>21</v>
      </c>
      <c r="X359" s="10" t="str">
        <f t="shared" si="1"/>
        <v>PKdep12</v>
      </c>
      <c r="Y359" s="9">
        <v>2</v>
      </c>
      <c r="Z359" s="9" t="s">
        <v>14</v>
      </c>
    </row>
    <row r="360" spans="1:26" ht="18" customHeight="1">
      <c r="A360" s="4" t="s">
        <v>42</v>
      </c>
      <c r="B360" s="5" t="s">
        <v>246</v>
      </c>
      <c r="C360" s="6"/>
      <c r="D360" s="38" t="s">
        <v>463</v>
      </c>
      <c r="E360" s="39"/>
      <c r="F360" s="7" t="s">
        <v>247</v>
      </c>
      <c r="G360" s="7"/>
      <c r="H360" s="7" t="str">
        <f t="shared" si="0"/>
        <v>Psychische Krankh./Auffälligkeiten (1301)</v>
      </c>
      <c r="I360" s="8" t="s">
        <v>469</v>
      </c>
      <c r="J360" s="8" t="s">
        <v>470</v>
      </c>
      <c r="K360" s="8" t="s">
        <v>46</v>
      </c>
      <c r="L360" s="9" t="s">
        <v>47</v>
      </c>
      <c r="M360" s="9">
        <v>3</v>
      </c>
      <c r="N360" s="9">
        <v>0</v>
      </c>
      <c r="O360" s="9" t="b">
        <v>0</v>
      </c>
      <c r="P360" s="9" t="b">
        <v>0</v>
      </c>
      <c r="Q360" s="9" t="b">
        <v>1</v>
      </c>
      <c r="R360" s="9" t="b">
        <v>1</v>
      </c>
      <c r="S360" s="9">
        <v>0</v>
      </c>
      <c r="T360" s="8" t="s">
        <v>465</v>
      </c>
      <c r="U360" s="9" t="s">
        <v>160</v>
      </c>
      <c r="V360" s="9"/>
      <c r="W360" s="8" t="s">
        <v>472</v>
      </c>
      <c r="X360" s="10" t="str">
        <f t="shared" si="1"/>
        <v>PKphq1</v>
      </c>
      <c r="Y360" s="11" t="s">
        <v>21</v>
      </c>
      <c r="Z360" s="11" t="s">
        <v>21</v>
      </c>
    </row>
    <row r="361" spans="1:26" ht="14.25" customHeight="1" outlineLevel="1">
      <c r="A361" s="12" t="s">
        <v>21</v>
      </c>
      <c r="B361" s="13" t="s">
        <v>21</v>
      </c>
      <c r="C361" s="13" t="s">
        <v>21</v>
      </c>
      <c r="D361" s="40" t="s">
        <v>21</v>
      </c>
      <c r="E361" s="39"/>
      <c r="F361" s="14" t="s">
        <v>21</v>
      </c>
      <c r="G361" s="14"/>
      <c r="H361" s="7" t="str">
        <f t="shared" si="0"/>
        <v/>
      </c>
      <c r="I361" s="14" t="s">
        <v>21</v>
      </c>
      <c r="J361" s="14" t="s">
        <v>21</v>
      </c>
      <c r="K361" s="14" t="s">
        <v>21</v>
      </c>
      <c r="L361" s="14" t="s">
        <v>21</v>
      </c>
      <c r="M361" s="14" t="s">
        <v>21</v>
      </c>
      <c r="N361" s="14" t="s">
        <v>21</v>
      </c>
      <c r="O361" s="14" t="s">
        <v>21</v>
      </c>
      <c r="P361" s="14" t="s">
        <v>21</v>
      </c>
      <c r="Q361" s="14" t="s">
        <v>21</v>
      </c>
      <c r="R361" s="14" t="s">
        <v>21</v>
      </c>
      <c r="S361" s="14" t="s">
        <v>21</v>
      </c>
      <c r="T361" s="14" t="s">
        <v>21</v>
      </c>
      <c r="U361" s="14" t="s">
        <v>21</v>
      </c>
      <c r="V361" s="15" t="s">
        <v>21</v>
      </c>
      <c r="W361" s="14" t="s">
        <v>21</v>
      </c>
      <c r="X361" s="10" t="str">
        <f t="shared" si="1"/>
        <v>PKphq1</v>
      </c>
      <c r="Y361" s="9">
        <v>-99</v>
      </c>
      <c r="Z361" s="9" t="s">
        <v>106</v>
      </c>
    </row>
    <row r="362" spans="1:26" ht="14.25" customHeight="1" outlineLevel="1">
      <c r="A362" s="12" t="s">
        <v>21</v>
      </c>
      <c r="B362" s="13" t="s">
        <v>21</v>
      </c>
      <c r="C362" s="13" t="s">
        <v>21</v>
      </c>
      <c r="D362" s="40" t="s">
        <v>21</v>
      </c>
      <c r="E362" s="39"/>
      <c r="F362" s="14" t="s">
        <v>21</v>
      </c>
      <c r="G362" s="14"/>
      <c r="H362" s="7" t="str">
        <f t="shared" si="0"/>
        <v/>
      </c>
      <c r="I362" s="14" t="s">
        <v>21</v>
      </c>
      <c r="J362" s="14" t="s">
        <v>21</v>
      </c>
      <c r="K362" s="14" t="s">
        <v>21</v>
      </c>
      <c r="L362" s="14" t="s">
        <v>21</v>
      </c>
      <c r="M362" s="14" t="s">
        <v>21</v>
      </c>
      <c r="N362" s="14" t="s">
        <v>21</v>
      </c>
      <c r="O362" s="14" t="s">
        <v>21</v>
      </c>
      <c r="P362" s="14" t="s">
        <v>21</v>
      </c>
      <c r="Q362" s="14" t="s">
        <v>21</v>
      </c>
      <c r="R362" s="14" t="s">
        <v>21</v>
      </c>
      <c r="S362" s="14" t="s">
        <v>21</v>
      </c>
      <c r="T362" s="14" t="s">
        <v>21</v>
      </c>
      <c r="U362" s="14" t="s">
        <v>21</v>
      </c>
      <c r="V362" s="15" t="s">
        <v>21</v>
      </c>
      <c r="W362" s="14" t="s">
        <v>21</v>
      </c>
      <c r="X362" s="10" t="str">
        <f t="shared" si="1"/>
        <v>PKphq1</v>
      </c>
      <c r="Y362" s="9">
        <v>-97</v>
      </c>
      <c r="Z362" s="9" t="s">
        <v>248</v>
      </c>
    </row>
    <row r="363" spans="1:26" ht="14.25" customHeight="1" outlineLevel="1">
      <c r="A363" s="12" t="s">
        <v>21</v>
      </c>
      <c r="B363" s="13" t="s">
        <v>21</v>
      </c>
      <c r="C363" s="13" t="s">
        <v>21</v>
      </c>
      <c r="D363" s="40" t="s">
        <v>21</v>
      </c>
      <c r="E363" s="39"/>
      <c r="F363" s="14" t="s">
        <v>21</v>
      </c>
      <c r="G363" s="14"/>
      <c r="H363" s="7" t="str">
        <f t="shared" si="0"/>
        <v/>
      </c>
      <c r="I363" s="14" t="s">
        <v>21</v>
      </c>
      <c r="J363" s="14" t="s">
        <v>21</v>
      </c>
      <c r="K363" s="14" t="s">
        <v>21</v>
      </c>
      <c r="L363" s="14" t="s">
        <v>21</v>
      </c>
      <c r="M363" s="14" t="s">
        <v>21</v>
      </c>
      <c r="N363" s="14" t="s">
        <v>21</v>
      </c>
      <c r="O363" s="14" t="s">
        <v>21</v>
      </c>
      <c r="P363" s="14" t="s">
        <v>21</v>
      </c>
      <c r="Q363" s="14" t="s">
        <v>21</v>
      </c>
      <c r="R363" s="14" t="s">
        <v>21</v>
      </c>
      <c r="S363" s="14" t="s">
        <v>21</v>
      </c>
      <c r="T363" s="14" t="s">
        <v>21</v>
      </c>
      <c r="U363" s="14" t="s">
        <v>21</v>
      </c>
      <c r="V363" s="15" t="s">
        <v>21</v>
      </c>
      <c r="W363" s="14" t="s">
        <v>21</v>
      </c>
      <c r="X363" s="10" t="str">
        <f t="shared" si="1"/>
        <v>PKphq1</v>
      </c>
      <c r="Y363" s="9">
        <v>-98</v>
      </c>
      <c r="Z363" s="9" t="s">
        <v>107</v>
      </c>
    </row>
    <row r="364" spans="1:26" ht="14.25" customHeight="1" outlineLevel="1">
      <c r="A364" s="12" t="s">
        <v>21</v>
      </c>
      <c r="B364" s="13" t="s">
        <v>21</v>
      </c>
      <c r="C364" s="13" t="s">
        <v>21</v>
      </c>
      <c r="D364" s="40" t="s">
        <v>21</v>
      </c>
      <c r="E364" s="39"/>
      <c r="F364" s="14" t="s">
        <v>21</v>
      </c>
      <c r="G364" s="14"/>
      <c r="H364" s="7" t="str">
        <f t="shared" si="0"/>
        <v/>
      </c>
      <c r="I364" s="14" t="s">
        <v>21</v>
      </c>
      <c r="J364" s="14" t="s">
        <v>21</v>
      </c>
      <c r="K364" s="14" t="s">
        <v>21</v>
      </c>
      <c r="L364" s="14" t="s">
        <v>21</v>
      </c>
      <c r="M364" s="14" t="s">
        <v>21</v>
      </c>
      <c r="N364" s="14" t="s">
        <v>21</v>
      </c>
      <c r="O364" s="14" t="s">
        <v>21</v>
      </c>
      <c r="P364" s="14" t="s">
        <v>21</v>
      </c>
      <c r="Q364" s="14" t="s">
        <v>21</v>
      </c>
      <c r="R364" s="14" t="s">
        <v>21</v>
      </c>
      <c r="S364" s="14" t="s">
        <v>21</v>
      </c>
      <c r="T364" s="14" t="s">
        <v>21</v>
      </c>
      <c r="U364" s="14" t="s">
        <v>21</v>
      </c>
      <c r="V364" s="15" t="s">
        <v>21</v>
      </c>
      <c r="W364" s="14" t="s">
        <v>21</v>
      </c>
      <c r="X364" s="10" t="str">
        <f t="shared" si="1"/>
        <v>PKphq1</v>
      </c>
      <c r="Y364" s="9">
        <v>0</v>
      </c>
      <c r="Z364" s="9" t="s">
        <v>227</v>
      </c>
    </row>
    <row r="365" spans="1:26" ht="14.25" customHeight="1" outlineLevel="1">
      <c r="A365" s="12" t="s">
        <v>21</v>
      </c>
      <c r="B365" s="13" t="s">
        <v>21</v>
      </c>
      <c r="C365" s="13" t="s">
        <v>21</v>
      </c>
      <c r="D365" s="40" t="s">
        <v>21</v>
      </c>
      <c r="E365" s="39"/>
      <c r="F365" s="14" t="s">
        <v>21</v>
      </c>
      <c r="G365" s="14"/>
      <c r="H365" s="7" t="str">
        <f t="shared" si="0"/>
        <v/>
      </c>
      <c r="I365" s="14" t="s">
        <v>21</v>
      </c>
      <c r="J365" s="14" t="s">
        <v>21</v>
      </c>
      <c r="K365" s="14" t="s">
        <v>21</v>
      </c>
      <c r="L365" s="14" t="s">
        <v>21</v>
      </c>
      <c r="M365" s="14" t="s">
        <v>21</v>
      </c>
      <c r="N365" s="14" t="s">
        <v>21</v>
      </c>
      <c r="O365" s="14" t="s">
        <v>21</v>
      </c>
      <c r="P365" s="14" t="s">
        <v>21</v>
      </c>
      <c r="Q365" s="14" t="s">
        <v>21</v>
      </c>
      <c r="R365" s="14" t="s">
        <v>21</v>
      </c>
      <c r="S365" s="14" t="s">
        <v>21</v>
      </c>
      <c r="T365" s="14" t="s">
        <v>21</v>
      </c>
      <c r="U365" s="14" t="s">
        <v>21</v>
      </c>
      <c r="V365" s="15" t="s">
        <v>21</v>
      </c>
      <c r="W365" s="14" t="s">
        <v>21</v>
      </c>
      <c r="X365" s="10" t="str">
        <f t="shared" si="1"/>
        <v>PKphq1</v>
      </c>
      <c r="Y365" s="9">
        <v>1</v>
      </c>
      <c r="Z365" s="9" t="s">
        <v>250</v>
      </c>
    </row>
    <row r="366" spans="1:26" ht="14.25" customHeight="1" outlineLevel="1">
      <c r="A366" s="12" t="s">
        <v>21</v>
      </c>
      <c r="B366" s="13" t="s">
        <v>21</v>
      </c>
      <c r="C366" s="13" t="s">
        <v>21</v>
      </c>
      <c r="D366" s="40" t="s">
        <v>21</v>
      </c>
      <c r="E366" s="39"/>
      <c r="F366" s="14" t="s">
        <v>21</v>
      </c>
      <c r="G366" s="14"/>
      <c r="H366" s="7" t="str">
        <f t="shared" si="0"/>
        <v/>
      </c>
      <c r="I366" s="14" t="s">
        <v>21</v>
      </c>
      <c r="J366" s="14" t="s">
        <v>21</v>
      </c>
      <c r="K366" s="14" t="s">
        <v>21</v>
      </c>
      <c r="L366" s="14" t="s">
        <v>21</v>
      </c>
      <c r="M366" s="14" t="s">
        <v>21</v>
      </c>
      <c r="N366" s="14" t="s">
        <v>21</v>
      </c>
      <c r="O366" s="14" t="s">
        <v>21</v>
      </c>
      <c r="P366" s="14" t="s">
        <v>21</v>
      </c>
      <c r="Q366" s="14" t="s">
        <v>21</v>
      </c>
      <c r="R366" s="14" t="s">
        <v>21</v>
      </c>
      <c r="S366" s="14" t="s">
        <v>21</v>
      </c>
      <c r="T366" s="14" t="s">
        <v>21</v>
      </c>
      <c r="U366" s="14" t="s">
        <v>21</v>
      </c>
      <c r="V366" s="15" t="s">
        <v>21</v>
      </c>
      <c r="W366" s="14" t="s">
        <v>21</v>
      </c>
      <c r="X366" s="10" t="str">
        <f t="shared" si="1"/>
        <v>PKphq1</v>
      </c>
      <c r="Y366" s="9">
        <v>2</v>
      </c>
      <c r="Z366" s="9" t="s">
        <v>251</v>
      </c>
    </row>
    <row r="367" spans="1:26" ht="14.25" customHeight="1" outlineLevel="1">
      <c r="A367" s="12" t="s">
        <v>21</v>
      </c>
      <c r="B367" s="13" t="s">
        <v>21</v>
      </c>
      <c r="C367" s="13" t="s">
        <v>21</v>
      </c>
      <c r="D367" s="40" t="s">
        <v>21</v>
      </c>
      <c r="E367" s="39"/>
      <c r="F367" s="14" t="s">
        <v>21</v>
      </c>
      <c r="G367" s="14"/>
      <c r="H367" s="7" t="str">
        <f t="shared" si="0"/>
        <v/>
      </c>
      <c r="I367" s="14" t="s">
        <v>21</v>
      </c>
      <c r="J367" s="14" t="s">
        <v>21</v>
      </c>
      <c r="K367" s="14" t="s">
        <v>21</v>
      </c>
      <c r="L367" s="14" t="s">
        <v>21</v>
      </c>
      <c r="M367" s="14" t="s">
        <v>21</v>
      </c>
      <c r="N367" s="14" t="s">
        <v>21</v>
      </c>
      <c r="O367" s="14" t="s">
        <v>21</v>
      </c>
      <c r="P367" s="14" t="s">
        <v>21</v>
      </c>
      <c r="Q367" s="14" t="s">
        <v>21</v>
      </c>
      <c r="R367" s="14" t="s">
        <v>21</v>
      </c>
      <c r="S367" s="14" t="s">
        <v>21</v>
      </c>
      <c r="T367" s="14" t="s">
        <v>21</v>
      </c>
      <c r="U367" s="14" t="s">
        <v>21</v>
      </c>
      <c r="V367" s="15" t="s">
        <v>21</v>
      </c>
      <c r="W367" s="14" t="s">
        <v>21</v>
      </c>
      <c r="X367" s="10" t="str">
        <f t="shared" si="1"/>
        <v>PKphq1</v>
      </c>
      <c r="Y367" s="9">
        <v>3</v>
      </c>
      <c r="Z367" s="9" t="s">
        <v>252</v>
      </c>
    </row>
    <row r="368" spans="1:26" ht="18" customHeight="1">
      <c r="A368" s="4" t="s">
        <v>42</v>
      </c>
      <c r="B368" s="5" t="s">
        <v>246</v>
      </c>
      <c r="C368" s="6"/>
      <c r="D368" s="38" t="s">
        <v>463</v>
      </c>
      <c r="E368" s="39"/>
      <c r="F368" s="7" t="s">
        <v>253</v>
      </c>
      <c r="G368" s="7"/>
      <c r="H368" s="7" t="str">
        <f t="shared" si="0"/>
        <v>Psychische Krankh./Auffälligkeiten (1301)</v>
      </c>
      <c r="I368" s="8" t="s">
        <v>480</v>
      </c>
      <c r="J368" s="8" t="s">
        <v>470</v>
      </c>
      <c r="K368" s="8" t="s">
        <v>46</v>
      </c>
      <c r="L368" s="9" t="s">
        <v>47</v>
      </c>
      <c r="M368" s="9">
        <v>3</v>
      </c>
      <c r="N368" s="9">
        <v>0</v>
      </c>
      <c r="O368" s="9" t="b">
        <v>0</v>
      </c>
      <c r="P368" s="9" t="b">
        <v>0</v>
      </c>
      <c r="Q368" s="9" t="b">
        <v>1</v>
      </c>
      <c r="R368" s="9" t="b">
        <v>1</v>
      </c>
      <c r="S368" s="9">
        <v>0</v>
      </c>
      <c r="T368" s="8" t="s">
        <v>465</v>
      </c>
      <c r="U368" s="9" t="s">
        <v>160</v>
      </c>
      <c r="V368" s="9"/>
      <c r="W368" s="8" t="s">
        <v>472</v>
      </c>
      <c r="X368" s="10" t="str">
        <f t="shared" si="1"/>
        <v>PKphq2</v>
      </c>
      <c r="Y368" s="11" t="s">
        <v>21</v>
      </c>
      <c r="Z368" s="11" t="s">
        <v>21</v>
      </c>
    </row>
    <row r="369" spans="1:26" ht="14.25" customHeight="1" outlineLevel="1">
      <c r="A369" s="12" t="s">
        <v>21</v>
      </c>
      <c r="B369" s="13" t="s">
        <v>21</v>
      </c>
      <c r="C369" s="13" t="s">
        <v>21</v>
      </c>
      <c r="D369" s="40" t="s">
        <v>21</v>
      </c>
      <c r="E369" s="39"/>
      <c r="F369" s="14" t="s">
        <v>21</v>
      </c>
      <c r="G369" s="14"/>
      <c r="H369" s="7" t="str">
        <f t="shared" si="0"/>
        <v/>
      </c>
      <c r="I369" s="14" t="s">
        <v>21</v>
      </c>
      <c r="J369" s="14" t="s">
        <v>21</v>
      </c>
      <c r="K369" s="14" t="s">
        <v>21</v>
      </c>
      <c r="L369" s="14" t="s">
        <v>21</v>
      </c>
      <c r="M369" s="14" t="s">
        <v>21</v>
      </c>
      <c r="N369" s="14" t="s">
        <v>21</v>
      </c>
      <c r="O369" s="14" t="s">
        <v>21</v>
      </c>
      <c r="P369" s="14" t="s">
        <v>21</v>
      </c>
      <c r="Q369" s="14" t="s">
        <v>21</v>
      </c>
      <c r="R369" s="14" t="s">
        <v>21</v>
      </c>
      <c r="S369" s="14" t="s">
        <v>21</v>
      </c>
      <c r="T369" s="14" t="s">
        <v>21</v>
      </c>
      <c r="U369" s="14" t="s">
        <v>21</v>
      </c>
      <c r="V369" s="15" t="s">
        <v>21</v>
      </c>
      <c r="W369" s="14" t="s">
        <v>21</v>
      </c>
      <c r="X369" s="10" t="str">
        <f t="shared" si="1"/>
        <v>PKphq2</v>
      </c>
      <c r="Y369" s="9">
        <v>-99</v>
      </c>
      <c r="Z369" s="9" t="s">
        <v>106</v>
      </c>
    </row>
    <row r="370" spans="1:26" ht="14.25" customHeight="1" outlineLevel="1">
      <c r="A370" s="12" t="s">
        <v>21</v>
      </c>
      <c r="B370" s="13" t="s">
        <v>21</v>
      </c>
      <c r="C370" s="13" t="s">
        <v>21</v>
      </c>
      <c r="D370" s="40" t="s">
        <v>21</v>
      </c>
      <c r="E370" s="39"/>
      <c r="F370" s="14" t="s">
        <v>21</v>
      </c>
      <c r="G370" s="14"/>
      <c r="H370" s="7" t="str">
        <f t="shared" si="0"/>
        <v/>
      </c>
      <c r="I370" s="14" t="s">
        <v>21</v>
      </c>
      <c r="J370" s="14" t="s">
        <v>21</v>
      </c>
      <c r="K370" s="14" t="s">
        <v>21</v>
      </c>
      <c r="L370" s="14" t="s">
        <v>21</v>
      </c>
      <c r="M370" s="14" t="s">
        <v>21</v>
      </c>
      <c r="N370" s="14" t="s">
        <v>21</v>
      </c>
      <c r="O370" s="14" t="s">
        <v>21</v>
      </c>
      <c r="P370" s="14" t="s">
        <v>21</v>
      </c>
      <c r="Q370" s="14" t="s">
        <v>21</v>
      </c>
      <c r="R370" s="14" t="s">
        <v>21</v>
      </c>
      <c r="S370" s="14" t="s">
        <v>21</v>
      </c>
      <c r="T370" s="14" t="s">
        <v>21</v>
      </c>
      <c r="U370" s="14" t="s">
        <v>21</v>
      </c>
      <c r="V370" s="15" t="s">
        <v>21</v>
      </c>
      <c r="W370" s="14" t="s">
        <v>21</v>
      </c>
      <c r="X370" s="10" t="str">
        <f t="shared" si="1"/>
        <v>PKphq2</v>
      </c>
      <c r="Y370" s="9">
        <v>-97</v>
      </c>
      <c r="Z370" s="9" t="s">
        <v>248</v>
      </c>
    </row>
    <row r="371" spans="1:26" ht="14.25" customHeight="1" outlineLevel="1">
      <c r="A371" s="12" t="s">
        <v>21</v>
      </c>
      <c r="B371" s="13" t="s">
        <v>21</v>
      </c>
      <c r="C371" s="13" t="s">
        <v>21</v>
      </c>
      <c r="D371" s="40" t="s">
        <v>21</v>
      </c>
      <c r="E371" s="39"/>
      <c r="F371" s="14" t="s">
        <v>21</v>
      </c>
      <c r="G371" s="14"/>
      <c r="H371" s="7" t="str">
        <f t="shared" si="0"/>
        <v/>
      </c>
      <c r="I371" s="14" t="s">
        <v>21</v>
      </c>
      <c r="J371" s="14" t="s">
        <v>21</v>
      </c>
      <c r="K371" s="14" t="s">
        <v>21</v>
      </c>
      <c r="L371" s="14" t="s">
        <v>21</v>
      </c>
      <c r="M371" s="14" t="s">
        <v>21</v>
      </c>
      <c r="N371" s="14" t="s">
        <v>21</v>
      </c>
      <c r="O371" s="14" t="s">
        <v>21</v>
      </c>
      <c r="P371" s="14" t="s">
        <v>21</v>
      </c>
      <c r="Q371" s="14" t="s">
        <v>21</v>
      </c>
      <c r="R371" s="14" t="s">
        <v>21</v>
      </c>
      <c r="S371" s="14" t="s">
        <v>21</v>
      </c>
      <c r="T371" s="14" t="s">
        <v>21</v>
      </c>
      <c r="U371" s="14" t="s">
        <v>21</v>
      </c>
      <c r="V371" s="15" t="s">
        <v>21</v>
      </c>
      <c r="W371" s="14" t="s">
        <v>21</v>
      </c>
      <c r="X371" s="10" t="str">
        <f t="shared" si="1"/>
        <v>PKphq2</v>
      </c>
      <c r="Y371" s="9">
        <v>-98</v>
      </c>
      <c r="Z371" s="9" t="s">
        <v>107</v>
      </c>
    </row>
    <row r="372" spans="1:26" ht="14.25" customHeight="1" outlineLevel="1">
      <c r="A372" s="12" t="s">
        <v>21</v>
      </c>
      <c r="B372" s="13" t="s">
        <v>21</v>
      </c>
      <c r="C372" s="13" t="s">
        <v>21</v>
      </c>
      <c r="D372" s="40" t="s">
        <v>21</v>
      </c>
      <c r="E372" s="39"/>
      <c r="F372" s="14" t="s">
        <v>21</v>
      </c>
      <c r="G372" s="14"/>
      <c r="H372" s="7" t="str">
        <f t="shared" si="0"/>
        <v/>
      </c>
      <c r="I372" s="14" t="s">
        <v>21</v>
      </c>
      <c r="J372" s="14" t="s">
        <v>21</v>
      </c>
      <c r="K372" s="14" t="s">
        <v>21</v>
      </c>
      <c r="L372" s="14" t="s">
        <v>21</v>
      </c>
      <c r="M372" s="14" t="s">
        <v>21</v>
      </c>
      <c r="N372" s="14" t="s">
        <v>21</v>
      </c>
      <c r="O372" s="14" t="s">
        <v>21</v>
      </c>
      <c r="P372" s="14" t="s">
        <v>21</v>
      </c>
      <c r="Q372" s="14" t="s">
        <v>21</v>
      </c>
      <c r="R372" s="14" t="s">
        <v>21</v>
      </c>
      <c r="S372" s="14" t="s">
        <v>21</v>
      </c>
      <c r="T372" s="14" t="s">
        <v>21</v>
      </c>
      <c r="U372" s="14" t="s">
        <v>21</v>
      </c>
      <c r="V372" s="15" t="s">
        <v>21</v>
      </c>
      <c r="W372" s="14" t="s">
        <v>21</v>
      </c>
      <c r="X372" s="10" t="str">
        <f t="shared" si="1"/>
        <v>PKphq2</v>
      </c>
      <c r="Y372" s="9">
        <v>0</v>
      </c>
      <c r="Z372" s="9" t="s">
        <v>227</v>
      </c>
    </row>
    <row r="373" spans="1:26" ht="14.25" customHeight="1" outlineLevel="1">
      <c r="A373" s="12" t="s">
        <v>21</v>
      </c>
      <c r="B373" s="13" t="s">
        <v>21</v>
      </c>
      <c r="C373" s="13" t="s">
        <v>21</v>
      </c>
      <c r="D373" s="40" t="s">
        <v>21</v>
      </c>
      <c r="E373" s="39"/>
      <c r="F373" s="14" t="s">
        <v>21</v>
      </c>
      <c r="G373" s="14"/>
      <c r="H373" s="7" t="str">
        <f t="shared" si="0"/>
        <v/>
      </c>
      <c r="I373" s="14" t="s">
        <v>21</v>
      </c>
      <c r="J373" s="14" t="s">
        <v>21</v>
      </c>
      <c r="K373" s="14" t="s">
        <v>21</v>
      </c>
      <c r="L373" s="14" t="s">
        <v>21</v>
      </c>
      <c r="M373" s="14" t="s">
        <v>21</v>
      </c>
      <c r="N373" s="14" t="s">
        <v>21</v>
      </c>
      <c r="O373" s="14" t="s">
        <v>21</v>
      </c>
      <c r="P373" s="14" t="s">
        <v>21</v>
      </c>
      <c r="Q373" s="14" t="s">
        <v>21</v>
      </c>
      <c r="R373" s="14" t="s">
        <v>21</v>
      </c>
      <c r="S373" s="14" t="s">
        <v>21</v>
      </c>
      <c r="T373" s="14" t="s">
        <v>21</v>
      </c>
      <c r="U373" s="14" t="s">
        <v>21</v>
      </c>
      <c r="V373" s="15" t="s">
        <v>21</v>
      </c>
      <c r="W373" s="14" t="s">
        <v>21</v>
      </c>
      <c r="X373" s="10" t="str">
        <f t="shared" si="1"/>
        <v>PKphq2</v>
      </c>
      <c r="Y373" s="9">
        <v>1</v>
      </c>
      <c r="Z373" s="9" t="s">
        <v>250</v>
      </c>
    </row>
    <row r="374" spans="1:26" ht="14.25" customHeight="1" outlineLevel="1">
      <c r="A374" s="12" t="s">
        <v>21</v>
      </c>
      <c r="B374" s="13" t="s">
        <v>21</v>
      </c>
      <c r="C374" s="13" t="s">
        <v>21</v>
      </c>
      <c r="D374" s="40" t="s">
        <v>21</v>
      </c>
      <c r="E374" s="39"/>
      <c r="F374" s="14" t="s">
        <v>21</v>
      </c>
      <c r="G374" s="14"/>
      <c r="H374" s="7" t="str">
        <f t="shared" si="0"/>
        <v/>
      </c>
      <c r="I374" s="14" t="s">
        <v>21</v>
      </c>
      <c r="J374" s="14" t="s">
        <v>21</v>
      </c>
      <c r="K374" s="14" t="s">
        <v>21</v>
      </c>
      <c r="L374" s="14" t="s">
        <v>21</v>
      </c>
      <c r="M374" s="14" t="s">
        <v>21</v>
      </c>
      <c r="N374" s="14" t="s">
        <v>21</v>
      </c>
      <c r="O374" s="14" t="s">
        <v>21</v>
      </c>
      <c r="P374" s="14" t="s">
        <v>21</v>
      </c>
      <c r="Q374" s="14" t="s">
        <v>21</v>
      </c>
      <c r="R374" s="14" t="s">
        <v>21</v>
      </c>
      <c r="S374" s="14" t="s">
        <v>21</v>
      </c>
      <c r="T374" s="14" t="s">
        <v>21</v>
      </c>
      <c r="U374" s="14" t="s">
        <v>21</v>
      </c>
      <c r="V374" s="15" t="s">
        <v>21</v>
      </c>
      <c r="W374" s="14" t="s">
        <v>21</v>
      </c>
      <c r="X374" s="10" t="str">
        <f t="shared" si="1"/>
        <v>PKphq2</v>
      </c>
      <c r="Y374" s="9">
        <v>2</v>
      </c>
      <c r="Z374" s="9" t="s">
        <v>251</v>
      </c>
    </row>
    <row r="375" spans="1:26" ht="14.25" customHeight="1" outlineLevel="1">
      <c r="A375" s="12" t="s">
        <v>21</v>
      </c>
      <c r="B375" s="13" t="s">
        <v>21</v>
      </c>
      <c r="C375" s="13" t="s">
        <v>21</v>
      </c>
      <c r="D375" s="40" t="s">
        <v>21</v>
      </c>
      <c r="E375" s="39"/>
      <c r="F375" s="14" t="s">
        <v>21</v>
      </c>
      <c r="G375" s="14"/>
      <c r="H375" s="7" t="str">
        <f t="shared" si="0"/>
        <v/>
      </c>
      <c r="I375" s="14" t="s">
        <v>21</v>
      </c>
      <c r="J375" s="14" t="s">
        <v>21</v>
      </c>
      <c r="K375" s="14" t="s">
        <v>21</v>
      </c>
      <c r="L375" s="14" t="s">
        <v>21</v>
      </c>
      <c r="M375" s="14" t="s">
        <v>21</v>
      </c>
      <c r="N375" s="14" t="s">
        <v>21</v>
      </c>
      <c r="O375" s="14" t="s">
        <v>21</v>
      </c>
      <c r="P375" s="14" t="s">
        <v>21</v>
      </c>
      <c r="Q375" s="14" t="s">
        <v>21</v>
      </c>
      <c r="R375" s="14" t="s">
        <v>21</v>
      </c>
      <c r="S375" s="14" t="s">
        <v>21</v>
      </c>
      <c r="T375" s="14" t="s">
        <v>21</v>
      </c>
      <c r="U375" s="14" t="s">
        <v>21</v>
      </c>
      <c r="V375" s="15" t="s">
        <v>21</v>
      </c>
      <c r="W375" s="14" t="s">
        <v>21</v>
      </c>
      <c r="X375" s="10" t="str">
        <f t="shared" si="1"/>
        <v>PKphq2</v>
      </c>
      <c r="Y375" s="9">
        <v>3</v>
      </c>
      <c r="Z375" s="9" t="s">
        <v>252</v>
      </c>
    </row>
    <row r="376" spans="1:26" ht="18" customHeight="1" collapsed="1">
      <c r="A376" s="4" t="s">
        <v>42</v>
      </c>
      <c r="B376" s="5" t="s">
        <v>246</v>
      </c>
      <c r="C376" s="6"/>
      <c r="D376" s="38" t="s">
        <v>463</v>
      </c>
      <c r="E376" s="39"/>
      <c r="F376" s="7" t="s">
        <v>256</v>
      </c>
      <c r="G376" s="7"/>
      <c r="H376" s="7" t="str">
        <f t="shared" si="0"/>
        <v>Psychische Krankh./Auffälligkeiten (1301)</v>
      </c>
      <c r="I376" s="8" t="s">
        <v>489</v>
      </c>
      <c r="J376" s="8" t="s">
        <v>470</v>
      </c>
      <c r="K376" s="8" t="s">
        <v>46</v>
      </c>
      <c r="L376" s="9" t="s">
        <v>47</v>
      </c>
      <c r="M376" s="9">
        <v>3</v>
      </c>
      <c r="N376" s="9">
        <v>0</v>
      </c>
      <c r="O376" s="9" t="b">
        <v>0</v>
      </c>
      <c r="P376" s="9" t="b">
        <v>0</v>
      </c>
      <c r="Q376" s="9" t="b">
        <v>1</v>
      </c>
      <c r="R376" s="9" t="b">
        <v>1</v>
      </c>
      <c r="S376" s="9">
        <v>0</v>
      </c>
      <c r="T376" s="8" t="s">
        <v>465</v>
      </c>
      <c r="U376" s="9" t="s">
        <v>160</v>
      </c>
      <c r="V376" s="9"/>
      <c r="W376" s="8" t="s">
        <v>472</v>
      </c>
      <c r="X376" s="10" t="str">
        <f t="shared" si="1"/>
        <v>PKphq3</v>
      </c>
      <c r="Y376" s="11" t="s">
        <v>21</v>
      </c>
      <c r="Z376" s="11" t="s">
        <v>21</v>
      </c>
    </row>
    <row r="377" spans="1:26" ht="14.25" hidden="1" customHeight="1" outlineLevel="1">
      <c r="A377" s="12" t="s">
        <v>21</v>
      </c>
      <c r="B377" s="13" t="s">
        <v>21</v>
      </c>
      <c r="C377" s="13" t="s">
        <v>21</v>
      </c>
      <c r="D377" s="40" t="s">
        <v>21</v>
      </c>
      <c r="E377" s="39"/>
      <c r="F377" s="14" t="s">
        <v>21</v>
      </c>
      <c r="G377" s="14"/>
      <c r="H377" s="7" t="str">
        <f t="shared" si="0"/>
        <v/>
      </c>
      <c r="I377" s="14" t="s">
        <v>21</v>
      </c>
      <c r="J377" s="14" t="s">
        <v>21</v>
      </c>
      <c r="K377" s="14" t="s">
        <v>21</v>
      </c>
      <c r="L377" s="14" t="s">
        <v>21</v>
      </c>
      <c r="M377" s="14" t="s">
        <v>21</v>
      </c>
      <c r="N377" s="14" t="s">
        <v>21</v>
      </c>
      <c r="O377" s="14" t="s">
        <v>21</v>
      </c>
      <c r="P377" s="14" t="s">
        <v>21</v>
      </c>
      <c r="Q377" s="14" t="s">
        <v>21</v>
      </c>
      <c r="R377" s="14" t="s">
        <v>21</v>
      </c>
      <c r="S377" s="14" t="s">
        <v>21</v>
      </c>
      <c r="T377" s="14" t="s">
        <v>21</v>
      </c>
      <c r="U377" s="14" t="s">
        <v>21</v>
      </c>
      <c r="V377" s="15" t="s">
        <v>21</v>
      </c>
      <c r="W377" s="14" t="s">
        <v>21</v>
      </c>
      <c r="X377" s="10" t="str">
        <f t="shared" si="1"/>
        <v>PKphq3</v>
      </c>
      <c r="Y377" s="9">
        <v>-99</v>
      </c>
      <c r="Z377" s="9" t="s">
        <v>106</v>
      </c>
    </row>
    <row r="378" spans="1:26" ht="14.25" hidden="1" customHeight="1" outlineLevel="1">
      <c r="A378" s="12" t="s">
        <v>21</v>
      </c>
      <c r="B378" s="13" t="s">
        <v>21</v>
      </c>
      <c r="C378" s="13" t="s">
        <v>21</v>
      </c>
      <c r="D378" s="40" t="s">
        <v>21</v>
      </c>
      <c r="E378" s="39"/>
      <c r="F378" s="14" t="s">
        <v>21</v>
      </c>
      <c r="G378" s="14"/>
      <c r="H378" s="7" t="str">
        <f t="shared" si="0"/>
        <v/>
      </c>
      <c r="I378" s="14" t="s">
        <v>21</v>
      </c>
      <c r="J378" s="14" t="s">
        <v>21</v>
      </c>
      <c r="K378" s="14" t="s">
        <v>21</v>
      </c>
      <c r="L378" s="14" t="s">
        <v>21</v>
      </c>
      <c r="M378" s="14" t="s">
        <v>21</v>
      </c>
      <c r="N378" s="14" t="s">
        <v>21</v>
      </c>
      <c r="O378" s="14" t="s">
        <v>21</v>
      </c>
      <c r="P378" s="14" t="s">
        <v>21</v>
      </c>
      <c r="Q378" s="14" t="s">
        <v>21</v>
      </c>
      <c r="R378" s="14" t="s">
        <v>21</v>
      </c>
      <c r="S378" s="14" t="s">
        <v>21</v>
      </c>
      <c r="T378" s="14" t="s">
        <v>21</v>
      </c>
      <c r="U378" s="14" t="s">
        <v>21</v>
      </c>
      <c r="V378" s="15" t="s">
        <v>21</v>
      </c>
      <c r="W378" s="14" t="s">
        <v>21</v>
      </c>
      <c r="X378" s="10" t="str">
        <f t="shared" si="1"/>
        <v>PKphq3</v>
      </c>
      <c r="Y378" s="9">
        <v>-97</v>
      </c>
      <c r="Z378" s="9" t="s">
        <v>248</v>
      </c>
    </row>
    <row r="379" spans="1:26" ht="14.25" hidden="1" customHeight="1" outlineLevel="1">
      <c r="A379" s="12" t="s">
        <v>21</v>
      </c>
      <c r="B379" s="13" t="s">
        <v>21</v>
      </c>
      <c r="C379" s="13" t="s">
        <v>21</v>
      </c>
      <c r="D379" s="40" t="s">
        <v>21</v>
      </c>
      <c r="E379" s="39"/>
      <c r="F379" s="14" t="s">
        <v>21</v>
      </c>
      <c r="G379" s="14"/>
      <c r="H379" s="7" t="str">
        <f t="shared" si="0"/>
        <v/>
      </c>
      <c r="I379" s="14" t="s">
        <v>21</v>
      </c>
      <c r="J379" s="14" t="s">
        <v>21</v>
      </c>
      <c r="K379" s="14" t="s">
        <v>21</v>
      </c>
      <c r="L379" s="14" t="s">
        <v>21</v>
      </c>
      <c r="M379" s="14" t="s">
        <v>21</v>
      </c>
      <c r="N379" s="14" t="s">
        <v>21</v>
      </c>
      <c r="O379" s="14" t="s">
        <v>21</v>
      </c>
      <c r="P379" s="14" t="s">
        <v>21</v>
      </c>
      <c r="Q379" s="14" t="s">
        <v>21</v>
      </c>
      <c r="R379" s="14" t="s">
        <v>21</v>
      </c>
      <c r="S379" s="14" t="s">
        <v>21</v>
      </c>
      <c r="T379" s="14" t="s">
        <v>21</v>
      </c>
      <c r="U379" s="14" t="s">
        <v>21</v>
      </c>
      <c r="V379" s="15" t="s">
        <v>21</v>
      </c>
      <c r="W379" s="14" t="s">
        <v>21</v>
      </c>
      <c r="X379" s="10" t="str">
        <f t="shared" si="1"/>
        <v>PKphq3</v>
      </c>
      <c r="Y379" s="9">
        <v>-98</v>
      </c>
      <c r="Z379" s="9" t="s">
        <v>107</v>
      </c>
    </row>
    <row r="380" spans="1:26" ht="14.25" hidden="1" customHeight="1" outlineLevel="1">
      <c r="A380" s="12" t="s">
        <v>21</v>
      </c>
      <c r="B380" s="13" t="s">
        <v>21</v>
      </c>
      <c r="C380" s="13" t="s">
        <v>21</v>
      </c>
      <c r="D380" s="40" t="s">
        <v>21</v>
      </c>
      <c r="E380" s="39"/>
      <c r="F380" s="14" t="s">
        <v>21</v>
      </c>
      <c r="G380" s="14"/>
      <c r="H380" s="7" t="str">
        <f t="shared" si="0"/>
        <v/>
      </c>
      <c r="I380" s="14" t="s">
        <v>21</v>
      </c>
      <c r="J380" s="14" t="s">
        <v>21</v>
      </c>
      <c r="K380" s="14" t="s">
        <v>21</v>
      </c>
      <c r="L380" s="14" t="s">
        <v>21</v>
      </c>
      <c r="M380" s="14" t="s">
        <v>21</v>
      </c>
      <c r="N380" s="14" t="s">
        <v>21</v>
      </c>
      <c r="O380" s="14" t="s">
        <v>21</v>
      </c>
      <c r="P380" s="14" t="s">
        <v>21</v>
      </c>
      <c r="Q380" s="14" t="s">
        <v>21</v>
      </c>
      <c r="R380" s="14" t="s">
        <v>21</v>
      </c>
      <c r="S380" s="14" t="s">
        <v>21</v>
      </c>
      <c r="T380" s="14" t="s">
        <v>21</v>
      </c>
      <c r="U380" s="14" t="s">
        <v>21</v>
      </c>
      <c r="V380" s="15" t="s">
        <v>21</v>
      </c>
      <c r="W380" s="14" t="s">
        <v>21</v>
      </c>
      <c r="X380" s="10" t="str">
        <f t="shared" si="1"/>
        <v>PKphq3</v>
      </c>
      <c r="Y380" s="9">
        <v>0</v>
      </c>
      <c r="Z380" s="9" t="s">
        <v>227</v>
      </c>
    </row>
    <row r="381" spans="1:26" ht="14.25" hidden="1" customHeight="1" outlineLevel="1">
      <c r="A381" s="12" t="s">
        <v>21</v>
      </c>
      <c r="B381" s="13" t="s">
        <v>21</v>
      </c>
      <c r="C381" s="13" t="s">
        <v>21</v>
      </c>
      <c r="D381" s="40" t="s">
        <v>21</v>
      </c>
      <c r="E381" s="39"/>
      <c r="F381" s="14" t="s">
        <v>21</v>
      </c>
      <c r="G381" s="14"/>
      <c r="H381" s="7" t="str">
        <f t="shared" si="0"/>
        <v/>
      </c>
      <c r="I381" s="14" t="s">
        <v>21</v>
      </c>
      <c r="J381" s="14" t="s">
        <v>21</v>
      </c>
      <c r="K381" s="14" t="s">
        <v>21</v>
      </c>
      <c r="L381" s="14" t="s">
        <v>21</v>
      </c>
      <c r="M381" s="14" t="s">
        <v>21</v>
      </c>
      <c r="N381" s="14" t="s">
        <v>21</v>
      </c>
      <c r="O381" s="14" t="s">
        <v>21</v>
      </c>
      <c r="P381" s="14" t="s">
        <v>21</v>
      </c>
      <c r="Q381" s="14" t="s">
        <v>21</v>
      </c>
      <c r="R381" s="14" t="s">
        <v>21</v>
      </c>
      <c r="S381" s="14" t="s">
        <v>21</v>
      </c>
      <c r="T381" s="14" t="s">
        <v>21</v>
      </c>
      <c r="U381" s="14" t="s">
        <v>21</v>
      </c>
      <c r="V381" s="15" t="s">
        <v>21</v>
      </c>
      <c r="W381" s="14" t="s">
        <v>21</v>
      </c>
      <c r="X381" s="10" t="str">
        <f t="shared" si="1"/>
        <v>PKphq3</v>
      </c>
      <c r="Y381" s="9">
        <v>1</v>
      </c>
      <c r="Z381" s="9" t="s">
        <v>250</v>
      </c>
    </row>
    <row r="382" spans="1:26" ht="14.25" hidden="1" customHeight="1" outlineLevel="1">
      <c r="A382" s="12" t="s">
        <v>21</v>
      </c>
      <c r="B382" s="13" t="s">
        <v>21</v>
      </c>
      <c r="C382" s="13" t="s">
        <v>21</v>
      </c>
      <c r="D382" s="40" t="s">
        <v>21</v>
      </c>
      <c r="E382" s="39"/>
      <c r="F382" s="14" t="s">
        <v>21</v>
      </c>
      <c r="G382" s="14"/>
      <c r="H382" s="7" t="str">
        <f t="shared" si="0"/>
        <v/>
      </c>
      <c r="I382" s="14" t="s">
        <v>21</v>
      </c>
      <c r="J382" s="14" t="s">
        <v>21</v>
      </c>
      <c r="K382" s="14" t="s">
        <v>21</v>
      </c>
      <c r="L382" s="14" t="s">
        <v>21</v>
      </c>
      <c r="M382" s="14" t="s">
        <v>21</v>
      </c>
      <c r="N382" s="14" t="s">
        <v>21</v>
      </c>
      <c r="O382" s="14" t="s">
        <v>21</v>
      </c>
      <c r="P382" s="14" t="s">
        <v>21</v>
      </c>
      <c r="Q382" s="14" t="s">
        <v>21</v>
      </c>
      <c r="R382" s="14" t="s">
        <v>21</v>
      </c>
      <c r="S382" s="14" t="s">
        <v>21</v>
      </c>
      <c r="T382" s="14" t="s">
        <v>21</v>
      </c>
      <c r="U382" s="14" t="s">
        <v>21</v>
      </c>
      <c r="V382" s="15" t="s">
        <v>21</v>
      </c>
      <c r="W382" s="14" t="s">
        <v>21</v>
      </c>
      <c r="X382" s="10" t="str">
        <f t="shared" si="1"/>
        <v>PKphq3</v>
      </c>
      <c r="Y382" s="9">
        <v>2</v>
      </c>
      <c r="Z382" s="9" t="s">
        <v>251</v>
      </c>
    </row>
    <row r="383" spans="1:26" ht="14.25" hidden="1" customHeight="1" outlineLevel="1">
      <c r="A383" s="12" t="s">
        <v>21</v>
      </c>
      <c r="B383" s="13" t="s">
        <v>21</v>
      </c>
      <c r="C383" s="13" t="s">
        <v>21</v>
      </c>
      <c r="D383" s="40" t="s">
        <v>21</v>
      </c>
      <c r="E383" s="39"/>
      <c r="F383" s="14" t="s">
        <v>21</v>
      </c>
      <c r="G383" s="14"/>
      <c r="H383" s="7" t="str">
        <f t="shared" si="0"/>
        <v/>
      </c>
      <c r="I383" s="14" t="s">
        <v>21</v>
      </c>
      <c r="J383" s="14" t="s">
        <v>21</v>
      </c>
      <c r="K383" s="14" t="s">
        <v>21</v>
      </c>
      <c r="L383" s="14" t="s">
        <v>21</v>
      </c>
      <c r="M383" s="14" t="s">
        <v>21</v>
      </c>
      <c r="N383" s="14" t="s">
        <v>21</v>
      </c>
      <c r="O383" s="14" t="s">
        <v>21</v>
      </c>
      <c r="P383" s="14" t="s">
        <v>21</v>
      </c>
      <c r="Q383" s="14" t="s">
        <v>21</v>
      </c>
      <c r="R383" s="14" t="s">
        <v>21</v>
      </c>
      <c r="S383" s="14" t="s">
        <v>21</v>
      </c>
      <c r="T383" s="14" t="s">
        <v>21</v>
      </c>
      <c r="U383" s="14" t="s">
        <v>21</v>
      </c>
      <c r="V383" s="15" t="s">
        <v>21</v>
      </c>
      <c r="W383" s="14" t="s">
        <v>21</v>
      </c>
      <c r="X383" s="10" t="str">
        <f t="shared" si="1"/>
        <v>PKphq3</v>
      </c>
      <c r="Y383" s="9">
        <v>3</v>
      </c>
      <c r="Z383" s="9" t="s">
        <v>252</v>
      </c>
    </row>
    <row r="384" spans="1:26" ht="18" customHeight="1" collapsed="1">
      <c r="A384" s="4" t="s">
        <v>42</v>
      </c>
      <c r="B384" s="5" t="s">
        <v>246</v>
      </c>
      <c r="C384" s="6"/>
      <c r="D384" s="38" t="s">
        <v>463</v>
      </c>
      <c r="E384" s="39"/>
      <c r="F384" s="7" t="s">
        <v>258</v>
      </c>
      <c r="G384" s="7"/>
      <c r="H384" s="7" t="str">
        <f t="shared" si="0"/>
        <v>Psychische Krankh./Auffälligkeiten (1301)</v>
      </c>
      <c r="I384" s="8" t="s">
        <v>491</v>
      </c>
      <c r="J384" s="8" t="s">
        <v>470</v>
      </c>
      <c r="K384" s="8" t="s">
        <v>46</v>
      </c>
      <c r="L384" s="9" t="s">
        <v>47</v>
      </c>
      <c r="M384" s="9">
        <v>3</v>
      </c>
      <c r="N384" s="9">
        <v>0</v>
      </c>
      <c r="O384" s="9" t="b">
        <v>0</v>
      </c>
      <c r="P384" s="9" t="b">
        <v>0</v>
      </c>
      <c r="Q384" s="9" t="b">
        <v>1</v>
      </c>
      <c r="R384" s="9" t="b">
        <v>1</v>
      </c>
      <c r="S384" s="9">
        <v>0</v>
      </c>
      <c r="T384" s="8" t="s">
        <v>465</v>
      </c>
      <c r="U384" s="9" t="s">
        <v>160</v>
      </c>
      <c r="V384" s="9"/>
      <c r="W384" s="8" t="s">
        <v>472</v>
      </c>
      <c r="X384" s="10" t="str">
        <f t="shared" si="1"/>
        <v>PKphq4</v>
      </c>
      <c r="Y384" s="11" t="s">
        <v>21</v>
      </c>
      <c r="Z384" s="11" t="s">
        <v>21</v>
      </c>
    </row>
    <row r="385" spans="1:26" ht="14.25" hidden="1" customHeight="1" outlineLevel="1">
      <c r="A385" s="12" t="s">
        <v>21</v>
      </c>
      <c r="B385" s="13" t="s">
        <v>21</v>
      </c>
      <c r="C385" s="13" t="s">
        <v>21</v>
      </c>
      <c r="D385" s="40" t="s">
        <v>21</v>
      </c>
      <c r="E385" s="39"/>
      <c r="F385" s="14" t="s">
        <v>21</v>
      </c>
      <c r="G385" s="14"/>
      <c r="H385" s="7" t="str">
        <f t="shared" si="0"/>
        <v/>
      </c>
      <c r="I385" s="14" t="s">
        <v>21</v>
      </c>
      <c r="J385" s="14" t="s">
        <v>21</v>
      </c>
      <c r="K385" s="14" t="s">
        <v>21</v>
      </c>
      <c r="L385" s="14" t="s">
        <v>21</v>
      </c>
      <c r="M385" s="14" t="s">
        <v>21</v>
      </c>
      <c r="N385" s="14" t="s">
        <v>21</v>
      </c>
      <c r="O385" s="14" t="s">
        <v>21</v>
      </c>
      <c r="P385" s="14" t="s">
        <v>21</v>
      </c>
      <c r="Q385" s="14" t="s">
        <v>21</v>
      </c>
      <c r="R385" s="14" t="s">
        <v>21</v>
      </c>
      <c r="S385" s="14" t="s">
        <v>21</v>
      </c>
      <c r="T385" s="14" t="s">
        <v>21</v>
      </c>
      <c r="U385" s="14" t="s">
        <v>21</v>
      </c>
      <c r="V385" s="15" t="s">
        <v>21</v>
      </c>
      <c r="W385" s="14" t="s">
        <v>21</v>
      </c>
      <c r="X385" s="10" t="str">
        <f t="shared" si="1"/>
        <v>PKphq4</v>
      </c>
      <c r="Y385" s="9">
        <v>-99</v>
      </c>
      <c r="Z385" s="9" t="s">
        <v>106</v>
      </c>
    </row>
    <row r="386" spans="1:26" ht="14.25" hidden="1" customHeight="1" outlineLevel="1">
      <c r="A386" s="12" t="s">
        <v>21</v>
      </c>
      <c r="B386" s="13" t="s">
        <v>21</v>
      </c>
      <c r="C386" s="13" t="s">
        <v>21</v>
      </c>
      <c r="D386" s="40" t="s">
        <v>21</v>
      </c>
      <c r="E386" s="39"/>
      <c r="F386" s="14" t="s">
        <v>21</v>
      </c>
      <c r="G386" s="14"/>
      <c r="H386" s="7" t="str">
        <f t="shared" si="0"/>
        <v/>
      </c>
      <c r="I386" s="14" t="s">
        <v>21</v>
      </c>
      <c r="J386" s="14" t="s">
        <v>21</v>
      </c>
      <c r="K386" s="14" t="s">
        <v>21</v>
      </c>
      <c r="L386" s="14" t="s">
        <v>21</v>
      </c>
      <c r="M386" s="14" t="s">
        <v>21</v>
      </c>
      <c r="N386" s="14" t="s">
        <v>21</v>
      </c>
      <c r="O386" s="14" t="s">
        <v>21</v>
      </c>
      <c r="P386" s="14" t="s">
        <v>21</v>
      </c>
      <c r="Q386" s="14" t="s">
        <v>21</v>
      </c>
      <c r="R386" s="14" t="s">
        <v>21</v>
      </c>
      <c r="S386" s="14" t="s">
        <v>21</v>
      </c>
      <c r="T386" s="14" t="s">
        <v>21</v>
      </c>
      <c r="U386" s="14" t="s">
        <v>21</v>
      </c>
      <c r="V386" s="15" t="s">
        <v>21</v>
      </c>
      <c r="W386" s="14" t="s">
        <v>21</v>
      </c>
      <c r="X386" s="10" t="str">
        <f t="shared" si="1"/>
        <v>PKphq4</v>
      </c>
      <c r="Y386" s="9">
        <v>-97</v>
      </c>
      <c r="Z386" s="9" t="s">
        <v>248</v>
      </c>
    </row>
    <row r="387" spans="1:26" ht="14.25" hidden="1" customHeight="1" outlineLevel="1">
      <c r="A387" s="12" t="s">
        <v>21</v>
      </c>
      <c r="B387" s="13" t="s">
        <v>21</v>
      </c>
      <c r="C387" s="13" t="s">
        <v>21</v>
      </c>
      <c r="D387" s="40" t="s">
        <v>21</v>
      </c>
      <c r="E387" s="39"/>
      <c r="F387" s="14" t="s">
        <v>21</v>
      </c>
      <c r="G387" s="14"/>
      <c r="H387" s="7" t="str">
        <f t="shared" si="0"/>
        <v/>
      </c>
      <c r="I387" s="14" t="s">
        <v>21</v>
      </c>
      <c r="J387" s="14" t="s">
        <v>21</v>
      </c>
      <c r="K387" s="14" t="s">
        <v>21</v>
      </c>
      <c r="L387" s="14" t="s">
        <v>21</v>
      </c>
      <c r="M387" s="14" t="s">
        <v>21</v>
      </c>
      <c r="N387" s="14" t="s">
        <v>21</v>
      </c>
      <c r="O387" s="14" t="s">
        <v>21</v>
      </c>
      <c r="P387" s="14" t="s">
        <v>21</v>
      </c>
      <c r="Q387" s="14" t="s">
        <v>21</v>
      </c>
      <c r="R387" s="14" t="s">
        <v>21</v>
      </c>
      <c r="S387" s="14" t="s">
        <v>21</v>
      </c>
      <c r="T387" s="14" t="s">
        <v>21</v>
      </c>
      <c r="U387" s="14" t="s">
        <v>21</v>
      </c>
      <c r="V387" s="15" t="s">
        <v>21</v>
      </c>
      <c r="W387" s="14" t="s">
        <v>21</v>
      </c>
      <c r="X387" s="10" t="str">
        <f t="shared" si="1"/>
        <v>PKphq4</v>
      </c>
      <c r="Y387" s="9">
        <v>-98</v>
      </c>
      <c r="Z387" s="9" t="s">
        <v>107</v>
      </c>
    </row>
    <row r="388" spans="1:26" ht="14.25" hidden="1" customHeight="1" outlineLevel="1">
      <c r="A388" s="12" t="s">
        <v>21</v>
      </c>
      <c r="B388" s="13" t="s">
        <v>21</v>
      </c>
      <c r="C388" s="13" t="s">
        <v>21</v>
      </c>
      <c r="D388" s="40" t="s">
        <v>21</v>
      </c>
      <c r="E388" s="39"/>
      <c r="F388" s="14" t="s">
        <v>21</v>
      </c>
      <c r="G388" s="14"/>
      <c r="H388" s="7" t="str">
        <f t="shared" si="0"/>
        <v/>
      </c>
      <c r="I388" s="14" t="s">
        <v>21</v>
      </c>
      <c r="J388" s="14" t="s">
        <v>21</v>
      </c>
      <c r="K388" s="14" t="s">
        <v>21</v>
      </c>
      <c r="L388" s="14" t="s">
        <v>21</v>
      </c>
      <c r="M388" s="14" t="s">
        <v>21</v>
      </c>
      <c r="N388" s="14" t="s">
        <v>21</v>
      </c>
      <c r="O388" s="14" t="s">
        <v>21</v>
      </c>
      <c r="P388" s="14" t="s">
        <v>21</v>
      </c>
      <c r="Q388" s="14" t="s">
        <v>21</v>
      </c>
      <c r="R388" s="14" t="s">
        <v>21</v>
      </c>
      <c r="S388" s="14" t="s">
        <v>21</v>
      </c>
      <c r="T388" s="14" t="s">
        <v>21</v>
      </c>
      <c r="U388" s="14" t="s">
        <v>21</v>
      </c>
      <c r="V388" s="15" t="s">
        <v>21</v>
      </c>
      <c r="W388" s="14" t="s">
        <v>21</v>
      </c>
      <c r="X388" s="10" t="str">
        <f t="shared" si="1"/>
        <v>PKphq4</v>
      </c>
      <c r="Y388" s="9">
        <v>0</v>
      </c>
      <c r="Z388" s="9" t="s">
        <v>227</v>
      </c>
    </row>
    <row r="389" spans="1:26" ht="14.25" hidden="1" customHeight="1" outlineLevel="1">
      <c r="A389" s="12" t="s">
        <v>21</v>
      </c>
      <c r="B389" s="13" t="s">
        <v>21</v>
      </c>
      <c r="C389" s="13" t="s">
        <v>21</v>
      </c>
      <c r="D389" s="40" t="s">
        <v>21</v>
      </c>
      <c r="E389" s="39"/>
      <c r="F389" s="14" t="s">
        <v>21</v>
      </c>
      <c r="G389" s="14"/>
      <c r="H389" s="7" t="str">
        <f t="shared" si="0"/>
        <v/>
      </c>
      <c r="I389" s="14" t="s">
        <v>21</v>
      </c>
      <c r="J389" s="14" t="s">
        <v>21</v>
      </c>
      <c r="K389" s="14" t="s">
        <v>21</v>
      </c>
      <c r="L389" s="14" t="s">
        <v>21</v>
      </c>
      <c r="M389" s="14" t="s">
        <v>21</v>
      </c>
      <c r="N389" s="14" t="s">
        <v>21</v>
      </c>
      <c r="O389" s="14" t="s">
        <v>21</v>
      </c>
      <c r="P389" s="14" t="s">
        <v>21</v>
      </c>
      <c r="Q389" s="14" t="s">
        <v>21</v>
      </c>
      <c r="R389" s="14" t="s">
        <v>21</v>
      </c>
      <c r="S389" s="14" t="s">
        <v>21</v>
      </c>
      <c r="T389" s="14" t="s">
        <v>21</v>
      </c>
      <c r="U389" s="14" t="s">
        <v>21</v>
      </c>
      <c r="V389" s="15" t="s">
        <v>21</v>
      </c>
      <c r="W389" s="14" t="s">
        <v>21</v>
      </c>
      <c r="X389" s="10" t="str">
        <f t="shared" si="1"/>
        <v>PKphq4</v>
      </c>
      <c r="Y389" s="9">
        <v>1</v>
      </c>
      <c r="Z389" s="9" t="s">
        <v>250</v>
      </c>
    </row>
    <row r="390" spans="1:26" ht="14.25" hidden="1" customHeight="1" outlineLevel="1">
      <c r="A390" s="12" t="s">
        <v>21</v>
      </c>
      <c r="B390" s="13" t="s">
        <v>21</v>
      </c>
      <c r="C390" s="13" t="s">
        <v>21</v>
      </c>
      <c r="D390" s="40" t="s">
        <v>21</v>
      </c>
      <c r="E390" s="39"/>
      <c r="F390" s="14" t="s">
        <v>21</v>
      </c>
      <c r="G390" s="14"/>
      <c r="H390" s="7" t="str">
        <f t="shared" si="0"/>
        <v/>
      </c>
      <c r="I390" s="14" t="s">
        <v>21</v>
      </c>
      <c r="J390" s="14" t="s">
        <v>21</v>
      </c>
      <c r="K390" s="14" t="s">
        <v>21</v>
      </c>
      <c r="L390" s="14" t="s">
        <v>21</v>
      </c>
      <c r="M390" s="14" t="s">
        <v>21</v>
      </c>
      <c r="N390" s="14" t="s">
        <v>21</v>
      </c>
      <c r="O390" s="14" t="s">
        <v>21</v>
      </c>
      <c r="P390" s="14" t="s">
        <v>21</v>
      </c>
      <c r="Q390" s="14" t="s">
        <v>21</v>
      </c>
      <c r="R390" s="14" t="s">
        <v>21</v>
      </c>
      <c r="S390" s="14" t="s">
        <v>21</v>
      </c>
      <c r="T390" s="14" t="s">
        <v>21</v>
      </c>
      <c r="U390" s="14" t="s">
        <v>21</v>
      </c>
      <c r="V390" s="15" t="s">
        <v>21</v>
      </c>
      <c r="W390" s="14" t="s">
        <v>21</v>
      </c>
      <c r="X390" s="10" t="str">
        <f t="shared" si="1"/>
        <v>PKphq4</v>
      </c>
      <c r="Y390" s="9">
        <v>2</v>
      </c>
      <c r="Z390" s="9" t="s">
        <v>251</v>
      </c>
    </row>
    <row r="391" spans="1:26" ht="14.25" hidden="1" customHeight="1" outlineLevel="1">
      <c r="A391" s="12" t="s">
        <v>21</v>
      </c>
      <c r="B391" s="13" t="s">
        <v>21</v>
      </c>
      <c r="C391" s="13" t="s">
        <v>21</v>
      </c>
      <c r="D391" s="40" t="s">
        <v>21</v>
      </c>
      <c r="E391" s="39"/>
      <c r="F391" s="14" t="s">
        <v>21</v>
      </c>
      <c r="G391" s="14"/>
      <c r="H391" s="7" t="str">
        <f t="shared" si="0"/>
        <v/>
      </c>
      <c r="I391" s="14" t="s">
        <v>21</v>
      </c>
      <c r="J391" s="14" t="s">
        <v>21</v>
      </c>
      <c r="K391" s="14" t="s">
        <v>21</v>
      </c>
      <c r="L391" s="14" t="s">
        <v>21</v>
      </c>
      <c r="M391" s="14" t="s">
        <v>21</v>
      </c>
      <c r="N391" s="14" t="s">
        <v>21</v>
      </c>
      <c r="O391" s="14" t="s">
        <v>21</v>
      </c>
      <c r="P391" s="14" t="s">
        <v>21</v>
      </c>
      <c r="Q391" s="14" t="s">
        <v>21</v>
      </c>
      <c r="R391" s="14" t="s">
        <v>21</v>
      </c>
      <c r="S391" s="14" t="s">
        <v>21</v>
      </c>
      <c r="T391" s="14" t="s">
        <v>21</v>
      </c>
      <c r="U391" s="14" t="s">
        <v>21</v>
      </c>
      <c r="V391" s="15" t="s">
        <v>21</v>
      </c>
      <c r="W391" s="14" t="s">
        <v>21</v>
      </c>
      <c r="X391" s="10" t="str">
        <f t="shared" si="1"/>
        <v>PKphq4</v>
      </c>
      <c r="Y391" s="9">
        <v>3</v>
      </c>
      <c r="Z391" s="9" t="s">
        <v>252</v>
      </c>
    </row>
    <row r="392" spans="1:26" ht="18" customHeight="1" collapsed="1">
      <c r="A392" s="4" t="s">
        <v>42</v>
      </c>
      <c r="B392" s="5" t="s">
        <v>246</v>
      </c>
      <c r="C392" s="6"/>
      <c r="D392" s="38" t="s">
        <v>463</v>
      </c>
      <c r="E392" s="39"/>
      <c r="F392" s="7" t="s">
        <v>260</v>
      </c>
      <c r="G392" s="7"/>
      <c r="H392" s="7" t="str">
        <f t="shared" si="0"/>
        <v>Psychische Krankh./Auffälligkeiten (1301)</v>
      </c>
      <c r="I392" s="8" t="s">
        <v>492</v>
      </c>
      <c r="J392" s="8" t="s">
        <v>470</v>
      </c>
      <c r="K392" s="8" t="s">
        <v>46</v>
      </c>
      <c r="L392" s="9" t="s">
        <v>47</v>
      </c>
      <c r="M392" s="9">
        <v>3</v>
      </c>
      <c r="N392" s="9">
        <v>0</v>
      </c>
      <c r="O392" s="9" t="b">
        <v>0</v>
      </c>
      <c r="P392" s="9" t="b">
        <v>0</v>
      </c>
      <c r="Q392" s="9" t="b">
        <v>1</v>
      </c>
      <c r="R392" s="9" t="b">
        <v>1</v>
      </c>
      <c r="S392" s="9">
        <v>0</v>
      </c>
      <c r="T392" s="8" t="s">
        <v>465</v>
      </c>
      <c r="U392" s="9" t="s">
        <v>160</v>
      </c>
      <c r="V392" s="9"/>
      <c r="W392" s="8" t="s">
        <v>472</v>
      </c>
      <c r="X392" s="10" t="str">
        <f t="shared" si="1"/>
        <v>PKphq5</v>
      </c>
      <c r="Y392" s="11" t="s">
        <v>21</v>
      </c>
      <c r="Z392" s="11" t="s">
        <v>21</v>
      </c>
    </row>
    <row r="393" spans="1:26" ht="14.25" hidden="1" customHeight="1" outlineLevel="1">
      <c r="A393" s="12" t="s">
        <v>21</v>
      </c>
      <c r="B393" s="13" t="s">
        <v>21</v>
      </c>
      <c r="C393" s="13" t="s">
        <v>21</v>
      </c>
      <c r="D393" s="40" t="s">
        <v>21</v>
      </c>
      <c r="E393" s="39"/>
      <c r="F393" s="14" t="s">
        <v>21</v>
      </c>
      <c r="G393" s="14"/>
      <c r="H393" s="7" t="str">
        <f t="shared" si="0"/>
        <v/>
      </c>
      <c r="I393" s="14" t="s">
        <v>21</v>
      </c>
      <c r="J393" s="14" t="s">
        <v>21</v>
      </c>
      <c r="K393" s="14" t="s">
        <v>21</v>
      </c>
      <c r="L393" s="14" t="s">
        <v>21</v>
      </c>
      <c r="M393" s="14" t="s">
        <v>21</v>
      </c>
      <c r="N393" s="14" t="s">
        <v>21</v>
      </c>
      <c r="O393" s="14" t="s">
        <v>21</v>
      </c>
      <c r="P393" s="14" t="s">
        <v>21</v>
      </c>
      <c r="Q393" s="14" t="s">
        <v>21</v>
      </c>
      <c r="R393" s="14" t="s">
        <v>21</v>
      </c>
      <c r="S393" s="14" t="s">
        <v>21</v>
      </c>
      <c r="T393" s="14" t="s">
        <v>21</v>
      </c>
      <c r="U393" s="14" t="s">
        <v>21</v>
      </c>
      <c r="V393" s="15" t="s">
        <v>21</v>
      </c>
      <c r="W393" s="14" t="s">
        <v>21</v>
      </c>
      <c r="X393" s="10" t="str">
        <f t="shared" si="1"/>
        <v>PKphq5</v>
      </c>
      <c r="Y393" s="9">
        <v>-99</v>
      </c>
      <c r="Z393" s="9" t="s">
        <v>106</v>
      </c>
    </row>
    <row r="394" spans="1:26" ht="14.25" hidden="1" customHeight="1" outlineLevel="1">
      <c r="A394" s="12" t="s">
        <v>21</v>
      </c>
      <c r="B394" s="13" t="s">
        <v>21</v>
      </c>
      <c r="C394" s="13" t="s">
        <v>21</v>
      </c>
      <c r="D394" s="40" t="s">
        <v>21</v>
      </c>
      <c r="E394" s="39"/>
      <c r="F394" s="14" t="s">
        <v>21</v>
      </c>
      <c r="G394" s="14"/>
      <c r="H394" s="7" t="str">
        <f t="shared" si="0"/>
        <v/>
      </c>
      <c r="I394" s="14" t="s">
        <v>21</v>
      </c>
      <c r="J394" s="14" t="s">
        <v>21</v>
      </c>
      <c r="K394" s="14" t="s">
        <v>21</v>
      </c>
      <c r="L394" s="14" t="s">
        <v>21</v>
      </c>
      <c r="M394" s="14" t="s">
        <v>21</v>
      </c>
      <c r="N394" s="14" t="s">
        <v>21</v>
      </c>
      <c r="O394" s="14" t="s">
        <v>21</v>
      </c>
      <c r="P394" s="14" t="s">
        <v>21</v>
      </c>
      <c r="Q394" s="14" t="s">
        <v>21</v>
      </c>
      <c r="R394" s="14" t="s">
        <v>21</v>
      </c>
      <c r="S394" s="14" t="s">
        <v>21</v>
      </c>
      <c r="T394" s="14" t="s">
        <v>21</v>
      </c>
      <c r="U394" s="14" t="s">
        <v>21</v>
      </c>
      <c r="V394" s="15" t="s">
        <v>21</v>
      </c>
      <c r="W394" s="14" t="s">
        <v>21</v>
      </c>
      <c r="X394" s="10" t="str">
        <f t="shared" si="1"/>
        <v>PKphq5</v>
      </c>
      <c r="Y394" s="9">
        <v>-97</v>
      </c>
      <c r="Z394" s="9" t="s">
        <v>248</v>
      </c>
    </row>
    <row r="395" spans="1:26" ht="14.25" hidden="1" customHeight="1" outlineLevel="1">
      <c r="A395" s="12" t="s">
        <v>21</v>
      </c>
      <c r="B395" s="13" t="s">
        <v>21</v>
      </c>
      <c r="C395" s="13" t="s">
        <v>21</v>
      </c>
      <c r="D395" s="40" t="s">
        <v>21</v>
      </c>
      <c r="E395" s="39"/>
      <c r="F395" s="14" t="s">
        <v>21</v>
      </c>
      <c r="G395" s="14"/>
      <c r="H395" s="7" t="str">
        <f t="shared" si="0"/>
        <v/>
      </c>
      <c r="I395" s="14" t="s">
        <v>21</v>
      </c>
      <c r="J395" s="14" t="s">
        <v>21</v>
      </c>
      <c r="K395" s="14" t="s">
        <v>21</v>
      </c>
      <c r="L395" s="14" t="s">
        <v>21</v>
      </c>
      <c r="M395" s="14" t="s">
        <v>21</v>
      </c>
      <c r="N395" s="14" t="s">
        <v>21</v>
      </c>
      <c r="O395" s="14" t="s">
        <v>21</v>
      </c>
      <c r="P395" s="14" t="s">
        <v>21</v>
      </c>
      <c r="Q395" s="14" t="s">
        <v>21</v>
      </c>
      <c r="R395" s="14" t="s">
        <v>21</v>
      </c>
      <c r="S395" s="14" t="s">
        <v>21</v>
      </c>
      <c r="T395" s="14" t="s">
        <v>21</v>
      </c>
      <c r="U395" s="14" t="s">
        <v>21</v>
      </c>
      <c r="V395" s="15" t="s">
        <v>21</v>
      </c>
      <c r="W395" s="14" t="s">
        <v>21</v>
      </c>
      <c r="X395" s="10" t="str">
        <f t="shared" si="1"/>
        <v>PKphq5</v>
      </c>
      <c r="Y395" s="9">
        <v>-98</v>
      </c>
      <c r="Z395" s="9" t="s">
        <v>107</v>
      </c>
    </row>
    <row r="396" spans="1:26" ht="14.25" hidden="1" customHeight="1" outlineLevel="1">
      <c r="A396" s="12" t="s">
        <v>21</v>
      </c>
      <c r="B396" s="13" t="s">
        <v>21</v>
      </c>
      <c r="C396" s="13" t="s">
        <v>21</v>
      </c>
      <c r="D396" s="40" t="s">
        <v>21</v>
      </c>
      <c r="E396" s="39"/>
      <c r="F396" s="14" t="s">
        <v>21</v>
      </c>
      <c r="G396" s="14"/>
      <c r="H396" s="7" t="str">
        <f t="shared" si="0"/>
        <v/>
      </c>
      <c r="I396" s="14" t="s">
        <v>21</v>
      </c>
      <c r="J396" s="14" t="s">
        <v>21</v>
      </c>
      <c r="K396" s="14" t="s">
        <v>21</v>
      </c>
      <c r="L396" s="14" t="s">
        <v>21</v>
      </c>
      <c r="M396" s="14" t="s">
        <v>21</v>
      </c>
      <c r="N396" s="14" t="s">
        <v>21</v>
      </c>
      <c r="O396" s="14" t="s">
        <v>21</v>
      </c>
      <c r="P396" s="14" t="s">
        <v>21</v>
      </c>
      <c r="Q396" s="14" t="s">
        <v>21</v>
      </c>
      <c r="R396" s="14" t="s">
        <v>21</v>
      </c>
      <c r="S396" s="14" t="s">
        <v>21</v>
      </c>
      <c r="T396" s="14" t="s">
        <v>21</v>
      </c>
      <c r="U396" s="14" t="s">
        <v>21</v>
      </c>
      <c r="V396" s="15" t="s">
        <v>21</v>
      </c>
      <c r="W396" s="14" t="s">
        <v>21</v>
      </c>
      <c r="X396" s="10" t="str">
        <f t="shared" si="1"/>
        <v>PKphq5</v>
      </c>
      <c r="Y396" s="9">
        <v>0</v>
      </c>
      <c r="Z396" s="9" t="s">
        <v>227</v>
      </c>
    </row>
    <row r="397" spans="1:26" ht="14.25" hidden="1" customHeight="1" outlineLevel="1">
      <c r="A397" s="12" t="s">
        <v>21</v>
      </c>
      <c r="B397" s="13" t="s">
        <v>21</v>
      </c>
      <c r="C397" s="13" t="s">
        <v>21</v>
      </c>
      <c r="D397" s="40" t="s">
        <v>21</v>
      </c>
      <c r="E397" s="39"/>
      <c r="F397" s="14" t="s">
        <v>21</v>
      </c>
      <c r="G397" s="14"/>
      <c r="H397" s="7" t="str">
        <f t="shared" si="0"/>
        <v/>
      </c>
      <c r="I397" s="14" t="s">
        <v>21</v>
      </c>
      <c r="J397" s="14" t="s">
        <v>21</v>
      </c>
      <c r="K397" s="14" t="s">
        <v>21</v>
      </c>
      <c r="L397" s="14" t="s">
        <v>21</v>
      </c>
      <c r="M397" s="14" t="s">
        <v>21</v>
      </c>
      <c r="N397" s="14" t="s">
        <v>21</v>
      </c>
      <c r="O397" s="14" t="s">
        <v>21</v>
      </c>
      <c r="P397" s="14" t="s">
        <v>21</v>
      </c>
      <c r="Q397" s="14" t="s">
        <v>21</v>
      </c>
      <c r="R397" s="14" t="s">
        <v>21</v>
      </c>
      <c r="S397" s="14" t="s">
        <v>21</v>
      </c>
      <c r="T397" s="14" t="s">
        <v>21</v>
      </c>
      <c r="U397" s="14" t="s">
        <v>21</v>
      </c>
      <c r="V397" s="15" t="s">
        <v>21</v>
      </c>
      <c r="W397" s="14" t="s">
        <v>21</v>
      </c>
      <c r="X397" s="10" t="str">
        <f t="shared" si="1"/>
        <v>PKphq5</v>
      </c>
      <c r="Y397" s="9">
        <v>1</v>
      </c>
      <c r="Z397" s="9" t="s">
        <v>250</v>
      </c>
    </row>
    <row r="398" spans="1:26" ht="14.25" hidden="1" customHeight="1" outlineLevel="1">
      <c r="A398" s="12" t="s">
        <v>21</v>
      </c>
      <c r="B398" s="13" t="s">
        <v>21</v>
      </c>
      <c r="C398" s="13" t="s">
        <v>21</v>
      </c>
      <c r="D398" s="40" t="s">
        <v>21</v>
      </c>
      <c r="E398" s="39"/>
      <c r="F398" s="14" t="s">
        <v>21</v>
      </c>
      <c r="G398" s="14"/>
      <c r="H398" s="7" t="str">
        <f t="shared" si="0"/>
        <v/>
      </c>
      <c r="I398" s="14" t="s">
        <v>21</v>
      </c>
      <c r="J398" s="14" t="s">
        <v>21</v>
      </c>
      <c r="K398" s="14" t="s">
        <v>21</v>
      </c>
      <c r="L398" s="14" t="s">
        <v>21</v>
      </c>
      <c r="M398" s="14" t="s">
        <v>21</v>
      </c>
      <c r="N398" s="14" t="s">
        <v>21</v>
      </c>
      <c r="O398" s="14" t="s">
        <v>21</v>
      </c>
      <c r="P398" s="14" t="s">
        <v>21</v>
      </c>
      <c r="Q398" s="14" t="s">
        <v>21</v>
      </c>
      <c r="R398" s="14" t="s">
        <v>21</v>
      </c>
      <c r="S398" s="14" t="s">
        <v>21</v>
      </c>
      <c r="T398" s="14" t="s">
        <v>21</v>
      </c>
      <c r="U398" s="14" t="s">
        <v>21</v>
      </c>
      <c r="V398" s="15" t="s">
        <v>21</v>
      </c>
      <c r="W398" s="14" t="s">
        <v>21</v>
      </c>
      <c r="X398" s="10" t="str">
        <f t="shared" si="1"/>
        <v>PKphq5</v>
      </c>
      <c r="Y398" s="9">
        <v>2</v>
      </c>
      <c r="Z398" s="9" t="s">
        <v>251</v>
      </c>
    </row>
    <row r="399" spans="1:26" ht="14.25" hidden="1" customHeight="1" outlineLevel="1">
      <c r="A399" s="12" t="s">
        <v>21</v>
      </c>
      <c r="B399" s="13" t="s">
        <v>21</v>
      </c>
      <c r="C399" s="13" t="s">
        <v>21</v>
      </c>
      <c r="D399" s="40" t="s">
        <v>21</v>
      </c>
      <c r="E399" s="39"/>
      <c r="F399" s="14" t="s">
        <v>21</v>
      </c>
      <c r="G399" s="14"/>
      <c r="H399" s="7" t="str">
        <f t="shared" si="0"/>
        <v/>
      </c>
      <c r="I399" s="14" t="s">
        <v>21</v>
      </c>
      <c r="J399" s="14" t="s">
        <v>21</v>
      </c>
      <c r="K399" s="14" t="s">
        <v>21</v>
      </c>
      <c r="L399" s="14" t="s">
        <v>21</v>
      </c>
      <c r="M399" s="14" t="s">
        <v>21</v>
      </c>
      <c r="N399" s="14" t="s">
        <v>21</v>
      </c>
      <c r="O399" s="14" t="s">
        <v>21</v>
      </c>
      <c r="P399" s="14" t="s">
        <v>21</v>
      </c>
      <c r="Q399" s="14" t="s">
        <v>21</v>
      </c>
      <c r="R399" s="14" t="s">
        <v>21</v>
      </c>
      <c r="S399" s="14" t="s">
        <v>21</v>
      </c>
      <c r="T399" s="14" t="s">
        <v>21</v>
      </c>
      <c r="U399" s="14" t="s">
        <v>21</v>
      </c>
      <c r="V399" s="15" t="s">
        <v>21</v>
      </c>
      <c r="W399" s="14" t="s">
        <v>21</v>
      </c>
      <c r="X399" s="10" t="str">
        <f t="shared" si="1"/>
        <v>PKphq5</v>
      </c>
      <c r="Y399" s="9">
        <v>3</v>
      </c>
      <c r="Z399" s="9" t="s">
        <v>252</v>
      </c>
    </row>
    <row r="400" spans="1:26" ht="18" customHeight="1" collapsed="1">
      <c r="A400" s="4" t="s">
        <v>42</v>
      </c>
      <c r="B400" s="5" t="s">
        <v>246</v>
      </c>
      <c r="C400" s="6"/>
      <c r="D400" s="38" t="s">
        <v>463</v>
      </c>
      <c r="E400" s="39"/>
      <c r="F400" s="7" t="s">
        <v>261</v>
      </c>
      <c r="G400" s="7"/>
      <c r="H400" s="7" t="str">
        <f t="shared" si="0"/>
        <v>Psychische Krankh./Auffälligkeiten (1301)</v>
      </c>
      <c r="I400" s="8" t="s">
        <v>493</v>
      </c>
      <c r="J400" s="8" t="s">
        <v>470</v>
      </c>
      <c r="K400" s="8" t="s">
        <v>46</v>
      </c>
      <c r="L400" s="9" t="s">
        <v>47</v>
      </c>
      <c r="M400" s="9">
        <v>3</v>
      </c>
      <c r="N400" s="9">
        <v>0</v>
      </c>
      <c r="O400" s="9" t="b">
        <v>0</v>
      </c>
      <c r="P400" s="9" t="b">
        <v>0</v>
      </c>
      <c r="Q400" s="9" t="b">
        <v>1</v>
      </c>
      <c r="R400" s="9" t="b">
        <v>1</v>
      </c>
      <c r="S400" s="9">
        <v>0</v>
      </c>
      <c r="T400" s="8" t="s">
        <v>465</v>
      </c>
      <c r="U400" s="9" t="s">
        <v>160</v>
      </c>
      <c r="V400" s="9"/>
      <c r="W400" s="8" t="s">
        <v>472</v>
      </c>
      <c r="X400" s="10" t="str">
        <f t="shared" si="1"/>
        <v>PKphq6</v>
      </c>
      <c r="Y400" s="11" t="s">
        <v>21</v>
      </c>
      <c r="Z400" s="11" t="s">
        <v>21</v>
      </c>
    </row>
    <row r="401" spans="1:26" ht="14.25" hidden="1" customHeight="1" outlineLevel="1">
      <c r="A401" s="12" t="s">
        <v>21</v>
      </c>
      <c r="B401" s="13" t="s">
        <v>21</v>
      </c>
      <c r="C401" s="13" t="s">
        <v>21</v>
      </c>
      <c r="D401" s="40" t="s">
        <v>21</v>
      </c>
      <c r="E401" s="39"/>
      <c r="F401" s="14" t="s">
        <v>21</v>
      </c>
      <c r="G401" s="14"/>
      <c r="H401" s="7" t="str">
        <f t="shared" si="0"/>
        <v/>
      </c>
      <c r="I401" s="14" t="s">
        <v>21</v>
      </c>
      <c r="J401" s="14" t="s">
        <v>21</v>
      </c>
      <c r="K401" s="14" t="s">
        <v>21</v>
      </c>
      <c r="L401" s="14" t="s">
        <v>21</v>
      </c>
      <c r="M401" s="14" t="s">
        <v>21</v>
      </c>
      <c r="N401" s="14" t="s">
        <v>21</v>
      </c>
      <c r="O401" s="14" t="s">
        <v>21</v>
      </c>
      <c r="P401" s="14" t="s">
        <v>21</v>
      </c>
      <c r="Q401" s="14" t="s">
        <v>21</v>
      </c>
      <c r="R401" s="14" t="s">
        <v>21</v>
      </c>
      <c r="S401" s="14" t="s">
        <v>21</v>
      </c>
      <c r="T401" s="14" t="s">
        <v>21</v>
      </c>
      <c r="U401" s="14" t="s">
        <v>21</v>
      </c>
      <c r="V401" s="15" t="s">
        <v>21</v>
      </c>
      <c r="W401" s="14" t="s">
        <v>21</v>
      </c>
      <c r="X401" s="10" t="str">
        <f t="shared" si="1"/>
        <v>PKphq6</v>
      </c>
      <c r="Y401" s="9">
        <v>-99</v>
      </c>
      <c r="Z401" s="9" t="s">
        <v>106</v>
      </c>
    </row>
    <row r="402" spans="1:26" ht="14.25" hidden="1" customHeight="1" outlineLevel="1">
      <c r="A402" s="12" t="s">
        <v>21</v>
      </c>
      <c r="B402" s="13" t="s">
        <v>21</v>
      </c>
      <c r="C402" s="13" t="s">
        <v>21</v>
      </c>
      <c r="D402" s="40" t="s">
        <v>21</v>
      </c>
      <c r="E402" s="39"/>
      <c r="F402" s="14" t="s">
        <v>21</v>
      </c>
      <c r="G402" s="14"/>
      <c r="H402" s="7" t="str">
        <f t="shared" si="0"/>
        <v/>
      </c>
      <c r="I402" s="14" t="s">
        <v>21</v>
      </c>
      <c r="J402" s="14" t="s">
        <v>21</v>
      </c>
      <c r="K402" s="14" t="s">
        <v>21</v>
      </c>
      <c r="L402" s="14" t="s">
        <v>21</v>
      </c>
      <c r="M402" s="14" t="s">
        <v>21</v>
      </c>
      <c r="N402" s="14" t="s">
        <v>21</v>
      </c>
      <c r="O402" s="14" t="s">
        <v>21</v>
      </c>
      <c r="P402" s="14" t="s">
        <v>21</v>
      </c>
      <c r="Q402" s="14" t="s">
        <v>21</v>
      </c>
      <c r="R402" s="14" t="s">
        <v>21</v>
      </c>
      <c r="S402" s="14" t="s">
        <v>21</v>
      </c>
      <c r="T402" s="14" t="s">
        <v>21</v>
      </c>
      <c r="U402" s="14" t="s">
        <v>21</v>
      </c>
      <c r="V402" s="15" t="s">
        <v>21</v>
      </c>
      <c r="W402" s="14" t="s">
        <v>21</v>
      </c>
      <c r="X402" s="10" t="str">
        <f t="shared" si="1"/>
        <v>PKphq6</v>
      </c>
      <c r="Y402" s="9">
        <v>-97</v>
      </c>
      <c r="Z402" s="9" t="s">
        <v>248</v>
      </c>
    </row>
    <row r="403" spans="1:26" ht="14.25" hidden="1" customHeight="1" outlineLevel="1">
      <c r="A403" s="12" t="s">
        <v>21</v>
      </c>
      <c r="B403" s="13" t="s">
        <v>21</v>
      </c>
      <c r="C403" s="13" t="s">
        <v>21</v>
      </c>
      <c r="D403" s="40" t="s">
        <v>21</v>
      </c>
      <c r="E403" s="39"/>
      <c r="F403" s="14" t="s">
        <v>21</v>
      </c>
      <c r="G403" s="14"/>
      <c r="H403" s="7" t="str">
        <f t="shared" si="0"/>
        <v/>
      </c>
      <c r="I403" s="14" t="s">
        <v>21</v>
      </c>
      <c r="J403" s="14" t="s">
        <v>21</v>
      </c>
      <c r="K403" s="14" t="s">
        <v>21</v>
      </c>
      <c r="L403" s="14" t="s">
        <v>21</v>
      </c>
      <c r="M403" s="14" t="s">
        <v>21</v>
      </c>
      <c r="N403" s="14" t="s">
        <v>21</v>
      </c>
      <c r="O403" s="14" t="s">
        <v>21</v>
      </c>
      <c r="P403" s="14" t="s">
        <v>21</v>
      </c>
      <c r="Q403" s="14" t="s">
        <v>21</v>
      </c>
      <c r="R403" s="14" t="s">
        <v>21</v>
      </c>
      <c r="S403" s="14" t="s">
        <v>21</v>
      </c>
      <c r="T403" s="14" t="s">
        <v>21</v>
      </c>
      <c r="U403" s="14" t="s">
        <v>21</v>
      </c>
      <c r="V403" s="15" t="s">
        <v>21</v>
      </c>
      <c r="W403" s="14" t="s">
        <v>21</v>
      </c>
      <c r="X403" s="10" t="str">
        <f t="shared" si="1"/>
        <v>PKphq6</v>
      </c>
      <c r="Y403" s="9">
        <v>-98</v>
      </c>
      <c r="Z403" s="9" t="s">
        <v>107</v>
      </c>
    </row>
    <row r="404" spans="1:26" ht="14.25" hidden="1" customHeight="1" outlineLevel="1">
      <c r="A404" s="12" t="s">
        <v>21</v>
      </c>
      <c r="B404" s="13" t="s">
        <v>21</v>
      </c>
      <c r="C404" s="13" t="s">
        <v>21</v>
      </c>
      <c r="D404" s="40" t="s">
        <v>21</v>
      </c>
      <c r="E404" s="39"/>
      <c r="F404" s="14" t="s">
        <v>21</v>
      </c>
      <c r="G404" s="14"/>
      <c r="H404" s="7" t="str">
        <f t="shared" si="0"/>
        <v/>
      </c>
      <c r="I404" s="14" t="s">
        <v>21</v>
      </c>
      <c r="J404" s="14" t="s">
        <v>21</v>
      </c>
      <c r="K404" s="14" t="s">
        <v>21</v>
      </c>
      <c r="L404" s="14" t="s">
        <v>21</v>
      </c>
      <c r="M404" s="14" t="s">
        <v>21</v>
      </c>
      <c r="N404" s="14" t="s">
        <v>21</v>
      </c>
      <c r="O404" s="14" t="s">
        <v>21</v>
      </c>
      <c r="P404" s="14" t="s">
        <v>21</v>
      </c>
      <c r="Q404" s="14" t="s">
        <v>21</v>
      </c>
      <c r="R404" s="14" t="s">
        <v>21</v>
      </c>
      <c r="S404" s="14" t="s">
        <v>21</v>
      </c>
      <c r="T404" s="14" t="s">
        <v>21</v>
      </c>
      <c r="U404" s="14" t="s">
        <v>21</v>
      </c>
      <c r="V404" s="15" t="s">
        <v>21</v>
      </c>
      <c r="W404" s="14" t="s">
        <v>21</v>
      </c>
      <c r="X404" s="10" t="str">
        <f t="shared" si="1"/>
        <v>PKphq6</v>
      </c>
      <c r="Y404" s="9">
        <v>0</v>
      </c>
      <c r="Z404" s="9" t="s">
        <v>227</v>
      </c>
    </row>
    <row r="405" spans="1:26" ht="14.25" hidden="1" customHeight="1" outlineLevel="1">
      <c r="A405" s="12" t="s">
        <v>21</v>
      </c>
      <c r="B405" s="13" t="s">
        <v>21</v>
      </c>
      <c r="C405" s="13" t="s">
        <v>21</v>
      </c>
      <c r="D405" s="40" t="s">
        <v>21</v>
      </c>
      <c r="E405" s="39"/>
      <c r="F405" s="14" t="s">
        <v>21</v>
      </c>
      <c r="G405" s="14"/>
      <c r="H405" s="7" t="str">
        <f t="shared" si="0"/>
        <v/>
      </c>
      <c r="I405" s="14" t="s">
        <v>21</v>
      </c>
      <c r="J405" s="14" t="s">
        <v>21</v>
      </c>
      <c r="K405" s="14" t="s">
        <v>21</v>
      </c>
      <c r="L405" s="14" t="s">
        <v>21</v>
      </c>
      <c r="M405" s="14" t="s">
        <v>21</v>
      </c>
      <c r="N405" s="14" t="s">
        <v>21</v>
      </c>
      <c r="O405" s="14" t="s">
        <v>21</v>
      </c>
      <c r="P405" s="14" t="s">
        <v>21</v>
      </c>
      <c r="Q405" s="14" t="s">
        <v>21</v>
      </c>
      <c r="R405" s="14" t="s">
        <v>21</v>
      </c>
      <c r="S405" s="14" t="s">
        <v>21</v>
      </c>
      <c r="T405" s="14" t="s">
        <v>21</v>
      </c>
      <c r="U405" s="14" t="s">
        <v>21</v>
      </c>
      <c r="V405" s="15" t="s">
        <v>21</v>
      </c>
      <c r="W405" s="14" t="s">
        <v>21</v>
      </c>
      <c r="X405" s="10" t="str">
        <f t="shared" si="1"/>
        <v>PKphq6</v>
      </c>
      <c r="Y405" s="9">
        <v>1</v>
      </c>
      <c r="Z405" s="9" t="s">
        <v>250</v>
      </c>
    </row>
    <row r="406" spans="1:26" ht="14.25" hidden="1" customHeight="1" outlineLevel="1">
      <c r="A406" s="12" t="s">
        <v>21</v>
      </c>
      <c r="B406" s="13" t="s">
        <v>21</v>
      </c>
      <c r="C406" s="13" t="s">
        <v>21</v>
      </c>
      <c r="D406" s="40" t="s">
        <v>21</v>
      </c>
      <c r="E406" s="39"/>
      <c r="F406" s="14" t="s">
        <v>21</v>
      </c>
      <c r="G406" s="14"/>
      <c r="H406" s="7" t="str">
        <f t="shared" si="0"/>
        <v/>
      </c>
      <c r="I406" s="14" t="s">
        <v>21</v>
      </c>
      <c r="J406" s="14" t="s">
        <v>21</v>
      </c>
      <c r="K406" s="14" t="s">
        <v>21</v>
      </c>
      <c r="L406" s="14" t="s">
        <v>21</v>
      </c>
      <c r="M406" s="14" t="s">
        <v>21</v>
      </c>
      <c r="N406" s="14" t="s">
        <v>21</v>
      </c>
      <c r="O406" s="14" t="s">
        <v>21</v>
      </c>
      <c r="P406" s="14" t="s">
        <v>21</v>
      </c>
      <c r="Q406" s="14" t="s">
        <v>21</v>
      </c>
      <c r="R406" s="14" t="s">
        <v>21</v>
      </c>
      <c r="S406" s="14" t="s">
        <v>21</v>
      </c>
      <c r="T406" s="14" t="s">
        <v>21</v>
      </c>
      <c r="U406" s="14" t="s">
        <v>21</v>
      </c>
      <c r="V406" s="15" t="s">
        <v>21</v>
      </c>
      <c r="W406" s="14" t="s">
        <v>21</v>
      </c>
      <c r="X406" s="10" t="str">
        <f t="shared" si="1"/>
        <v>PKphq6</v>
      </c>
      <c r="Y406" s="9">
        <v>2</v>
      </c>
      <c r="Z406" s="9" t="s">
        <v>251</v>
      </c>
    </row>
    <row r="407" spans="1:26" ht="14.25" hidden="1" customHeight="1" outlineLevel="1">
      <c r="A407" s="12" t="s">
        <v>21</v>
      </c>
      <c r="B407" s="13" t="s">
        <v>21</v>
      </c>
      <c r="C407" s="13" t="s">
        <v>21</v>
      </c>
      <c r="D407" s="40" t="s">
        <v>21</v>
      </c>
      <c r="E407" s="39"/>
      <c r="F407" s="14" t="s">
        <v>21</v>
      </c>
      <c r="G407" s="14"/>
      <c r="H407" s="7" t="str">
        <f t="shared" si="0"/>
        <v/>
      </c>
      <c r="I407" s="14" t="s">
        <v>21</v>
      </c>
      <c r="J407" s="14" t="s">
        <v>21</v>
      </c>
      <c r="K407" s="14" t="s">
        <v>21</v>
      </c>
      <c r="L407" s="14" t="s">
        <v>21</v>
      </c>
      <c r="M407" s="14" t="s">
        <v>21</v>
      </c>
      <c r="N407" s="14" t="s">
        <v>21</v>
      </c>
      <c r="O407" s="14" t="s">
        <v>21</v>
      </c>
      <c r="P407" s="14" t="s">
        <v>21</v>
      </c>
      <c r="Q407" s="14" t="s">
        <v>21</v>
      </c>
      <c r="R407" s="14" t="s">
        <v>21</v>
      </c>
      <c r="S407" s="14" t="s">
        <v>21</v>
      </c>
      <c r="T407" s="14" t="s">
        <v>21</v>
      </c>
      <c r="U407" s="14" t="s">
        <v>21</v>
      </c>
      <c r="V407" s="15" t="s">
        <v>21</v>
      </c>
      <c r="W407" s="14" t="s">
        <v>21</v>
      </c>
      <c r="X407" s="10" t="str">
        <f t="shared" si="1"/>
        <v>PKphq6</v>
      </c>
      <c r="Y407" s="9">
        <v>3</v>
      </c>
      <c r="Z407" s="9" t="s">
        <v>252</v>
      </c>
    </row>
    <row r="408" spans="1:26" ht="18" customHeight="1" collapsed="1">
      <c r="A408" s="4" t="s">
        <v>42</v>
      </c>
      <c r="B408" s="5" t="s">
        <v>246</v>
      </c>
      <c r="C408" s="6"/>
      <c r="D408" s="38" t="s">
        <v>463</v>
      </c>
      <c r="E408" s="39"/>
      <c r="F408" s="7" t="s">
        <v>263</v>
      </c>
      <c r="G408" s="7"/>
      <c r="H408" s="7" t="str">
        <f t="shared" si="0"/>
        <v>Psychische Krankh./Auffälligkeiten (1301)</v>
      </c>
      <c r="I408" s="8" t="s">
        <v>494</v>
      </c>
      <c r="J408" s="8" t="s">
        <v>470</v>
      </c>
      <c r="K408" s="8" t="s">
        <v>46</v>
      </c>
      <c r="L408" s="9" t="s">
        <v>47</v>
      </c>
      <c r="M408" s="9">
        <v>3</v>
      </c>
      <c r="N408" s="9">
        <v>0</v>
      </c>
      <c r="O408" s="9" t="b">
        <v>0</v>
      </c>
      <c r="P408" s="9" t="b">
        <v>0</v>
      </c>
      <c r="Q408" s="9" t="b">
        <v>1</v>
      </c>
      <c r="R408" s="9" t="b">
        <v>1</v>
      </c>
      <c r="S408" s="9">
        <v>0</v>
      </c>
      <c r="T408" s="8" t="s">
        <v>465</v>
      </c>
      <c r="U408" s="9" t="s">
        <v>160</v>
      </c>
      <c r="V408" s="9"/>
      <c r="W408" s="8" t="s">
        <v>472</v>
      </c>
      <c r="X408" s="10" t="str">
        <f t="shared" si="1"/>
        <v>PKphq7</v>
      </c>
      <c r="Y408" s="11" t="s">
        <v>21</v>
      </c>
      <c r="Z408" s="11" t="s">
        <v>21</v>
      </c>
    </row>
    <row r="409" spans="1:26" ht="14.25" hidden="1" customHeight="1" outlineLevel="1">
      <c r="A409" s="12" t="s">
        <v>21</v>
      </c>
      <c r="B409" s="13" t="s">
        <v>21</v>
      </c>
      <c r="C409" s="13" t="s">
        <v>21</v>
      </c>
      <c r="D409" s="40" t="s">
        <v>21</v>
      </c>
      <c r="E409" s="39"/>
      <c r="F409" s="14" t="s">
        <v>21</v>
      </c>
      <c r="G409" s="14"/>
      <c r="H409" s="7" t="str">
        <f t="shared" si="0"/>
        <v/>
      </c>
      <c r="I409" s="14" t="s">
        <v>21</v>
      </c>
      <c r="J409" s="14" t="s">
        <v>21</v>
      </c>
      <c r="K409" s="14" t="s">
        <v>21</v>
      </c>
      <c r="L409" s="14" t="s">
        <v>21</v>
      </c>
      <c r="M409" s="14" t="s">
        <v>21</v>
      </c>
      <c r="N409" s="14" t="s">
        <v>21</v>
      </c>
      <c r="O409" s="14" t="s">
        <v>21</v>
      </c>
      <c r="P409" s="14" t="s">
        <v>21</v>
      </c>
      <c r="Q409" s="14" t="s">
        <v>21</v>
      </c>
      <c r="R409" s="14" t="s">
        <v>21</v>
      </c>
      <c r="S409" s="14" t="s">
        <v>21</v>
      </c>
      <c r="T409" s="14" t="s">
        <v>21</v>
      </c>
      <c r="U409" s="14" t="s">
        <v>21</v>
      </c>
      <c r="V409" s="15" t="s">
        <v>21</v>
      </c>
      <c r="W409" s="14" t="s">
        <v>21</v>
      </c>
      <c r="X409" s="10" t="str">
        <f t="shared" si="1"/>
        <v>PKphq7</v>
      </c>
      <c r="Y409" s="9">
        <v>-99</v>
      </c>
      <c r="Z409" s="9" t="s">
        <v>106</v>
      </c>
    </row>
    <row r="410" spans="1:26" ht="14.25" hidden="1" customHeight="1" outlineLevel="1">
      <c r="A410" s="12" t="s">
        <v>21</v>
      </c>
      <c r="B410" s="13" t="s">
        <v>21</v>
      </c>
      <c r="C410" s="13" t="s">
        <v>21</v>
      </c>
      <c r="D410" s="40" t="s">
        <v>21</v>
      </c>
      <c r="E410" s="39"/>
      <c r="F410" s="14" t="s">
        <v>21</v>
      </c>
      <c r="G410" s="14"/>
      <c r="H410" s="7" t="str">
        <f t="shared" si="0"/>
        <v/>
      </c>
      <c r="I410" s="14" t="s">
        <v>21</v>
      </c>
      <c r="J410" s="14" t="s">
        <v>21</v>
      </c>
      <c r="K410" s="14" t="s">
        <v>21</v>
      </c>
      <c r="L410" s="14" t="s">
        <v>21</v>
      </c>
      <c r="M410" s="14" t="s">
        <v>21</v>
      </c>
      <c r="N410" s="14" t="s">
        <v>21</v>
      </c>
      <c r="O410" s="14" t="s">
        <v>21</v>
      </c>
      <c r="P410" s="14" t="s">
        <v>21</v>
      </c>
      <c r="Q410" s="14" t="s">
        <v>21</v>
      </c>
      <c r="R410" s="14" t="s">
        <v>21</v>
      </c>
      <c r="S410" s="14" t="s">
        <v>21</v>
      </c>
      <c r="T410" s="14" t="s">
        <v>21</v>
      </c>
      <c r="U410" s="14" t="s">
        <v>21</v>
      </c>
      <c r="V410" s="15" t="s">
        <v>21</v>
      </c>
      <c r="W410" s="14" t="s">
        <v>21</v>
      </c>
      <c r="X410" s="10" t="str">
        <f t="shared" si="1"/>
        <v>PKphq7</v>
      </c>
      <c r="Y410" s="9">
        <v>-97</v>
      </c>
      <c r="Z410" s="9" t="s">
        <v>248</v>
      </c>
    </row>
    <row r="411" spans="1:26" ht="14.25" hidden="1" customHeight="1" outlineLevel="1">
      <c r="A411" s="12" t="s">
        <v>21</v>
      </c>
      <c r="B411" s="13" t="s">
        <v>21</v>
      </c>
      <c r="C411" s="13" t="s">
        <v>21</v>
      </c>
      <c r="D411" s="40" t="s">
        <v>21</v>
      </c>
      <c r="E411" s="39"/>
      <c r="F411" s="14" t="s">
        <v>21</v>
      </c>
      <c r="G411" s="14"/>
      <c r="H411" s="7" t="str">
        <f t="shared" si="0"/>
        <v/>
      </c>
      <c r="I411" s="14" t="s">
        <v>21</v>
      </c>
      <c r="J411" s="14" t="s">
        <v>21</v>
      </c>
      <c r="K411" s="14" t="s">
        <v>21</v>
      </c>
      <c r="L411" s="14" t="s">
        <v>21</v>
      </c>
      <c r="M411" s="14" t="s">
        <v>21</v>
      </c>
      <c r="N411" s="14" t="s">
        <v>21</v>
      </c>
      <c r="O411" s="14" t="s">
        <v>21</v>
      </c>
      <c r="P411" s="14" t="s">
        <v>21</v>
      </c>
      <c r="Q411" s="14" t="s">
        <v>21</v>
      </c>
      <c r="R411" s="14" t="s">
        <v>21</v>
      </c>
      <c r="S411" s="14" t="s">
        <v>21</v>
      </c>
      <c r="T411" s="14" t="s">
        <v>21</v>
      </c>
      <c r="U411" s="14" t="s">
        <v>21</v>
      </c>
      <c r="V411" s="15" t="s">
        <v>21</v>
      </c>
      <c r="W411" s="14" t="s">
        <v>21</v>
      </c>
      <c r="X411" s="10" t="str">
        <f t="shared" si="1"/>
        <v>PKphq7</v>
      </c>
      <c r="Y411" s="9">
        <v>-98</v>
      </c>
      <c r="Z411" s="9" t="s">
        <v>107</v>
      </c>
    </row>
    <row r="412" spans="1:26" ht="14.25" hidden="1" customHeight="1" outlineLevel="1">
      <c r="A412" s="12" t="s">
        <v>21</v>
      </c>
      <c r="B412" s="13" t="s">
        <v>21</v>
      </c>
      <c r="C412" s="13" t="s">
        <v>21</v>
      </c>
      <c r="D412" s="40" t="s">
        <v>21</v>
      </c>
      <c r="E412" s="39"/>
      <c r="F412" s="14" t="s">
        <v>21</v>
      </c>
      <c r="G412" s="14"/>
      <c r="H412" s="7" t="str">
        <f t="shared" si="0"/>
        <v/>
      </c>
      <c r="I412" s="14" t="s">
        <v>21</v>
      </c>
      <c r="J412" s="14" t="s">
        <v>21</v>
      </c>
      <c r="K412" s="14" t="s">
        <v>21</v>
      </c>
      <c r="L412" s="14" t="s">
        <v>21</v>
      </c>
      <c r="M412" s="14" t="s">
        <v>21</v>
      </c>
      <c r="N412" s="14" t="s">
        <v>21</v>
      </c>
      <c r="O412" s="14" t="s">
        <v>21</v>
      </c>
      <c r="P412" s="14" t="s">
        <v>21</v>
      </c>
      <c r="Q412" s="14" t="s">
        <v>21</v>
      </c>
      <c r="R412" s="14" t="s">
        <v>21</v>
      </c>
      <c r="S412" s="14" t="s">
        <v>21</v>
      </c>
      <c r="T412" s="14" t="s">
        <v>21</v>
      </c>
      <c r="U412" s="14" t="s">
        <v>21</v>
      </c>
      <c r="V412" s="15" t="s">
        <v>21</v>
      </c>
      <c r="W412" s="14" t="s">
        <v>21</v>
      </c>
      <c r="X412" s="10" t="str">
        <f t="shared" si="1"/>
        <v>PKphq7</v>
      </c>
      <c r="Y412" s="9">
        <v>0</v>
      </c>
      <c r="Z412" s="9" t="s">
        <v>227</v>
      </c>
    </row>
    <row r="413" spans="1:26" ht="14.25" hidden="1" customHeight="1" outlineLevel="1">
      <c r="A413" s="12" t="s">
        <v>21</v>
      </c>
      <c r="B413" s="13" t="s">
        <v>21</v>
      </c>
      <c r="C413" s="13" t="s">
        <v>21</v>
      </c>
      <c r="D413" s="40" t="s">
        <v>21</v>
      </c>
      <c r="E413" s="39"/>
      <c r="F413" s="14" t="s">
        <v>21</v>
      </c>
      <c r="G413" s="14"/>
      <c r="H413" s="7" t="str">
        <f t="shared" si="0"/>
        <v/>
      </c>
      <c r="I413" s="14" t="s">
        <v>21</v>
      </c>
      <c r="J413" s="14" t="s">
        <v>21</v>
      </c>
      <c r="K413" s="14" t="s">
        <v>21</v>
      </c>
      <c r="L413" s="14" t="s">
        <v>21</v>
      </c>
      <c r="M413" s="14" t="s">
        <v>21</v>
      </c>
      <c r="N413" s="14" t="s">
        <v>21</v>
      </c>
      <c r="O413" s="14" t="s">
        <v>21</v>
      </c>
      <c r="P413" s="14" t="s">
        <v>21</v>
      </c>
      <c r="Q413" s="14" t="s">
        <v>21</v>
      </c>
      <c r="R413" s="14" t="s">
        <v>21</v>
      </c>
      <c r="S413" s="14" t="s">
        <v>21</v>
      </c>
      <c r="T413" s="14" t="s">
        <v>21</v>
      </c>
      <c r="U413" s="14" t="s">
        <v>21</v>
      </c>
      <c r="V413" s="15" t="s">
        <v>21</v>
      </c>
      <c r="W413" s="14" t="s">
        <v>21</v>
      </c>
      <c r="X413" s="10" t="str">
        <f t="shared" si="1"/>
        <v>PKphq7</v>
      </c>
      <c r="Y413" s="9">
        <v>1</v>
      </c>
      <c r="Z413" s="9" t="s">
        <v>250</v>
      </c>
    </row>
    <row r="414" spans="1:26" ht="14.25" hidden="1" customHeight="1" outlineLevel="1">
      <c r="A414" s="12" t="s">
        <v>21</v>
      </c>
      <c r="B414" s="13" t="s">
        <v>21</v>
      </c>
      <c r="C414" s="13" t="s">
        <v>21</v>
      </c>
      <c r="D414" s="40" t="s">
        <v>21</v>
      </c>
      <c r="E414" s="39"/>
      <c r="F414" s="14" t="s">
        <v>21</v>
      </c>
      <c r="G414" s="14"/>
      <c r="H414" s="7" t="str">
        <f t="shared" si="0"/>
        <v/>
      </c>
      <c r="I414" s="14" t="s">
        <v>21</v>
      </c>
      <c r="J414" s="14" t="s">
        <v>21</v>
      </c>
      <c r="K414" s="14" t="s">
        <v>21</v>
      </c>
      <c r="L414" s="14" t="s">
        <v>21</v>
      </c>
      <c r="M414" s="14" t="s">
        <v>21</v>
      </c>
      <c r="N414" s="14" t="s">
        <v>21</v>
      </c>
      <c r="O414" s="14" t="s">
        <v>21</v>
      </c>
      <c r="P414" s="14" t="s">
        <v>21</v>
      </c>
      <c r="Q414" s="14" t="s">
        <v>21</v>
      </c>
      <c r="R414" s="14" t="s">
        <v>21</v>
      </c>
      <c r="S414" s="14" t="s">
        <v>21</v>
      </c>
      <c r="T414" s="14" t="s">
        <v>21</v>
      </c>
      <c r="U414" s="14" t="s">
        <v>21</v>
      </c>
      <c r="V414" s="15" t="s">
        <v>21</v>
      </c>
      <c r="W414" s="14" t="s">
        <v>21</v>
      </c>
      <c r="X414" s="10" t="str">
        <f t="shared" si="1"/>
        <v>PKphq7</v>
      </c>
      <c r="Y414" s="9">
        <v>2</v>
      </c>
      <c r="Z414" s="9" t="s">
        <v>251</v>
      </c>
    </row>
    <row r="415" spans="1:26" ht="14.25" hidden="1" customHeight="1" outlineLevel="1">
      <c r="A415" s="12" t="s">
        <v>21</v>
      </c>
      <c r="B415" s="13" t="s">
        <v>21</v>
      </c>
      <c r="C415" s="13" t="s">
        <v>21</v>
      </c>
      <c r="D415" s="40" t="s">
        <v>21</v>
      </c>
      <c r="E415" s="39"/>
      <c r="F415" s="14" t="s">
        <v>21</v>
      </c>
      <c r="G415" s="14"/>
      <c r="H415" s="7" t="str">
        <f t="shared" si="0"/>
        <v/>
      </c>
      <c r="I415" s="14" t="s">
        <v>21</v>
      </c>
      <c r="J415" s="14" t="s">
        <v>21</v>
      </c>
      <c r="K415" s="14" t="s">
        <v>21</v>
      </c>
      <c r="L415" s="14" t="s">
        <v>21</v>
      </c>
      <c r="M415" s="14" t="s">
        <v>21</v>
      </c>
      <c r="N415" s="14" t="s">
        <v>21</v>
      </c>
      <c r="O415" s="14" t="s">
        <v>21</v>
      </c>
      <c r="P415" s="14" t="s">
        <v>21</v>
      </c>
      <c r="Q415" s="14" t="s">
        <v>21</v>
      </c>
      <c r="R415" s="14" t="s">
        <v>21</v>
      </c>
      <c r="S415" s="14" t="s">
        <v>21</v>
      </c>
      <c r="T415" s="14" t="s">
        <v>21</v>
      </c>
      <c r="U415" s="14" t="s">
        <v>21</v>
      </c>
      <c r="V415" s="15" t="s">
        <v>21</v>
      </c>
      <c r="W415" s="14" t="s">
        <v>21</v>
      </c>
      <c r="X415" s="10" t="str">
        <f t="shared" si="1"/>
        <v>PKphq7</v>
      </c>
      <c r="Y415" s="9">
        <v>3</v>
      </c>
      <c r="Z415" s="9" t="s">
        <v>252</v>
      </c>
    </row>
    <row r="416" spans="1:26" ht="18" customHeight="1" collapsed="1">
      <c r="A416" s="4" t="s">
        <v>42</v>
      </c>
      <c r="B416" s="5" t="s">
        <v>246</v>
      </c>
      <c r="C416" s="6"/>
      <c r="D416" s="38" t="s">
        <v>463</v>
      </c>
      <c r="E416" s="39"/>
      <c r="F416" s="7" t="s">
        <v>265</v>
      </c>
      <c r="G416" s="7"/>
      <c r="H416" s="7" t="str">
        <f t="shared" si="0"/>
        <v>Psychische Krankh./Auffälligkeiten (1301)</v>
      </c>
      <c r="I416" s="8" t="s">
        <v>501</v>
      </c>
      <c r="J416" s="8" t="s">
        <v>470</v>
      </c>
      <c r="K416" s="8" t="s">
        <v>46</v>
      </c>
      <c r="L416" s="9" t="s">
        <v>47</v>
      </c>
      <c r="M416" s="9">
        <v>3</v>
      </c>
      <c r="N416" s="9">
        <v>0</v>
      </c>
      <c r="O416" s="9" t="b">
        <v>0</v>
      </c>
      <c r="P416" s="9" t="b">
        <v>0</v>
      </c>
      <c r="Q416" s="9" t="b">
        <v>1</v>
      </c>
      <c r="R416" s="9" t="b">
        <v>1</v>
      </c>
      <c r="S416" s="9">
        <v>0</v>
      </c>
      <c r="T416" s="8" t="s">
        <v>465</v>
      </c>
      <c r="U416" s="9" t="s">
        <v>160</v>
      </c>
      <c r="V416" s="9"/>
      <c r="W416" s="8" t="s">
        <v>472</v>
      </c>
      <c r="X416" s="10" t="str">
        <f t="shared" si="1"/>
        <v>PKphq8</v>
      </c>
      <c r="Y416" s="11" t="s">
        <v>21</v>
      </c>
      <c r="Z416" s="11" t="s">
        <v>21</v>
      </c>
    </row>
    <row r="417" spans="1:26" ht="14.25" hidden="1" customHeight="1" outlineLevel="1">
      <c r="A417" s="12" t="s">
        <v>21</v>
      </c>
      <c r="B417" s="13" t="s">
        <v>21</v>
      </c>
      <c r="C417" s="13" t="s">
        <v>21</v>
      </c>
      <c r="D417" s="40" t="s">
        <v>21</v>
      </c>
      <c r="E417" s="39"/>
      <c r="F417" s="14" t="s">
        <v>21</v>
      </c>
      <c r="G417" s="14"/>
      <c r="H417" s="7" t="str">
        <f t="shared" si="0"/>
        <v/>
      </c>
      <c r="I417" s="14" t="s">
        <v>21</v>
      </c>
      <c r="J417" s="14" t="s">
        <v>21</v>
      </c>
      <c r="K417" s="14" t="s">
        <v>21</v>
      </c>
      <c r="L417" s="14" t="s">
        <v>21</v>
      </c>
      <c r="M417" s="14" t="s">
        <v>21</v>
      </c>
      <c r="N417" s="14" t="s">
        <v>21</v>
      </c>
      <c r="O417" s="14" t="s">
        <v>21</v>
      </c>
      <c r="P417" s="14" t="s">
        <v>21</v>
      </c>
      <c r="Q417" s="14" t="s">
        <v>21</v>
      </c>
      <c r="R417" s="14" t="s">
        <v>21</v>
      </c>
      <c r="S417" s="14" t="s">
        <v>21</v>
      </c>
      <c r="T417" s="14" t="s">
        <v>21</v>
      </c>
      <c r="U417" s="14" t="s">
        <v>21</v>
      </c>
      <c r="V417" s="15" t="s">
        <v>21</v>
      </c>
      <c r="W417" s="14" t="s">
        <v>21</v>
      </c>
      <c r="X417" s="10" t="str">
        <f t="shared" si="1"/>
        <v>PKphq8</v>
      </c>
      <c r="Y417" s="9">
        <v>-99</v>
      </c>
      <c r="Z417" s="9" t="s">
        <v>106</v>
      </c>
    </row>
    <row r="418" spans="1:26" ht="14.25" hidden="1" customHeight="1" outlineLevel="1">
      <c r="A418" s="12" t="s">
        <v>21</v>
      </c>
      <c r="B418" s="13" t="s">
        <v>21</v>
      </c>
      <c r="C418" s="13" t="s">
        <v>21</v>
      </c>
      <c r="D418" s="40" t="s">
        <v>21</v>
      </c>
      <c r="E418" s="39"/>
      <c r="F418" s="14" t="s">
        <v>21</v>
      </c>
      <c r="G418" s="14"/>
      <c r="H418" s="7" t="str">
        <f t="shared" si="0"/>
        <v/>
      </c>
      <c r="I418" s="14" t="s">
        <v>21</v>
      </c>
      <c r="J418" s="14" t="s">
        <v>21</v>
      </c>
      <c r="K418" s="14" t="s">
        <v>21</v>
      </c>
      <c r="L418" s="14" t="s">
        <v>21</v>
      </c>
      <c r="M418" s="14" t="s">
        <v>21</v>
      </c>
      <c r="N418" s="14" t="s">
        <v>21</v>
      </c>
      <c r="O418" s="14" t="s">
        <v>21</v>
      </c>
      <c r="P418" s="14" t="s">
        <v>21</v>
      </c>
      <c r="Q418" s="14" t="s">
        <v>21</v>
      </c>
      <c r="R418" s="14" t="s">
        <v>21</v>
      </c>
      <c r="S418" s="14" t="s">
        <v>21</v>
      </c>
      <c r="T418" s="14" t="s">
        <v>21</v>
      </c>
      <c r="U418" s="14" t="s">
        <v>21</v>
      </c>
      <c r="V418" s="15" t="s">
        <v>21</v>
      </c>
      <c r="W418" s="14" t="s">
        <v>21</v>
      </c>
      <c r="X418" s="10" t="str">
        <f t="shared" si="1"/>
        <v>PKphq8</v>
      </c>
      <c r="Y418" s="9">
        <v>-97</v>
      </c>
      <c r="Z418" s="9" t="s">
        <v>248</v>
      </c>
    </row>
    <row r="419" spans="1:26" ht="14.25" hidden="1" customHeight="1" outlineLevel="1">
      <c r="A419" s="12" t="s">
        <v>21</v>
      </c>
      <c r="B419" s="13" t="s">
        <v>21</v>
      </c>
      <c r="C419" s="13" t="s">
        <v>21</v>
      </c>
      <c r="D419" s="40" t="s">
        <v>21</v>
      </c>
      <c r="E419" s="39"/>
      <c r="F419" s="14" t="s">
        <v>21</v>
      </c>
      <c r="G419" s="14"/>
      <c r="H419" s="7" t="str">
        <f t="shared" si="0"/>
        <v/>
      </c>
      <c r="I419" s="14" t="s">
        <v>21</v>
      </c>
      <c r="J419" s="14" t="s">
        <v>21</v>
      </c>
      <c r="K419" s="14" t="s">
        <v>21</v>
      </c>
      <c r="L419" s="14" t="s">
        <v>21</v>
      </c>
      <c r="M419" s="14" t="s">
        <v>21</v>
      </c>
      <c r="N419" s="14" t="s">
        <v>21</v>
      </c>
      <c r="O419" s="14" t="s">
        <v>21</v>
      </c>
      <c r="P419" s="14" t="s">
        <v>21</v>
      </c>
      <c r="Q419" s="14" t="s">
        <v>21</v>
      </c>
      <c r="R419" s="14" t="s">
        <v>21</v>
      </c>
      <c r="S419" s="14" t="s">
        <v>21</v>
      </c>
      <c r="T419" s="14" t="s">
        <v>21</v>
      </c>
      <c r="U419" s="14" t="s">
        <v>21</v>
      </c>
      <c r="V419" s="15" t="s">
        <v>21</v>
      </c>
      <c r="W419" s="14" t="s">
        <v>21</v>
      </c>
      <c r="X419" s="10" t="str">
        <f t="shared" si="1"/>
        <v>PKphq8</v>
      </c>
      <c r="Y419" s="9">
        <v>-98</v>
      </c>
      <c r="Z419" s="9" t="s">
        <v>107</v>
      </c>
    </row>
    <row r="420" spans="1:26" ht="14.25" hidden="1" customHeight="1" outlineLevel="1">
      <c r="A420" s="12" t="s">
        <v>21</v>
      </c>
      <c r="B420" s="13" t="s">
        <v>21</v>
      </c>
      <c r="C420" s="13" t="s">
        <v>21</v>
      </c>
      <c r="D420" s="40" t="s">
        <v>21</v>
      </c>
      <c r="E420" s="39"/>
      <c r="F420" s="14" t="s">
        <v>21</v>
      </c>
      <c r="G420" s="14"/>
      <c r="H420" s="7" t="str">
        <f t="shared" si="0"/>
        <v/>
      </c>
      <c r="I420" s="14" t="s">
        <v>21</v>
      </c>
      <c r="J420" s="14" t="s">
        <v>21</v>
      </c>
      <c r="K420" s="14" t="s">
        <v>21</v>
      </c>
      <c r="L420" s="14" t="s">
        <v>21</v>
      </c>
      <c r="M420" s="14" t="s">
        <v>21</v>
      </c>
      <c r="N420" s="14" t="s">
        <v>21</v>
      </c>
      <c r="O420" s="14" t="s">
        <v>21</v>
      </c>
      <c r="P420" s="14" t="s">
        <v>21</v>
      </c>
      <c r="Q420" s="14" t="s">
        <v>21</v>
      </c>
      <c r="R420" s="14" t="s">
        <v>21</v>
      </c>
      <c r="S420" s="14" t="s">
        <v>21</v>
      </c>
      <c r="T420" s="14" t="s">
        <v>21</v>
      </c>
      <c r="U420" s="14" t="s">
        <v>21</v>
      </c>
      <c r="V420" s="15" t="s">
        <v>21</v>
      </c>
      <c r="W420" s="14" t="s">
        <v>21</v>
      </c>
      <c r="X420" s="10" t="str">
        <f t="shared" si="1"/>
        <v>PKphq8</v>
      </c>
      <c r="Y420" s="9">
        <v>0</v>
      </c>
      <c r="Z420" s="9" t="s">
        <v>227</v>
      </c>
    </row>
    <row r="421" spans="1:26" ht="14.25" hidden="1" customHeight="1" outlineLevel="1">
      <c r="A421" s="12" t="s">
        <v>21</v>
      </c>
      <c r="B421" s="13" t="s">
        <v>21</v>
      </c>
      <c r="C421" s="13" t="s">
        <v>21</v>
      </c>
      <c r="D421" s="40" t="s">
        <v>21</v>
      </c>
      <c r="E421" s="39"/>
      <c r="F421" s="14" t="s">
        <v>21</v>
      </c>
      <c r="G421" s="14"/>
      <c r="H421" s="7" t="str">
        <f t="shared" si="0"/>
        <v/>
      </c>
      <c r="I421" s="14" t="s">
        <v>21</v>
      </c>
      <c r="J421" s="14" t="s">
        <v>21</v>
      </c>
      <c r="K421" s="14" t="s">
        <v>21</v>
      </c>
      <c r="L421" s="14" t="s">
        <v>21</v>
      </c>
      <c r="M421" s="14" t="s">
        <v>21</v>
      </c>
      <c r="N421" s="14" t="s">
        <v>21</v>
      </c>
      <c r="O421" s="14" t="s">
        <v>21</v>
      </c>
      <c r="P421" s="14" t="s">
        <v>21</v>
      </c>
      <c r="Q421" s="14" t="s">
        <v>21</v>
      </c>
      <c r="R421" s="14" t="s">
        <v>21</v>
      </c>
      <c r="S421" s="14" t="s">
        <v>21</v>
      </c>
      <c r="T421" s="14" t="s">
        <v>21</v>
      </c>
      <c r="U421" s="14" t="s">
        <v>21</v>
      </c>
      <c r="V421" s="15" t="s">
        <v>21</v>
      </c>
      <c r="W421" s="14" t="s">
        <v>21</v>
      </c>
      <c r="X421" s="10" t="str">
        <f t="shared" si="1"/>
        <v>PKphq8</v>
      </c>
      <c r="Y421" s="9">
        <v>1</v>
      </c>
      <c r="Z421" s="9" t="s">
        <v>250</v>
      </c>
    </row>
    <row r="422" spans="1:26" ht="14.25" hidden="1" customHeight="1" outlineLevel="1">
      <c r="A422" s="12" t="s">
        <v>21</v>
      </c>
      <c r="B422" s="13" t="s">
        <v>21</v>
      </c>
      <c r="C422" s="13" t="s">
        <v>21</v>
      </c>
      <c r="D422" s="40" t="s">
        <v>21</v>
      </c>
      <c r="E422" s="39"/>
      <c r="F422" s="14" t="s">
        <v>21</v>
      </c>
      <c r="G422" s="14"/>
      <c r="H422" s="7" t="str">
        <f t="shared" si="0"/>
        <v/>
      </c>
      <c r="I422" s="14" t="s">
        <v>21</v>
      </c>
      <c r="J422" s="14" t="s">
        <v>21</v>
      </c>
      <c r="K422" s="14" t="s">
        <v>21</v>
      </c>
      <c r="L422" s="14" t="s">
        <v>21</v>
      </c>
      <c r="M422" s="14" t="s">
        <v>21</v>
      </c>
      <c r="N422" s="14" t="s">
        <v>21</v>
      </c>
      <c r="O422" s="14" t="s">
        <v>21</v>
      </c>
      <c r="P422" s="14" t="s">
        <v>21</v>
      </c>
      <c r="Q422" s="14" t="s">
        <v>21</v>
      </c>
      <c r="R422" s="14" t="s">
        <v>21</v>
      </c>
      <c r="S422" s="14" t="s">
        <v>21</v>
      </c>
      <c r="T422" s="14" t="s">
        <v>21</v>
      </c>
      <c r="U422" s="14" t="s">
        <v>21</v>
      </c>
      <c r="V422" s="15" t="s">
        <v>21</v>
      </c>
      <c r="W422" s="14" t="s">
        <v>21</v>
      </c>
      <c r="X422" s="10" t="str">
        <f t="shared" si="1"/>
        <v>PKphq8</v>
      </c>
      <c r="Y422" s="9">
        <v>2</v>
      </c>
      <c r="Z422" s="9" t="s">
        <v>251</v>
      </c>
    </row>
    <row r="423" spans="1:26" ht="14.25" hidden="1" customHeight="1" outlineLevel="1">
      <c r="A423" s="12" t="s">
        <v>21</v>
      </c>
      <c r="B423" s="13" t="s">
        <v>21</v>
      </c>
      <c r="C423" s="13" t="s">
        <v>21</v>
      </c>
      <c r="D423" s="40" t="s">
        <v>21</v>
      </c>
      <c r="E423" s="39"/>
      <c r="F423" s="14" t="s">
        <v>21</v>
      </c>
      <c r="G423" s="14"/>
      <c r="H423" s="7" t="str">
        <f t="shared" si="0"/>
        <v/>
      </c>
      <c r="I423" s="14" t="s">
        <v>21</v>
      </c>
      <c r="J423" s="14" t="s">
        <v>21</v>
      </c>
      <c r="K423" s="14" t="s">
        <v>21</v>
      </c>
      <c r="L423" s="14" t="s">
        <v>21</v>
      </c>
      <c r="M423" s="14" t="s">
        <v>21</v>
      </c>
      <c r="N423" s="14" t="s">
        <v>21</v>
      </c>
      <c r="O423" s="14" t="s">
        <v>21</v>
      </c>
      <c r="P423" s="14" t="s">
        <v>21</v>
      </c>
      <c r="Q423" s="14" t="s">
        <v>21</v>
      </c>
      <c r="R423" s="14" t="s">
        <v>21</v>
      </c>
      <c r="S423" s="14" t="s">
        <v>21</v>
      </c>
      <c r="T423" s="14" t="s">
        <v>21</v>
      </c>
      <c r="U423" s="14" t="s">
        <v>21</v>
      </c>
      <c r="V423" s="15" t="s">
        <v>21</v>
      </c>
      <c r="W423" s="14" t="s">
        <v>21</v>
      </c>
      <c r="X423" s="10" t="str">
        <f t="shared" si="1"/>
        <v>PKphq8</v>
      </c>
      <c r="Y423" s="9">
        <v>3</v>
      </c>
      <c r="Z423" s="9" t="s">
        <v>252</v>
      </c>
    </row>
    <row r="424" spans="1:26" ht="18" customHeight="1" collapsed="1">
      <c r="A424" s="4" t="s">
        <v>42</v>
      </c>
      <c r="B424" s="5" t="s">
        <v>246</v>
      </c>
      <c r="C424" s="6"/>
      <c r="D424" s="38" t="s">
        <v>463</v>
      </c>
      <c r="E424" s="39"/>
      <c r="F424" s="7" t="s">
        <v>515</v>
      </c>
      <c r="G424" s="7"/>
      <c r="H424" s="7" t="str">
        <f t="shared" si="0"/>
        <v>Psychische Krankh./Auffälligkeiten (1301)</v>
      </c>
      <c r="I424" s="8" t="s">
        <v>516</v>
      </c>
      <c r="J424" s="8" t="s">
        <v>517</v>
      </c>
      <c r="K424" s="8" t="s">
        <v>46</v>
      </c>
      <c r="L424" s="9" t="s">
        <v>47</v>
      </c>
      <c r="M424" s="9">
        <v>3</v>
      </c>
      <c r="N424" s="9">
        <v>0</v>
      </c>
      <c r="O424" s="9" t="b">
        <v>1</v>
      </c>
      <c r="P424" s="9" t="b">
        <v>0</v>
      </c>
      <c r="Q424" s="9" t="b">
        <v>1</v>
      </c>
      <c r="R424" s="9" t="b">
        <v>1</v>
      </c>
      <c r="S424" s="9">
        <v>0</v>
      </c>
      <c r="T424" s="8" t="s">
        <v>465</v>
      </c>
      <c r="U424" s="9" t="s">
        <v>447</v>
      </c>
      <c r="V424" s="9"/>
      <c r="W424" s="8"/>
      <c r="X424" s="10" t="str">
        <f t="shared" si="1"/>
        <v>PKphq8sum</v>
      </c>
      <c r="Y424" s="11" t="s">
        <v>21</v>
      </c>
      <c r="Z424" s="11" t="s">
        <v>21</v>
      </c>
    </row>
    <row r="425" spans="1:26" ht="14.25" hidden="1" customHeight="1" outlineLevel="1">
      <c r="A425" s="12" t="s">
        <v>21</v>
      </c>
      <c r="B425" s="13" t="s">
        <v>21</v>
      </c>
      <c r="C425" s="13" t="s">
        <v>21</v>
      </c>
      <c r="D425" s="40" t="s">
        <v>21</v>
      </c>
      <c r="E425" s="39"/>
      <c r="F425" s="14" t="s">
        <v>21</v>
      </c>
      <c r="G425" s="14"/>
      <c r="H425" s="7" t="str">
        <f t="shared" si="0"/>
        <v/>
      </c>
      <c r="I425" s="14" t="s">
        <v>21</v>
      </c>
      <c r="J425" s="14" t="s">
        <v>21</v>
      </c>
      <c r="K425" s="14" t="s">
        <v>21</v>
      </c>
      <c r="L425" s="14" t="s">
        <v>21</v>
      </c>
      <c r="M425" s="14" t="s">
        <v>21</v>
      </c>
      <c r="N425" s="14" t="s">
        <v>21</v>
      </c>
      <c r="O425" s="14" t="s">
        <v>21</v>
      </c>
      <c r="P425" s="14" t="s">
        <v>21</v>
      </c>
      <c r="Q425" s="14" t="s">
        <v>21</v>
      </c>
      <c r="R425" s="14" t="s">
        <v>21</v>
      </c>
      <c r="S425" s="14" t="s">
        <v>21</v>
      </c>
      <c r="T425" s="14" t="s">
        <v>21</v>
      </c>
      <c r="U425" s="14" t="s">
        <v>21</v>
      </c>
      <c r="V425" s="15" t="s">
        <v>21</v>
      </c>
      <c r="W425" s="14" t="s">
        <v>21</v>
      </c>
      <c r="X425" s="10" t="str">
        <f t="shared" si="1"/>
        <v>PKphq8sum</v>
      </c>
      <c r="Y425" s="9"/>
      <c r="Z425" s="9"/>
    </row>
    <row r="426" spans="1:26" ht="18" customHeight="1" collapsed="1">
      <c r="A426" s="4" t="s">
        <v>42</v>
      </c>
      <c r="B426" s="5" t="s">
        <v>246</v>
      </c>
      <c r="C426" s="6"/>
      <c r="D426" s="38" t="s">
        <v>463</v>
      </c>
      <c r="E426" s="39"/>
      <c r="F426" s="7" t="s">
        <v>266</v>
      </c>
      <c r="G426" s="7"/>
      <c r="H426" s="7" t="str">
        <f t="shared" si="0"/>
        <v>Psychische Krankh./Auffälligkeiten (1301)</v>
      </c>
      <c r="I426" s="8" t="s">
        <v>518</v>
      </c>
      <c r="J426" s="8" t="s">
        <v>517</v>
      </c>
      <c r="K426" s="8" t="s">
        <v>46</v>
      </c>
      <c r="L426" s="9" t="s">
        <v>47</v>
      </c>
      <c r="M426" s="9">
        <v>3</v>
      </c>
      <c r="N426" s="9">
        <v>0</v>
      </c>
      <c r="O426" s="9" t="b">
        <v>1</v>
      </c>
      <c r="P426" s="9" t="b">
        <v>0</v>
      </c>
      <c r="Q426" s="9" t="b">
        <v>1</v>
      </c>
      <c r="R426" s="9" t="b">
        <v>1</v>
      </c>
      <c r="S426" s="9">
        <v>0</v>
      </c>
      <c r="T426" s="8" t="s">
        <v>465</v>
      </c>
      <c r="U426" s="9" t="s">
        <v>160</v>
      </c>
      <c r="V426" s="9"/>
      <c r="W426" s="8" t="s">
        <v>519</v>
      </c>
      <c r="X426" s="10" t="str">
        <f t="shared" si="1"/>
        <v>PKphq8_k1</v>
      </c>
      <c r="Y426" s="11" t="s">
        <v>21</v>
      </c>
      <c r="Z426" s="11" t="s">
        <v>21</v>
      </c>
    </row>
    <row r="427" spans="1:26" ht="14.25" hidden="1" customHeight="1" outlineLevel="1">
      <c r="A427" s="12" t="s">
        <v>21</v>
      </c>
      <c r="B427" s="13" t="s">
        <v>21</v>
      </c>
      <c r="C427" s="13" t="s">
        <v>21</v>
      </c>
      <c r="D427" s="40" t="s">
        <v>21</v>
      </c>
      <c r="E427" s="39"/>
      <c r="F427" s="14" t="s">
        <v>21</v>
      </c>
      <c r="G427" s="14"/>
      <c r="H427" s="7" t="str">
        <f t="shared" si="0"/>
        <v/>
      </c>
      <c r="I427" s="14" t="s">
        <v>21</v>
      </c>
      <c r="J427" s="14" t="s">
        <v>21</v>
      </c>
      <c r="K427" s="14" t="s">
        <v>21</v>
      </c>
      <c r="L427" s="14" t="s">
        <v>21</v>
      </c>
      <c r="M427" s="14" t="s">
        <v>21</v>
      </c>
      <c r="N427" s="14" t="s">
        <v>21</v>
      </c>
      <c r="O427" s="14" t="s">
        <v>21</v>
      </c>
      <c r="P427" s="14" t="s">
        <v>21</v>
      </c>
      <c r="Q427" s="14" t="s">
        <v>21</v>
      </c>
      <c r="R427" s="14" t="s">
        <v>21</v>
      </c>
      <c r="S427" s="14" t="s">
        <v>21</v>
      </c>
      <c r="T427" s="14" t="s">
        <v>21</v>
      </c>
      <c r="U427" s="14" t="s">
        <v>21</v>
      </c>
      <c r="V427" s="15" t="s">
        <v>21</v>
      </c>
      <c r="W427" s="14" t="s">
        <v>21</v>
      </c>
      <c r="X427" s="10" t="str">
        <f t="shared" si="1"/>
        <v>PKphq8_k1</v>
      </c>
      <c r="Y427" s="9">
        <v>-97</v>
      </c>
      <c r="Z427" s="9" t="s">
        <v>248</v>
      </c>
    </row>
    <row r="428" spans="1:26" ht="14.25" hidden="1" customHeight="1" outlineLevel="1">
      <c r="A428" s="12" t="s">
        <v>21</v>
      </c>
      <c r="B428" s="13" t="s">
        <v>21</v>
      </c>
      <c r="C428" s="13" t="s">
        <v>21</v>
      </c>
      <c r="D428" s="40" t="s">
        <v>21</v>
      </c>
      <c r="E428" s="39"/>
      <c r="F428" s="14" t="s">
        <v>21</v>
      </c>
      <c r="G428" s="14"/>
      <c r="H428" s="7" t="str">
        <f t="shared" si="0"/>
        <v/>
      </c>
      <c r="I428" s="14" t="s">
        <v>21</v>
      </c>
      <c r="J428" s="14" t="s">
        <v>21</v>
      </c>
      <c r="K428" s="14" t="s">
        <v>21</v>
      </c>
      <c r="L428" s="14" t="s">
        <v>21</v>
      </c>
      <c r="M428" s="14" t="s">
        <v>21</v>
      </c>
      <c r="N428" s="14" t="s">
        <v>21</v>
      </c>
      <c r="O428" s="14" t="s">
        <v>21</v>
      </c>
      <c r="P428" s="14" t="s">
        <v>21</v>
      </c>
      <c r="Q428" s="14" t="s">
        <v>21</v>
      </c>
      <c r="R428" s="14" t="s">
        <v>21</v>
      </c>
      <c r="S428" s="14" t="s">
        <v>21</v>
      </c>
      <c r="T428" s="14" t="s">
        <v>21</v>
      </c>
      <c r="U428" s="14" t="s">
        <v>21</v>
      </c>
      <c r="V428" s="15" t="s">
        <v>21</v>
      </c>
      <c r="W428" s="14" t="s">
        <v>21</v>
      </c>
      <c r="X428" s="10" t="str">
        <f t="shared" si="1"/>
        <v>PKphq8_k1</v>
      </c>
      <c r="Y428" s="9">
        <v>1</v>
      </c>
      <c r="Z428" s="9" t="s">
        <v>269</v>
      </c>
    </row>
    <row r="429" spans="1:26" ht="14.25" hidden="1" customHeight="1" outlineLevel="1">
      <c r="A429" s="12" t="s">
        <v>21</v>
      </c>
      <c r="B429" s="13" t="s">
        <v>21</v>
      </c>
      <c r="C429" s="13" t="s">
        <v>21</v>
      </c>
      <c r="D429" s="40" t="s">
        <v>21</v>
      </c>
      <c r="E429" s="39"/>
      <c r="F429" s="14" t="s">
        <v>21</v>
      </c>
      <c r="G429" s="14"/>
      <c r="H429" s="7" t="str">
        <f t="shared" si="0"/>
        <v/>
      </c>
      <c r="I429" s="14" t="s">
        <v>21</v>
      </c>
      <c r="J429" s="14" t="s">
        <v>21</v>
      </c>
      <c r="K429" s="14" t="s">
        <v>21</v>
      </c>
      <c r="L429" s="14" t="s">
        <v>21</v>
      </c>
      <c r="M429" s="14" t="s">
        <v>21</v>
      </c>
      <c r="N429" s="14" t="s">
        <v>21</v>
      </c>
      <c r="O429" s="14" t="s">
        <v>21</v>
      </c>
      <c r="P429" s="14" t="s">
        <v>21</v>
      </c>
      <c r="Q429" s="14" t="s">
        <v>21</v>
      </c>
      <c r="R429" s="14" t="s">
        <v>21</v>
      </c>
      <c r="S429" s="14" t="s">
        <v>21</v>
      </c>
      <c r="T429" s="14" t="s">
        <v>21</v>
      </c>
      <c r="U429" s="14" t="s">
        <v>21</v>
      </c>
      <c r="V429" s="15" t="s">
        <v>21</v>
      </c>
      <c r="W429" s="14" t="s">
        <v>21</v>
      </c>
      <c r="X429" s="10" t="str">
        <f t="shared" si="1"/>
        <v>PKphq8_k1</v>
      </c>
      <c r="Y429" s="9">
        <v>2</v>
      </c>
      <c r="Z429" s="9" t="s">
        <v>270</v>
      </c>
    </row>
    <row r="430" spans="1:26" ht="14.25" hidden="1" customHeight="1" outlineLevel="1">
      <c r="A430" s="12" t="s">
        <v>21</v>
      </c>
      <c r="B430" s="13" t="s">
        <v>21</v>
      </c>
      <c r="C430" s="13" t="s">
        <v>21</v>
      </c>
      <c r="D430" s="40" t="s">
        <v>21</v>
      </c>
      <c r="E430" s="39"/>
      <c r="F430" s="14" t="s">
        <v>21</v>
      </c>
      <c r="G430" s="14"/>
      <c r="H430" s="7" t="str">
        <f t="shared" si="0"/>
        <v/>
      </c>
      <c r="I430" s="14" t="s">
        <v>21</v>
      </c>
      <c r="J430" s="14" t="s">
        <v>21</v>
      </c>
      <c r="K430" s="14" t="s">
        <v>21</v>
      </c>
      <c r="L430" s="14" t="s">
        <v>21</v>
      </c>
      <c r="M430" s="14" t="s">
        <v>21</v>
      </c>
      <c r="N430" s="14" t="s">
        <v>21</v>
      </c>
      <c r="O430" s="14" t="s">
        <v>21</v>
      </c>
      <c r="P430" s="14" t="s">
        <v>21</v>
      </c>
      <c r="Q430" s="14" t="s">
        <v>21</v>
      </c>
      <c r="R430" s="14" t="s">
        <v>21</v>
      </c>
      <c r="S430" s="14" t="s">
        <v>21</v>
      </c>
      <c r="T430" s="14" t="s">
        <v>21</v>
      </c>
      <c r="U430" s="14" t="s">
        <v>21</v>
      </c>
      <c r="V430" s="15" t="s">
        <v>21</v>
      </c>
      <c r="W430" s="14" t="s">
        <v>21</v>
      </c>
      <c r="X430" s="10" t="str">
        <f t="shared" si="1"/>
        <v>PKphq8_k1</v>
      </c>
      <c r="Y430" s="9">
        <v>3</v>
      </c>
      <c r="Z430" s="9" t="s">
        <v>271</v>
      </c>
    </row>
    <row r="431" spans="1:26" ht="14.25" hidden="1" customHeight="1" outlineLevel="1">
      <c r="A431" s="12" t="s">
        <v>21</v>
      </c>
      <c r="B431" s="13" t="s">
        <v>21</v>
      </c>
      <c r="C431" s="13" t="s">
        <v>21</v>
      </c>
      <c r="D431" s="40" t="s">
        <v>21</v>
      </c>
      <c r="E431" s="39"/>
      <c r="F431" s="14" t="s">
        <v>21</v>
      </c>
      <c r="G431" s="14"/>
      <c r="H431" s="7" t="str">
        <f t="shared" si="0"/>
        <v/>
      </c>
      <c r="I431" s="14" t="s">
        <v>21</v>
      </c>
      <c r="J431" s="14" t="s">
        <v>21</v>
      </c>
      <c r="K431" s="14" t="s">
        <v>21</v>
      </c>
      <c r="L431" s="14" t="s">
        <v>21</v>
      </c>
      <c r="M431" s="14" t="s">
        <v>21</v>
      </c>
      <c r="N431" s="14" t="s">
        <v>21</v>
      </c>
      <c r="O431" s="14" t="s">
        <v>21</v>
      </c>
      <c r="P431" s="14" t="s">
        <v>21</v>
      </c>
      <c r="Q431" s="14" t="s">
        <v>21</v>
      </c>
      <c r="R431" s="14" t="s">
        <v>21</v>
      </c>
      <c r="S431" s="14" t="s">
        <v>21</v>
      </c>
      <c r="T431" s="14" t="s">
        <v>21</v>
      </c>
      <c r="U431" s="14" t="s">
        <v>21</v>
      </c>
      <c r="V431" s="15" t="s">
        <v>21</v>
      </c>
      <c r="W431" s="14" t="s">
        <v>21</v>
      </c>
      <c r="X431" s="10" t="str">
        <f t="shared" si="1"/>
        <v>PKphq8_k1</v>
      </c>
      <c r="Y431" s="9">
        <v>4</v>
      </c>
      <c r="Z431" s="9" t="s">
        <v>272</v>
      </c>
    </row>
    <row r="432" spans="1:26" ht="14.25" hidden="1" customHeight="1" outlineLevel="1">
      <c r="A432" s="12" t="s">
        <v>21</v>
      </c>
      <c r="B432" s="13" t="s">
        <v>21</v>
      </c>
      <c r="C432" s="13" t="s">
        <v>21</v>
      </c>
      <c r="D432" s="40" t="s">
        <v>21</v>
      </c>
      <c r="E432" s="39"/>
      <c r="F432" s="14" t="s">
        <v>21</v>
      </c>
      <c r="G432" s="14"/>
      <c r="H432" s="7" t="str">
        <f t="shared" si="0"/>
        <v/>
      </c>
      <c r="I432" s="14" t="s">
        <v>21</v>
      </c>
      <c r="J432" s="14" t="s">
        <v>21</v>
      </c>
      <c r="K432" s="14" t="s">
        <v>21</v>
      </c>
      <c r="L432" s="14" t="s">
        <v>21</v>
      </c>
      <c r="M432" s="14" t="s">
        <v>21</v>
      </c>
      <c r="N432" s="14" t="s">
        <v>21</v>
      </c>
      <c r="O432" s="14" t="s">
        <v>21</v>
      </c>
      <c r="P432" s="14" t="s">
        <v>21</v>
      </c>
      <c r="Q432" s="14" t="s">
        <v>21</v>
      </c>
      <c r="R432" s="14" t="s">
        <v>21</v>
      </c>
      <c r="S432" s="14" t="s">
        <v>21</v>
      </c>
      <c r="T432" s="14" t="s">
        <v>21</v>
      </c>
      <c r="U432" s="14" t="s">
        <v>21</v>
      </c>
      <c r="V432" s="15" t="s">
        <v>21</v>
      </c>
      <c r="W432" s="14" t="s">
        <v>21</v>
      </c>
      <c r="X432" s="10" t="str">
        <f t="shared" si="1"/>
        <v>PKphq8_k1</v>
      </c>
      <c r="Y432" s="9">
        <v>5</v>
      </c>
      <c r="Z432" s="9" t="s">
        <v>273</v>
      </c>
    </row>
    <row r="433" spans="1:26" ht="18" customHeight="1" collapsed="1">
      <c r="A433" s="4" t="s">
        <v>42</v>
      </c>
      <c r="B433" s="5" t="s">
        <v>246</v>
      </c>
      <c r="C433" s="6"/>
      <c r="D433" s="38" t="s">
        <v>463</v>
      </c>
      <c r="E433" s="39"/>
      <c r="F433" s="7" t="s">
        <v>274</v>
      </c>
      <c r="G433" s="7"/>
      <c r="H433" s="7" t="str">
        <f t="shared" si="0"/>
        <v>Psychische Krankh./Auffälligkeiten (1301)</v>
      </c>
      <c r="I433" s="8" t="s">
        <v>536</v>
      </c>
      <c r="J433" s="8" t="s">
        <v>537</v>
      </c>
      <c r="K433" s="8" t="s">
        <v>46</v>
      </c>
      <c r="L433" s="9" t="s">
        <v>47</v>
      </c>
      <c r="M433" s="9">
        <v>3</v>
      </c>
      <c r="N433" s="9">
        <v>0</v>
      </c>
      <c r="O433" s="9" t="b">
        <v>1</v>
      </c>
      <c r="P433" s="9" t="b">
        <v>0</v>
      </c>
      <c r="Q433" s="9" t="b">
        <v>1</v>
      </c>
      <c r="R433" s="9" t="b">
        <v>1</v>
      </c>
      <c r="S433" s="9">
        <v>0</v>
      </c>
      <c r="T433" s="8" t="s">
        <v>465</v>
      </c>
      <c r="U433" s="9" t="s">
        <v>160</v>
      </c>
      <c r="V433" s="9"/>
      <c r="W433" s="8" t="s">
        <v>539</v>
      </c>
      <c r="X433" s="10" t="str">
        <f t="shared" si="1"/>
        <v>PKphq8_k2</v>
      </c>
      <c r="Y433" s="11" t="s">
        <v>21</v>
      </c>
      <c r="Z433" s="11" t="s">
        <v>21</v>
      </c>
    </row>
    <row r="434" spans="1:26" ht="14.25" hidden="1" customHeight="1" outlineLevel="1">
      <c r="A434" s="12" t="s">
        <v>21</v>
      </c>
      <c r="B434" s="13" t="s">
        <v>21</v>
      </c>
      <c r="C434" s="13" t="s">
        <v>21</v>
      </c>
      <c r="D434" s="40" t="s">
        <v>21</v>
      </c>
      <c r="E434" s="39"/>
      <c r="F434" s="14" t="s">
        <v>21</v>
      </c>
      <c r="G434" s="14"/>
      <c r="H434" s="7" t="str">
        <f t="shared" si="0"/>
        <v/>
      </c>
      <c r="I434" s="14" t="s">
        <v>21</v>
      </c>
      <c r="J434" s="14" t="s">
        <v>21</v>
      </c>
      <c r="K434" s="14" t="s">
        <v>21</v>
      </c>
      <c r="L434" s="14" t="s">
        <v>21</v>
      </c>
      <c r="M434" s="14" t="s">
        <v>21</v>
      </c>
      <c r="N434" s="14" t="s">
        <v>21</v>
      </c>
      <c r="O434" s="14" t="s">
        <v>21</v>
      </c>
      <c r="P434" s="14" t="s">
        <v>21</v>
      </c>
      <c r="Q434" s="14" t="s">
        <v>21</v>
      </c>
      <c r="R434" s="14" t="s">
        <v>21</v>
      </c>
      <c r="S434" s="14" t="s">
        <v>21</v>
      </c>
      <c r="T434" s="14" t="s">
        <v>21</v>
      </c>
      <c r="U434" s="14" t="s">
        <v>21</v>
      </c>
      <c r="V434" s="15" t="s">
        <v>21</v>
      </c>
      <c r="W434" s="14" t="s">
        <v>21</v>
      </c>
      <c r="X434" s="10" t="str">
        <f t="shared" si="1"/>
        <v>PKphq8_k2</v>
      </c>
      <c r="Y434" s="9">
        <v>-97</v>
      </c>
      <c r="Z434" s="9" t="s">
        <v>248</v>
      </c>
    </row>
    <row r="435" spans="1:26" ht="14.25" hidden="1" customHeight="1" outlineLevel="1">
      <c r="A435" s="12" t="s">
        <v>21</v>
      </c>
      <c r="B435" s="13" t="s">
        <v>21</v>
      </c>
      <c r="C435" s="13" t="s">
        <v>21</v>
      </c>
      <c r="D435" s="40" t="s">
        <v>21</v>
      </c>
      <c r="E435" s="39"/>
      <c r="F435" s="14" t="s">
        <v>21</v>
      </c>
      <c r="G435" s="14"/>
      <c r="H435" s="7" t="str">
        <f t="shared" si="0"/>
        <v/>
      </c>
      <c r="I435" s="14" t="s">
        <v>21</v>
      </c>
      <c r="J435" s="14" t="s">
        <v>21</v>
      </c>
      <c r="K435" s="14" t="s">
        <v>21</v>
      </c>
      <c r="L435" s="14" t="s">
        <v>21</v>
      </c>
      <c r="M435" s="14" t="s">
        <v>21</v>
      </c>
      <c r="N435" s="14" t="s">
        <v>21</v>
      </c>
      <c r="O435" s="14" t="s">
        <v>21</v>
      </c>
      <c r="P435" s="14" t="s">
        <v>21</v>
      </c>
      <c r="Q435" s="14" t="s">
        <v>21</v>
      </c>
      <c r="R435" s="14" t="s">
        <v>21</v>
      </c>
      <c r="S435" s="14" t="s">
        <v>21</v>
      </c>
      <c r="T435" s="14" t="s">
        <v>21</v>
      </c>
      <c r="U435" s="14" t="s">
        <v>21</v>
      </c>
      <c r="V435" s="15" t="s">
        <v>21</v>
      </c>
      <c r="W435" s="14" t="s">
        <v>21</v>
      </c>
      <c r="X435" s="10" t="str">
        <f t="shared" si="1"/>
        <v>PKphq8_k2</v>
      </c>
      <c r="Y435" s="9">
        <v>1</v>
      </c>
      <c r="Z435" s="9" t="s">
        <v>269</v>
      </c>
    </row>
    <row r="436" spans="1:26" ht="14.25" hidden="1" customHeight="1" outlineLevel="1">
      <c r="A436" s="12" t="s">
        <v>21</v>
      </c>
      <c r="B436" s="13" t="s">
        <v>21</v>
      </c>
      <c r="C436" s="13" t="s">
        <v>21</v>
      </c>
      <c r="D436" s="40" t="s">
        <v>21</v>
      </c>
      <c r="E436" s="39"/>
      <c r="F436" s="14" t="s">
        <v>21</v>
      </c>
      <c r="G436" s="14"/>
      <c r="H436" s="7" t="str">
        <f t="shared" si="0"/>
        <v/>
      </c>
      <c r="I436" s="14" t="s">
        <v>21</v>
      </c>
      <c r="J436" s="14" t="s">
        <v>21</v>
      </c>
      <c r="K436" s="14" t="s">
        <v>21</v>
      </c>
      <c r="L436" s="14" t="s">
        <v>21</v>
      </c>
      <c r="M436" s="14" t="s">
        <v>21</v>
      </c>
      <c r="N436" s="14" t="s">
        <v>21</v>
      </c>
      <c r="O436" s="14" t="s">
        <v>21</v>
      </c>
      <c r="P436" s="14" t="s">
        <v>21</v>
      </c>
      <c r="Q436" s="14" t="s">
        <v>21</v>
      </c>
      <c r="R436" s="14" t="s">
        <v>21</v>
      </c>
      <c r="S436" s="14" t="s">
        <v>21</v>
      </c>
      <c r="T436" s="14" t="s">
        <v>21</v>
      </c>
      <c r="U436" s="14" t="s">
        <v>21</v>
      </c>
      <c r="V436" s="15" t="s">
        <v>21</v>
      </c>
      <c r="W436" s="14" t="s">
        <v>21</v>
      </c>
      <c r="X436" s="10" t="str">
        <f t="shared" si="1"/>
        <v>PKphq8_k2</v>
      </c>
      <c r="Y436" s="9">
        <v>2</v>
      </c>
      <c r="Z436" s="9" t="s">
        <v>270</v>
      </c>
    </row>
    <row r="437" spans="1:26" ht="14.25" hidden="1" customHeight="1" outlineLevel="1">
      <c r="A437" s="12" t="s">
        <v>21</v>
      </c>
      <c r="B437" s="13" t="s">
        <v>21</v>
      </c>
      <c r="C437" s="13" t="s">
        <v>21</v>
      </c>
      <c r="D437" s="40" t="s">
        <v>21</v>
      </c>
      <c r="E437" s="39"/>
      <c r="F437" s="14" t="s">
        <v>21</v>
      </c>
      <c r="G437" s="14"/>
      <c r="H437" s="7" t="str">
        <f t="shared" si="0"/>
        <v/>
      </c>
      <c r="I437" s="14" t="s">
        <v>21</v>
      </c>
      <c r="J437" s="14" t="s">
        <v>21</v>
      </c>
      <c r="K437" s="14" t="s">
        <v>21</v>
      </c>
      <c r="L437" s="14" t="s">
        <v>21</v>
      </c>
      <c r="M437" s="14" t="s">
        <v>21</v>
      </c>
      <c r="N437" s="14" t="s">
        <v>21</v>
      </c>
      <c r="O437" s="14" t="s">
        <v>21</v>
      </c>
      <c r="P437" s="14" t="s">
        <v>21</v>
      </c>
      <c r="Q437" s="14" t="s">
        <v>21</v>
      </c>
      <c r="R437" s="14" t="s">
        <v>21</v>
      </c>
      <c r="S437" s="14" t="s">
        <v>21</v>
      </c>
      <c r="T437" s="14" t="s">
        <v>21</v>
      </c>
      <c r="U437" s="14" t="s">
        <v>21</v>
      </c>
      <c r="V437" s="15" t="s">
        <v>21</v>
      </c>
      <c r="W437" s="14" t="s">
        <v>21</v>
      </c>
      <c r="X437" s="10" t="str">
        <f t="shared" si="1"/>
        <v>PKphq8_k2</v>
      </c>
      <c r="Y437" s="9">
        <v>3</v>
      </c>
      <c r="Z437" s="9" t="s">
        <v>276</v>
      </c>
    </row>
    <row r="438" spans="1:26" ht="18" customHeight="1" collapsed="1">
      <c r="A438" s="4" t="s">
        <v>42</v>
      </c>
      <c r="B438" s="5" t="s">
        <v>246</v>
      </c>
      <c r="C438" s="6"/>
      <c r="D438" s="38" t="s">
        <v>463</v>
      </c>
      <c r="E438" s="39"/>
      <c r="F438" s="7" t="s">
        <v>277</v>
      </c>
      <c r="G438" s="7"/>
      <c r="H438" s="7" t="str">
        <f t="shared" si="0"/>
        <v>Psychische Krankh./Auffälligkeiten (1301)</v>
      </c>
      <c r="I438" s="8" t="s">
        <v>551</v>
      </c>
      <c r="J438" s="8" t="s">
        <v>517</v>
      </c>
      <c r="K438" s="8" t="s">
        <v>46</v>
      </c>
      <c r="L438" s="9" t="s">
        <v>47</v>
      </c>
      <c r="M438" s="9">
        <v>3</v>
      </c>
      <c r="N438" s="9">
        <v>0</v>
      </c>
      <c r="O438" s="9" t="b">
        <v>1</v>
      </c>
      <c r="P438" s="9" t="b">
        <v>0</v>
      </c>
      <c r="Q438" s="9" t="b">
        <v>1</v>
      </c>
      <c r="R438" s="9" t="b">
        <v>1</v>
      </c>
      <c r="S438" s="9">
        <v>0</v>
      </c>
      <c r="T438" s="8" t="s">
        <v>465</v>
      </c>
      <c r="U438" s="9" t="s">
        <v>160</v>
      </c>
      <c r="V438" s="9"/>
      <c r="W438" s="8" t="s">
        <v>553</v>
      </c>
      <c r="X438" s="10" t="str">
        <f t="shared" si="1"/>
        <v>PKphq8_k3</v>
      </c>
      <c r="Y438" s="11" t="s">
        <v>21</v>
      </c>
      <c r="Z438" s="11" t="s">
        <v>21</v>
      </c>
    </row>
    <row r="439" spans="1:26" ht="14.25" hidden="1" customHeight="1" outlineLevel="1">
      <c r="A439" s="12" t="s">
        <v>21</v>
      </c>
      <c r="B439" s="13" t="s">
        <v>21</v>
      </c>
      <c r="C439" s="13" t="s">
        <v>21</v>
      </c>
      <c r="D439" s="40" t="s">
        <v>21</v>
      </c>
      <c r="E439" s="39"/>
      <c r="F439" s="14" t="s">
        <v>21</v>
      </c>
      <c r="G439" s="14"/>
      <c r="H439" s="7" t="str">
        <f t="shared" si="0"/>
        <v/>
      </c>
      <c r="I439" s="14" t="s">
        <v>21</v>
      </c>
      <c r="J439" s="14" t="s">
        <v>21</v>
      </c>
      <c r="K439" s="14" t="s">
        <v>21</v>
      </c>
      <c r="L439" s="14" t="s">
        <v>21</v>
      </c>
      <c r="M439" s="14" t="s">
        <v>21</v>
      </c>
      <c r="N439" s="14" t="s">
        <v>21</v>
      </c>
      <c r="O439" s="14" t="s">
        <v>21</v>
      </c>
      <c r="P439" s="14" t="s">
        <v>21</v>
      </c>
      <c r="Q439" s="14" t="s">
        <v>21</v>
      </c>
      <c r="R439" s="14" t="s">
        <v>21</v>
      </c>
      <c r="S439" s="14" t="s">
        <v>21</v>
      </c>
      <c r="T439" s="14" t="s">
        <v>21</v>
      </c>
      <c r="U439" s="14" t="s">
        <v>21</v>
      </c>
      <c r="V439" s="15" t="s">
        <v>21</v>
      </c>
      <c r="W439" s="14" t="s">
        <v>21</v>
      </c>
      <c r="X439" s="10" t="str">
        <f t="shared" si="1"/>
        <v>PKphq8_k3</v>
      </c>
      <c r="Y439" s="9">
        <v>-97</v>
      </c>
      <c r="Z439" s="9" t="s">
        <v>248</v>
      </c>
    </row>
    <row r="440" spans="1:26" ht="14.25" hidden="1" customHeight="1" outlineLevel="1">
      <c r="A440" s="12" t="s">
        <v>21</v>
      </c>
      <c r="B440" s="13" t="s">
        <v>21</v>
      </c>
      <c r="C440" s="13" t="s">
        <v>21</v>
      </c>
      <c r="D440" s="40" t="s">
        <v>21</v>
      </c>
      <c r="E440" s="39"/>
      <c r="F440" s="14" t="s">
        <v>21</v>
      </c>
      <c r="G440" s="14"/>
      <c r="H440" s="7" t="str">
        <f t="shared" si="0"/>
        <v/>
      </c>
      <c r="I440" s="14" t="s">
        <v>21</v>
      </c>
      <c r="J440" s="14" t="s">
        <v>21</v>
      </c>
      <c r="K440" s="14" t="s">
        <v>21</v>
      </c>
      <c r="L440" s="14" t="s">
        <v>21</v>
      </c>
      <c r="M440" s="14" t="s">
        <v>21</v>
      </c>
      <c r="N440" s="14" t="s">
        <v>21</v>
      </c>
      <c r="O440" s="14" t="s">
        <v>21</v>
      </c>
      <c r="P440" s="14" t="s">
        <v>21</v>
      </c>
      <c r="Q440" s="14" t="s">
        <v>21</v>
      </c>
      <c r="R440" s="14" t="s">
        <v>21</v>
      </c>
      <c r="S440" s="14" t="s">
        <v>21</v>
      </c>
      <c r="T440" s="14" t="s">
        <v>21</v>
      </c>
      <c r="U440" s="14" t="s">
        <v>21</v>
      </c>
      <c r="V440" s="15" t="s">
        <v>21</v>
      </c>
      <c r="W440" s="14" t="s">
        <v>21</v>
      </c>
      <c r="X440" s="10" t="str">
        <f t="shared" si="1"/>
        <v>PKphq8_k3</v>
      </c>
      <c r="Y440" s="9">
        <v>1</v>
      </c>
      <c r="Z440" s="9" t="s">
        <v>278</v>
      </c>
    </row>
    <row r="441" spans="1:26" ht="14.25" hidden="1" customHeight="1" outlineLevel="1">
      <c r="A441" s="12" t="s">
        <v>21</v>
      </c>
      <c r="B441" s="13" t="s">
        <v>21</v>
      </c>
      <c r="C441" s="13" t="s">
        <v>21</v>
      </c>
      <c r="D441" s="40" t="s">
        <v>21</v>
      </c>
      <c r="E441" s="39"/>
      <c r="F441" s="14" t="s">
        <v>21</v>
      </c>
      <c r="G441" s="14"/>
      <c r="H441" s="7" t="str">
        <f t="shared" si="0"/>
        <v/>
      </c>
      <c r="I441" s="14" t="s">
        <v>21</v>
      </c>
      <c r="J441" s="14" t="s">
        <v>21</v>
      </c>
      <c r="K441" s="14" t="s">
        <v>21</v>
      </c>
      <c r="L441" s="14" t="s">
        <v>21</v>
      </c>
      <c r="M441" s="14" t="s">
        <v>21</v>
      </c>
      <c r="N441" s="14" t="s">
        <v>21</v>
      </c>
      <c r="O441" s="14" t="s">
        <v>21</v>
      </c>
      <c r="P441" s="14" t="s">
        <v>21</v>
      </c>
      <c r="Q441" s="14" t="s">
        <v>21</v>
      </c>
      <c r="R441" s="14" t="s">
        <v>21</v>
      </c>
      <c r="S441" s="14" t="s">
        <v>21</v>
      </c>
      <c r="T441" s="14" t="s">
        <v>21</v>
      </c>
      <c r="U441" s="14" t="s">
        <v>21</v>
      </c>
      <c r="V441" s="15" t="s">
        <v>21</v>
      </c>
      <c r="W441" s="14" t="s">
        <v>21</v>
      </c>
      <c r="X441" s="10" t="str">
        <f t="shared" si="1"/>
        <v>PKphq8_k3</v>
      </c>
      <c r="Y441" s="9">
        <v>2</v>
      </c>
      <c r="Z441" s="9" t="s">
        <v>279</v>
      </c>
    </row>
    <row r="442" spans="1:26" ht="18" customHeight="1">
      <c r="A442" s="4" t="s">
        <v>42</v>
      </c>
      <c r="B442" s="5" t="s">
        <v>246</v>
      </c>
      <c r="C442" s="6"/>
      <c r="D442" s="38" t="s">
        <v>463</v>
      </c>
      <c r="E442" s="39"/>
      <c r="F442" s="7" t="s">
        <v>280</v>
      </c>
      <c r="G442" s="7"/>
      <c r="H442" s="7" t="str">
        <f t="shared" si="0"/>
        <v>Psychische Krankh./Auffälligkeiten (1301)</v>
      </c>
      <c r="I442" s="8" t="s">
        <v>560</v>
      </c>
      <c r="J442" s="8" t="s">
        <v>517</v>
      </c>
      <c r="K442" s="8" t="s">
        <v>46</v>
      </c>
      <c r="L442" s="9" t="s">
        <v>47</v>
      </c>
      <c r="M442" s="9">
        <v>3</v>
      </c>
      <c r="N442" s="9">
        <v>0</v>
      </c>
      <c r="O442" s="9" t="b">
        <v>1</v>
      </c>
      <c r="P442" s="9" t="b">
        <v>0</v>
      </c>
      <c r="Q442" s="9" t="b">
        <v>1</v>
      </c>
      <c r="R442" s="9" t="b">
        <v>1</v>
      </c>
      <c r="S442" s="9">
        <v>0</v>
      </c>
      <c r="T442" s="8" t="s">
        <v>465</v>
      </c>
      <c r="U442" s="9" t="s">
        <v>160</v>
      </c>
      <c r="V442" s="9"/>
      <c r="W442" s="8" t="s">
        <v>563</v>
      </c>
      <c r="X442" s="10" t="str">
        <f t="shared" si="1"/>
        <v>PKphq8diag</v>
      </c>
      <c r="Y442" s="11" t="s">
        <v>21</v>
      </c>
      <c r="Z442" s="11" t="s">
        <v>21</v>
      </c>
    </row>
    <row r="443" spans="1:26" ht="14.25" customHeight="1" outlineLevel="1">
      <c r="A443" s="12" t="s">
        <v>21</v>
      </c>
      <c r="B443" s="13" t="s">
        <v>21</v>
      </c>
      <c r="C443" s="13" t="s">
        <v>21</v>
      </c>
      <c r="D443" s="40" t="s">
        <v>21</v>
      </c>
      <c r="E443" s="39"/>
      <c r="F443" s="14" t="s">
        <v>21</v>
      </c>
      <c r="G443" s="14"/>
      <c r="H443" s="7" t="str">
        <f t="shared" si="0"/>
        <v/>
      </c>
      <c r="I443" s="14" t="s">
        <v>21</v>
      </c>
      <c r="J443" s="14" t="s">
        <v>21</v>
      </c>
      <c r="K443" s="14" t="s">
        <v>21</v>
      </c>
      <c r="L443" s="14" t="s">
        <v>21</v>
      </c>
      <c r="M443" s="14" t="s">
        <v>21</v>
      </c>
      <c r="N443" s="14" t="s">
        <v>21</v>
      </c>
      <c r="O443" s="14" t="s">
        <v>21</v>
      </c>
      <c r="P443" s="14" t="s">
        <v>21</v>
      </c>
      <c r="Q443" s="14" t="s">
        <v>21</v>
      </c>
      <c r="R443" s="14" t="s">
        <v>21</v>
      </c>
      <c r="S443" s="14" t="s">
        <v>21</v>
      </c>
      <c r="T443" s="14" t="s">
        <v>21</v>
      </c>
      <c r="U443" s="14" t="s">
        <v>21</v>
      </c>
      <c r="V443" s="15" t="s">
        <v>21</v>
      </c>
      <c r="W443" s="14" t="s">
        <v>21</v>
      </c>
      <c r="X443" s="10" t="str">
        <f t="shared" si="1"/>
        <v>PKphq8diag</v>
      </c>
      <c r="Y443" s="9">
        <v>-97</v>
      </c>
      <c r="Z443" s="9" t="s">
        <v>248</v>
      </c>
    </row>
    <row r="444" spans="1:26" ht="14.25" customHeight="1" outlineLevel="1">
      <c r="A444" s="12" t="s">
        <v>21</v>
      </c>
      <c r="B444" s="13" t="s">
        <v>21</v>
      </c>
      <c r="C444" s="13" t="s">
        <v>21</v>
      </c>
      <c r="D444" s="40" t="s">
        <v>21</v>
      </c>
      <c r="E444" s="39"/>
      <c r="F444" s="14" t="s">
        <v>21</v>
      </c>
      <c r="G444" s="14"/>
      <c r="H444" s="7" t="str">
        <f t="shared" si="0"/>
        <v/>
      </c>
      <c r="I444" s="14" t="s">
        <v>21</v>
      </c>
      <c r="J444" s="14" t="s">
        <v>21</v>
      </c>
      <c r="K444" s="14" t="s">
        <v>21</v>
      </c>
      <c r="L444" s="14" t="s">
        <v>21</v>
      </c>
      <c r="M444" s="14" t="s">
        <v>21</v>
      </c>
      <c r="N444" s="14" t="s">
        <v>21</v>
      </c>
      <c r="O444" s="14" t="s">
        <v>21</v>
      </c>
      <c r="P444" s="14" t="s">
        <v>21</v>
      </c>
      <c r="Q444" s="14" t="s">
        <v>21</v>
      </c>
      <c r="R444" s="14" t="s">
        <v>21</v>
      </c>
      <c r="S444" s="14" t="s">
        <v>21</v>
      </c>
      <c r="T444" s="14" t="s">
        <v>21</v>
      </c>
      <c r="U444" s="14" t="s">
        <v>21</v>
      </c>
      <c r="V444" s="15" t="s">
        <v>21</v>
      </c>
      <c r="W444" s="14" t="s">
        <v>21</v>
      </c>
      <c r="X444" s="10" t="str">
        <f t="shared" si="1"/>
        <v>PKphq8diag</v>
      </c>
      <c r="Y444" s="9">
        <v>1</v>
      </c>
      <c r="Z444" s="9" t="s">
        <v>281</v>
      </c>
    </row>
    <row r="445" spans="1:26" ht="14.25" customHeight="1" outlineLevel="1">
      <c r="A445" s="12" t="s">
        <v>21</v>
      </c>
      <c r="B445" s="13" t="s">
        <v>21</v>
      </c>
      <c r="C445" s="13" t="s">
        <v>21</v>
      </c>
      <c r="D445" s="40" t="s">
        <v>21</v>
      </c>
      <c r="E445" s="39"/>
      <c r="F445" s="14" t="s">
        <v>21</v>
      </c>
      <c r="G445" s="14"/>
      <c r="H445" s="7" t="str">
        <f t="shared" si="0"/>
        <v/>
      </c>
      <c r="I445" s="14" t="s">
        <v>21</v>
      </c>
      <c r="J445" s="14" t="s">
        <v>21</v>
      </c>
      <c r="K445" s="14" t="s">
        <v>21</v>
      </c>
      <c r="L445" s="14" t="s">
        <v>21</v>
      </c>
      <c r="M445" s="14" t="s">
        <v>21</v>
      </c>
      <c r="N445" s="14" t="s">
        <v>21</v>
      </c>
      <c r="O445" s="14" t="s">
        <v>21</v>
      </c>
      <c r="P445" s="14" t="s">
        <v>21</v>
      </c>
      <c r="Q445" s="14" t="s">
        <v>21</v>
      </c>
      <c r="R445" s="14" t="s">
        <v>21</v>
      </c>
      <c r="S445" s="14" t="s">
        <v>21</v>
      </c>
      <c r="T445" s="14" t="s">
        <v>21</v>
      </c>
      <c r="U445" s="14" t="s">
        <v>21</v>
      </c>
      <c r="V445" s="15" t="s">
        <v>21</v>
      </c>
      <c r="W445" s="14" t="s">
        <v>21</v>
      </c>
      <c r="X445" s="10" t="str">
        <f t="shared" si="1"/>
        <v>PKphq8diag</v>
      </c>
      <c r="Y445" s="9">
        <v>2</v>
      </c>
      <c r="Z445" s="9" t="s">
        <v>283</v>
      </c>
    </row>
    <row r="446" spans="1:26" ht="14.25" customHeight="1" outlineLevel="1">
      <c r="A446" s="12" t="s">
        <v>21</v>
      </c>
      <c r="B446" s="13" t="s">
        <v>21</v>
      </c>
      <c r="C446" s="13" t="s">
        <v>21</v>
      </c>
      <c r="D446" s="40" t="s">
        <v>21</v>
      </c>
      <c r="E446" s="39"/>
      <c r="F446" s="14" t="s">
        <v>21</v>
      </c>
      <c r="G446" s="14"/>
      <c r="H446" s="7" t="str">
        <f t="shared" si="0"/>
        <v/>
      </c>
      <c r="I446" s="14" t="s">
        <v>21</v>
      </c>
      <c r="J446" s="14" t="s">
        <v>21</v>
      </c>
      <c r="K446" s="14" t="s">
        <v>21</v>
      </c>
      <c r="L446" s="14" t="s">
        <v>21</v>
      </c>
      <c r="M446" s="14" t="s">
        <v>21</v>
      </c>
      <c r="N446" s="14" t="s">
        <v>21</v>
      </c>
      <c r="O446" s="14" t="s">
        <v>21</v>
      </c>
      <c r="P446" s="14" t="s">
        <v>21</v>
      </c>
      <c r="Q446" s="14" t="s">
        <v>21</v>
      </c>
      <c r="R446" s="14" t="s">
        <v>21</v>
      </c>
      <c r="S446" s="14" t="s">
        <v>21</v>
      </c>
      <c r="T446" s="14" t="s">
        <v>21</v>
      </c>
      <c r="U446" s="14" t="s">
        <v>21</v>
      </c>
      <c r="V446" s="15" t="s">
        <v>21</v>
      </c>
      <c r="W446" s="14" t="s">
        <v>21</v>
      </c>
      <c r="X446" s="10" t="str">
        <f t="shared" si="1"/>
        <v>PKphq8diag</v>
      </c>
      <c r="Y446" s="9">
        <v>3</v>
      </c>
      <c r="Z446" s="9" t="s">
        <v>285</v>
      </c>
    </row>
    <row r="447" spans="1:26" ht="18" customHeight="1">
      <c r="A447" s="4" t="s">
        <v>42</v>
      </c>
      <c r="B447" s="5" t="s">
        <v>287</v>
      </c>
      <c r="C447" s="6"/>
      <c r="D447" s="38" t="s">
        <v>570</v>
      </c>
      <c r="E447" s="39"/>
      <c r="F447" s="7" t="s">
        <v>286</v>
      </c>
      <c r="G447" s="7"/>
      <c r="H447" s="7" t="str">
        <f t="shared" si="0"/>
        <v>Schutzfaktoren (1303)</v>
      </c>
      <c r="I447" s="8" t="s">
        <v>571</v>
      </c>
      <c r="J447" s="8" t="s">
        <v>21</v>
      </c>
      <c r="K447" s="8" t="s">
        <v>46</v>
      </c>
      <c r="L447" s="9" t="s">
        <v>47</v>
      </c>
      <c r="M447" s="9">
        <v>3</v>
      </c>
      <c r="N447" s="9">
        <v>0</v>
      </c>
      <c r="O447" s="9" t="b">
        <v>0</v>
      </c>
      <c r="P447" s="9" t="b">
        <v>0</v>
      </c>
      <c r="Q447" s="9" t="b">
        <v>1</v>
      </c>
      <c r="R447" s="9" t="b">
        <v>1</v>
      </c>
      <c r="S447" s="9">
        <v>1</v>
      </c>
      <c r="T447" s="8" t="s">
        <v>465</v>
      </c>
      <c r="U447" s="9" t="s">
        <v>160</v>
      </c>
      <c r="V447" s="9"/>
      <c r="W447" s="8" t="s">
        <v>573</v>
      </c>
      <c r="X447" s="10" t="str">
        <f t="shared" si="1"/>
        <v>SFoslo1C</v>
      </c>
      <c r="Y447" s="11" t="s">
        <v>21</v>
      </c>
      <c r="Z447" s="11" t="s">
        <v>21</v>
      </c>
    </row>
    <row r="448" spans="1:26" ht="14.25" customHeight="1" outlineLevel="1">
      <c r="A448" s="12" t="s">
        <v>21</v>
      </c>
      <c r="B448" s="13" t="s">
        <v>21</v>
      </c>
      <c r="C448" s="13" t="s">
        <v>21</v>
      </c>
      <c r="D448" s="40" t="s">
        <v>21</v>
      </c>
      <c r="E448" s="39"/>
      <c r="F448" s="14" t="s">
        <v>21</v>
      </c>
      <c r="G448" s="14"/>
      <c r="H448" s="7" t="str">
        <f t="shared" si="0"/>
        <v/>
      </c>
      <c r="I448" s="14" t="s">
        <v>21</v>
      </c>
      <c r="J448" s="14" t="s">
        <v>21</v>
      </c>
      <c r="K448" s="14" t="s">
        <v>21</v>
      </c>
      <c r="L448" s="14" t="s">
        <v>21</v>
      </c>
      <c r="M448" s="14" t="s">
        <v>21</v>
      </c>
      <c r="N448" s="14" t="s">
        <v>21</v>
      </c>
      <c r="O448" s="14" t="s">
        <v>21</v>
      </c>
      <c r="P448" s="14" t="s">
        <v>21</v>
      </c>
      <c r="Q448" s="14" t="s">
        <v>21</v>
      </c>
      <c r="R448" s="14" t="s">
        <v>21</v>
      </c>
      <c r="S448" s="14" t="s">
        <v>21</v>
      </c>
      <c r="T448" s="14" t="s">
        <v>21</v>
      </c>
      <c r="U448" s="14" t="s">
        <v>21</v>
      </c>
      <c r="V448" s="15" t="s">
        <v>21</v>
      </c>
      <c r="W448" s="14" t="s">
        <v>21</v>
      </c>
      <c r="X448" s="10" t="str">
        <f t="shared" si="1"/>
        <v>SFoslo1C</v>
      </c>
      <c r="Y448" s="9">
        <v>1</v>
      </c>
      <c r="Z448" s="9" t="s">
        <v>288</v>
      </c>
    </row>
    <row r="449" spans="1:26" ht="14.25" customHeight="1" outlineLevel="1">
      <c r="A449" s="12" t="s">
        <v>21</v>
      </c>
      <c r="B449" s="13" t="s">
        <v>21</v>
      </c>
      <c r="C449" s="13" t="s">
        <v>21</v>
      </c>
      <c r="D449" s="40" t="s">
        <v>21</v>
      </c>
      <c r="E449" s="39"/>
      <c r="F449" s="14" t="s">
        <v>21</v>
      </c>
      <c r="G449" s="14"/>
      <c r="H449" s="7" t="str">
        <f t="shared" si="0"/>
        <v/>
      </c>
      <c r="I449" s="14" t="s">
        <v>21</v>
      </c>
      <c r="J449" s="14" t="s">
        <v>21</v>
      </c>
      <c r="K449" s="14" t="s">
        <v>21</v>
      </c>
      <c r="L449" s="14" t="s">
        <v>21</v>
      </c>
      <c r="M449" s="14" t="s">
        <v>21</v>
      </c>
      <c r="N449" s="14" t="s">
        <v>21</v>
      </c>
      <c r="O449" s="14" t="s">
        <v>21</v>
      </c>
      <c r="P449" s="14" t="s">
        <v>21</v>
      </c>
      <c r="Q449" s="14" t="s">
        <v>21</v>
      </c>
      <c r="R449" s="14" t="s">
        <v>21</v>
      </c>
      <c r="S449" s="14" t="s">
        <v>21</v>
      </c>
      <c r="T449" s="14" t="s">
        <v>21</v>
      </c>
      <c r="U449" s="14" t="s">
        <v>21</v>
      </c>
      <c r="V449" s="15" t="s">
        <v>21</v>
      </c>
      <c r="W449" s="14" t="s">
        <v>21</v>
      </c>
      <c r="X449" s="10" t="str">
        <f t="shared" si="1"/>
        <v>SFoslo1C</v>
      </c>
      <c r="Y449" s="9">
        <v>2</v>
      </c>
      <c r="Z449" s="9" t="s">
        <v>289</v>
      </c>
    </row>
    <row r="450" spans="1:26" ht="14.25" customHeight="1" outlineLevel="1">
      <c r="A450" s="12" t="s">
        <v>21</v>
      </c>
      <c r="B450" s="13" t="s">
        <v>21</v>
      </c>
      <c r="C450" s="13" t="s">
        <v>21</v>
      </c>
      <c r="D450" s="40" t="s">
        <v>21</v>
      </c>
      <c r="E450" s="39"/>
      <c r="F450" s="14" t="s">
        <v>21</v>
      </c>
      <c r="G450" s="14"/>
      <c r="H450" s="7" t="str">
        <f t="shared" si="0"/>
        <v/>
      </c>
      <c r="I450" s="14" t="s">
        <v>21</v>
      </c>
      <c r="J450" s="14" t="s">
        <v>21</v>
      </c>
      <c r="K450" s="14" t="s">
        <v>21</v>
      </c>
      <c r="L450" s="14" t="s">
        <v>21</v>
      </c>
      <c r="M450" s="14" t="s">
        <v>21</v>
      </c>
      <c r="N450" s="14" t="s">
        <v>21</v>
      </c>
      <c r="O450" s="14" t="s">
        <v>21</v>
      </c>
      <c r="P450" s="14" t="s">
        <v>21</v>
      </c>
      <c r="Q450" s="14" t="s">
        <v>21</v>
      </c>
      <c r="R450" s="14" t="s">
        <v>21</v>
      </c>
      <c r="S450" s="14" t="s">
        <v>21</v>
      </c>
      <c r="T450" s="14" t="s">
        <v>21</v>
      </c>
      <c r="U450" s="14" t="s">
        <v>21</v>
      </c>
      <c r="V450" s="15" t="s">
        <v>21</v>
      </c>
      <c r="W450" s="14" t="s">
        <v>21</v>
      </c>
      <c r="X450" s="10" t="str">
        <f t="shared" si="1"/>
        <v>SFoslo1C</v>
      </c>
      <c r="Y450" s="9">
        <v>3</v>
      </c>
      <c r="Z450" s="9" t="s">
        <v>290</v>
      </c>
    </row>
    <row r="451" spans="1:26" ht="14.25" customHeight="1" outlineLevel="1">
      <c r="A451" s="12" t="s">
        <v>21</v>
      </c>
      <c r="B451" s="13" t="s">
        <v>21</v>
      </c>
      <c r="C451" s="13" t="s">
        <v>21</v>
      </c>
      <c r="D451" s="40" t="s">
        <v>21</v>
      </c>
      <c r="E451" s="39"/>
      <c r="F451" s="14" t="s">
        <v>21</v>
      </c>
      <c r="G451" s="14"/>
      <c r="H451" s="7" t="str">
        <f t="shared" si="0"/>
        <v/>
      </c>
      <c r="I451" s="14" t="s">
        <v>21</v>
      </c>
      <c r="J451" s="14" t="s">
        <v>21</v>
      </c>
      <c r="K451" s="14" t="s">
        <v>21</v>
      </c>
      <c r="L451" s="14" t="s">
        <v>21</v>
      </c>
      <c r="M451" s="14" t="s">
        <v>21</v>
      </c>
      <c r="N451" s="14" t="s">
        <v>21</v>
      </c>
      <c r="O451" s="14" t="s">
        <v>21</v>
      </c>
      <c r="P451" s="14" t="s">
        <v>21</v>
      </c>
      <c r="Q451" s="14" t="s">
        <v>21</v>
      </c>
      <c r="R451" s="14" t="s">
        <v>21</v>
      </c>
      <c r="S451" s="14" t="s">
        <v>21</v>
      </c>
      <c r="T451" s="14" t="s">
        <v>21</v>
      </c>
      <c r="U451" s="14" t="s">
        <v>21</v>
      </c>
      <c r="V451" s="15" t="s">
        <v>21</v>
      </c>
      <c r="W451" s="14" t="s">
        <v>21</v>
      </c>
      <c r="X451" s="10" t="str">
        <f t="shared" si="1"/>
        <v>SFoslo1C</v>
      </c>
      <c r="Y451" s="9">
        <v>4</v>
      </c>
      <c r="Z451" s="9" t="s">
        <v>291</v>
      </c>
    </row>
    <row r="452" spans="1:26" ht="18" customHeight="1" collapsed="1">
      <c r="A452" s="4" t="s">
        <v>42</v>
      </c>
      <c r="B452" s="5" t="s">
        <v>287</v>
      </c>
      <c r="C452" s="6"/>
      <c r="D452" s="38" t="s">
        <v>570</v>
      </c>
      <c r="E452" s="39"/>
      <c r="F452" s="7" t="s">
        <v>292</v>
      </c>
      <c r="G452" s="7"/>
      <c r="H452" s="7" t="str">
        <f t="shared" si="0"/>
        <v>Schutzfaktoren (1303)</v>
      </c>
      <c r="I452" s="8" t="s">
        <v>580</v>
      </c>
      <c r="J452" s="8" t="s">
        <v>21</v>
      </c>
      <c r="K452" s="8" t="s">
        <v>46</v>
      </c>
      <c r="L452" s="9" t="s">
        <v>47</v>
      </c>
      <c r="M452" s="9">
        <v>3</v>
      </c>
      <c r="N452" s="9">
        <v>0</v>
      </c>
      <c r="O452" s="9" t="b">
        <v>0</v>
      </c>
      <c r="P452" s="9" t="b">
        <v>0</v>
      </c>
      <c r="Q452" s="9" t="b">
        <v>1</v>
      </c>
      <c r="R452" s="9" t="b">
        <v>1</v>
      </c>
      <c r="S452" s="9">
        <v>0</v>
      </c>
      <c r="T452" s="8" t="s">
        <v>465</v>
      </c>
      <c r="U452" s="9" t="s">
        <v>160</v>
      </c>
      <c r="V452" s="9"/>
      <c r="W452" s="8" t="s">
        <v>582</v>
      </c>
      <c r="X452" s="10" t="str">
        <f t="shared" si="1"/>
        <v>SFoslo2C</v>
      </c>
      <c r="Y452" s="11" t="s">
        <v>21</v>
      </c>
      <c r="Z452" s="11" t="s">
        <v>21</v>
      </c>
    </row>
    <row r="453" spans="1:26" ht="14.25" hidden="1" customHeight="1" outlineLevel="1">
      <c r="A453" s="12" t="s">
        <v>21</v>
      </c>
      <c r="B453" s="13" t="s">
        <v>21</v>
      </c>
      <c r="C453" s="13" t="s">
        <v>21</v>
      </c>
      <c r="D453" s="40" t="s">
        <v>21</v>
      </c>
      <c r="E453" s="39"/>
      <c r="F453" s="14" t="s">
        <v>21</v>
      </c>
      <c r="G453" s="14"/>
      <c r="H453" s="7" t="str">
        <f t="shared" si="0"/>
        <v/>
      </c>
      <c r="I453" s="14" t="s">
        <v>21</v>
      </c>
      <c r="J453" s="14" t="s">
        <v>21</v>
      </c>
      <c r="K453" s="14" t="s">
        <v>21</v>
      </c>
      <c r="L453" s="14" t="s">
        <v>21</v>
      </c>
      <c r="M453" s="14" t="s">
        <v>21</v>
      </c>
      <c r="N453" s="14" t="s">
        <v>21</v>
      </c>
      <c r="O453" s="14" t="s">
        <v>21</v>
      </c>
      <c r="P453" s="14" t="s">
        <v>21</v>
      </c>
      <c r="Q453" s="14" t="s">
        <v>21</v>
      </c>
      <c r="R453" s="14" t="s">
        <v>21</v>
      </c>
      <c r="S453" s="14" t="s">
        <v>21</v>
      </c>
      <c r="T453" s="14" t="s">
        <v>21</v>
      </c>
      <c r="U453" s="14" t="s">
        <v>21</v>
      </c>
      <c r="V453" s="15" t="s">
        <v>21</v>
      </c>
      <c r="W453" s="14" t="s">
        <v>21</v>
      </c>
      <c r="X453" s="10" t="str">
        <f t="shared" si="1"/>
        <v>SFoslo2C</v>
      </c>
      <c r="Y453" s="9">
        <v>1</v>
      </c>
      <c r="Z453" s="9" t="s">
        <v>293</v>
      </c>
    </row>
    <row r="454" spans="1:26" ht="14.25" hidden="1" customHeight="1" outlineLevel="1">
      <c r="A454" s="12" t="s">
        <v>21</v>
      </c>
      <c r="B454" s="13" t="s">
        <v>21</v>
      </c>
      <c r="C454" s="13" t="s">
        <v>21</v>
      </c>
      <c r="D454" s="40" t="s">
        <v>21</v>
      </c>
      <c r="E454" s="39"/>
      <c r="F454" s="14" t="s">
        <v>21</v>
      </c>
      <c r="G454" s="14"/>
      <c r="H454" s="7" t="str">
        <f t="shared" si="0"/>
        <v/>
      </c>
      <c r="I454" s="14" t="s">
        <v>21</v>
      </c>
      <c r="J454" s="14" t="s">
        <v>21</v>
      </c>
      <c r="K454" s="14" t="s">
        <v>21</v>
      </c>
      <c r="L454" s="14" t="s">
        <v>21</v>
      </c>
      <c r="M454" s="14" t="s">
        <v>21</v>
      </c>
      <c r="N454" s="14" t="s">
        <v>21</v>
      </c>
      <c r="O454" s="14" t="s">
        <v>21</v>
      </c>
      <c r="P454" s="14" t="s">
        <v>21</v>
      </c>
      <c r="Q454" s="14" t="s">
        <v>21</v>
      </c>
      <c r="R454" s="14" t="s">
        <v>21</v>
      </c>
      <c r="S454" s="14" t="s">
        <v>21</v>
      </c>
      <c r="T454" s="14" t="s">
        <v>21</v>
      </c>
      <c r="U454" s="14" t="s">
        <v>21</v>
      </c>
      <c r="V454" s="15" t="s">
        <v>21</v>
      </c>
      <c r="W454" s="14" t="s">
        <v>21</v>
      </c>
      <c r="X454" s="10" t="str">
        <f t="shared" si="1"/>
        <v>SFoslo2C</v>
      </c>
      <c r="Y454" s="9">
        <v>2</v>
      </c>
      <c r="Z454" s="9" t="s">
        <v>294</v>
      </c>
    </row>
    <row r="455" spans="1:26" ht="14.25" hidden="1" customHeight="1" outlineLevel="1">
      <c r="A455" s="12" t="s">
        <v>21</v>
      </c>
      <c r="B455" s="13" t="s">
        <v>21</v>
      </c>
      <c r="C455" s="13" t="s">
        <v>21</v>
      </c>
      <c r="D455" s="40" t="s">
        <v>21</v>
      </c>
      <c r="E455" s="39"/>
      <c r="F455" s="14" t="s">
        <v>21</v>
      </c>
      <c r="G455" s="14"/>
      <c r="H455" s="7" t="str">
        <f t="shared" si="0"/>
        <v/>
      </c>
      <c r="I455" s="14" t="s">
        <v>21</v>
      </c>
      <c r="J455" s="14" t="s">
        <v>21</v>
      </c>
      <c r="K455" s="14" t="s">
        <v>21</v>
      </c>
      <c r="L455" s="14" t="s">
        <v>21</v>
      </c>
      <c r="M455" s="14" t="s">
        <v>21</v>
      </c>
      <c r="N455" s="14" t="s">
        <v>21</v>
      </c>
      <c r="O455" s="14" t="s">
        <v>21</v>
      </c>
      <c r="P455" s="14" t="s">
        <v>21</v>
      </c>
      <c r="Q455" s="14" t="s">
        <v>21</v>
      </c>
      <c r="R455" s="14" t="s">
        <v>21</v>
      </c>
      <c r="S455" s="14" t="s">
        <v>21</v>
      </c>
      <c r="T455" s="14" t="s">
        <v>21</v>
      </c>
      <c r="U455" s="14" t="s">
        <v>21</v>
      </c>
      <c r="V455" s="15" t="s">
        <v>21</v>
      </c>
      <c r="W455" s="14" t="s">
        <v>21</v>
      </c>
      <c r="X455" s="10" t="str">
        <f t="shared" si="1"/>
        <v>SFoslo2C</v>
      </c>
      <c r="Y455" s="9">
        <v>3</v>
      </c>
      <c r="Z455" s="9" t="s">
        <v>295</v>
      </c>
    </row>
    <row r="456" spans="1:26" ht="14.25" hidden="1" customHeight="1" outlineLevel="1">
      <c r="A456" s="12" t="s">
        <v>21</v>
      </c>
      <c r="B456" s="13" t="s">
        <v>21</v>
      </c>
      <c r="C456" s="13" t="s">
        <v>21</v>
      </c>
      <c r="D456" s="40" t="s">
        <v>21</v>
      </c>
      <c r="E456" s="39"/>
      <c r="F456" s="14" t="s">
        <v>21</v>
      </c>
      <c r="G456" s="14"/>
      <c r="H456" s="7" t="str">
        <f t="shared" si="0"/>
        <v/>
      </c>
      <c r="I456" s="14" t="s">
        <v>21</v>
      </c>
      <c r="J456" s="14" t="s">
        <v>21</v>
      </c>
      <c r="K456" s="14" t="s">
        <v>21</v>
      </c>
      <c r="L456" s="14" t="s">
        <v>21</v>
      </c>
      <c r="M456" s="14" t="s">
        <v>21</v>
      </c>
      <c r="N456" s="14" t="s">
        <v>21</v>
      </c>
      <c r="O456" s="14" t="s">
        <v>21</v>
      </c>
      <c r="P456" s="14" t="s">
        <v>21</v>
      </c>
      <c r="Q456" s="14" t="s">
        <v>21</v>
      </c>
      <c r="R456" s="14" t="s">
        <v>21</v>
      </c>
      <c r="S456" s="14" t="s">
        <v>21</v>
      </c>
      <c r="T456" s="14" t="s">
        <v>21</v>
      </c>
      <c r="U456" s="14" t="s">
        <v>21</v>
      </c>
      <c r="V456" s="15" t="s">
        <v>21</v>
      </c>
      <c r="W456" s="14" t="s">
        <v>21</v>
      </c>
      <c r="X456" s="10" t="str">
        <f t="shared" si="1"/>
        <v>SFoslo2C</v>
      </c>
      <c r="Y456" s="9">
        <v>4</v>
      </c>
      <c r="Z456" s="9" t="s">
        <v>296</v>
      </c>
    </row>
    <row r="457" spans="1:26" ht="14.25" hidden="1" customHeight="1" outlineLevel="1">
      <c r="A457" s="12" t="s">
        <v>21</v>
      </c>
      <c r="B457" s="13" t="s">
        <v>21</v>
      </c>
      <c r="C457" s="13" t="s">
        <v>21</v>
      </c>
      <c r="D457" s="40" t="s">
        <v>21</v>
      </c>
      <c r="E457" s="39"/>
      <c r="F457" s="14" t="s">
        <v>21</v>
      </c>
      <c r="G457" s="14"/>
      <c r="H457" s="7" t="str">
        <f t="shared" si="0"/>
        <v/>
      </c>
      <c r="I457" s="14" t="s">
        <v>21</v>
      </c>
      <c r="J457" s="14" t="s">
        <v>21</v>
      </c>
      <c r="K457" s="14" t="s">
        <v>21</v>
      </c>
      <c r="L457" s="14" t="s">
        <v>21</v>
      </c>
      <c r="M457" s="14" t="s">
        <v>21</v>
      </c>
      <c r="N457" s="14" t="s">
        <v>21</v>
      </c>
      <c r="O457" s="14" t="s">
        <v>21</v>
      </c>
      <c r="P457" s="14" t="s">
        <v>21</v>
      </c>
      <c r="Q457" s="14" t="s">
        <v>21</v>
      </c>
      <c r="R457" s="14" t="s">
        <v>21</v>
      </c>
      <c r="S457" s="14" t="s">
        <v>21</v>
      </c>
      <c r="T457" s="14" t="s">
        <v>21</v>
      </c>
      <c r="U457" s="14" t="s">
        <v>21</v>
      </c>
      <c r="V457" s="15" t="s">
        <v>21</v>
      </c>
      <c r="W457" s="14" t="s">
        <v>21</v>
      </c>
      <c r="X457" s="10" t="str">
        <f t="shared" si="1"/>
        <v>SFoslo2C</v>
      </c>
      <c r="Y457" s="9">
        <v>5</v>
      </c>
      <c r="Z457" s="9" t="s">
        <v>298</v>
      </c>
    </row>
    <row r="458" spans="1:26" ht="18" customHeight="1">
      <c r="A458" s="4" t="s">
        <v>42</v>
      </c>
      <c r="B458" s="5" t="s">
        <v>287</v>
      </c>
      <c r="C458" s="6"/>
      <c r="D458" s="38" t="s">
        <v>570</v>
      </c>
      <c r="E458" s="39"/>
      <c r="F458" s="7" t="s">
        <v>299</v>
      </c>
      <c r="G458" s="7"/>
      <c r="H458" s="7" t="str">
        <f t="shared" si="0"/>
        <v>Schutzfaktoren (1303)</v>
      </c>
      <c r="I458" s="8" t="s">
        <v>590</v>
      </c>
      <c r="J458" s="8" t="s">
        <v>21</v>
      </c>
      <c r="K458" s="8" t="s">
        <v>46</v>
      </c>
      <c r="L458" s="9" t="s">
        <v>47</v>
      </c>
      <c r="M458" s="9">
        <v>3</v>
      </c>
      <c r="N458" s="9">
        <v>0</v>
      </c>
      <c r="O458" s="9" t="b">
        <v>0</v>
      </c>
      <c r="P458" s="9" t="b">
        <v>0</v>
      </c>
      <c r="Q458" s="9" t="b">
        <v>1</v>
      </c>
      <c r="R458" s="9" t="b">
        <v>1</v>
      </c>
      <c r="S458" s="9">
        <v>0</v>
      </c>
      <c r="T458" s="8" t="s">
        <v>465</v>
      </c>
      <c r="U458" s="9" t="s">
        <v>160</v>
      </c>
      <c r="V458" s="9"/>
      <c r="W458" s="8" t="s">
        <v>592</v>
      </c>
      <c r="X458" s="10" t="str">
        <f t="shared" si="1"/>
        <v>SFoslo3A</v>
      </c>
      <c r="Y458" s="11" t="s">
        <v>21</v>
      </c>
      <c r="Z458" s="11" t="s">
        <v>21</v>
      </c>
    </row>
    <row r="459" spans="1:26" ht="14.25" customHeight="1" outlineLevel="1">
      <c r="A459" s="12" t="s">
        <v>21</v>
      </c>
      <c r="B459" s="13" t="s">
        <v>21</v>
      </c>
      <c r="C459" s="13" t="s">
        <v>21</v>
      </c>
      <c r="D459" s="40" t="s">
        <v>21</v>
      </c>
      <c r="E459" s="39"/>
      <c r="F459" s="14" t="s">
        <v>21</v>
      </c>
      <c r="G459" s="14"/>
      <c r="H459" s="7" t="str">
        <f t="shared" si="0"/>
        <v/>
      </c>
      <c r="I459" s="14" t="s">
        <v>21</v>
      </c>
      <c r="J459" s="14" t="s">
        <v>21</v>
      </c>
      <c r="K459" s="14" t="s">
        <v>21</v>
      </c>
      <c r="L459" s="14" t="s">
        <v>21</v>
      </c>
      <c r="M459" s="14" t="s">
        <v>21</v>
      </c>
      <c r="N459" s="14" t="s">
        <v>21</v>
      </c>
      <c r="O459" s="14" t="s">
        <v>21</v>
      </c>
      <c r="P459" s="14" t="s">
        <v>21</v>
      </c>
      <c r="Q459" s="14" t="s">
        <v>21</v>
      </c>
      <c r="R459" s="14" t="s">
        <v>21</v>
      </c>
      <c r="S459" s="14" t="s">
        <v>21</v>
      </c>
      <c r="T459" s="14" t="s">
        <v>21</v>
      </c>
      <c r="U459" s="14" t="s">
        <v>21</v>
      </c>
      <c r="V459" s="15" t="s">
        <v>21</v>
      </c>
      <c r="W459" s="14" t="s">
        <v>21</v>
      </c>
      <c r="X459" s="10" t="str">
        <f t="shared" si="1"/>
        <v>SFoslo3A</v>
      </c>
      <c r="Y459" s="9">
        <v>-99</v>
      </c>
      <c r="Z459" s="9" t="s">
        <v>106</v>
      </c>
    </row>
    <row r="460" spans="1:26" ht="14.25" customHeight="1" outlineLevel="1">
      <c r="A460" s="12" t="s">
        <v>21</v>
      </c>
      <c r="B460" s="13" t="s">
        <v>21</v>
      </c>
      <c r="C460" s="13" t="s">
        <v>21</v>
      </c>
      <c r="D460" s="40" t="s">
        <v>21</v>
      </c>
      <c r="E460" s="39"/>
      <c r="F460" s="14" t="s">
        <v>21</v>
      </c>
      <c r="G460" s="14"/>
      <c r="H460" s="7" t="str">
        <f t="shared" si="0"/>
        <v/>
      </c>
      <c r="I460" s="14" t="s">
        <v>21</v>
      </c>
      <c r="J460" s="14" t="s">
        <v>21</v>
      </c>
      <c r="K460" s="14" t="s">
        <v>21</v>
      </c>
      <c r="L460" s="14" t="s">
        <v>21</v>
      </c>
      <c r="M460" s="14" t="s">
        <v>21</v>
      </c>
      <c r="N460" s="14" t="s">
        <v>21</v>
      </c>
      <c r="O460" s="14" t="s">
        <v>21</v>
      </c>
      <c r="P460" s="14" t="s">
        <v>21</v>
      </c>
      <c r="Q460" s="14" t="s">
        <v>21</v>
      </c>
      <c r="R460" s="14" t="s">
        <v>21</v>
      </c>
      <c r="S460" s="14" t="s">
        <v>21</v>
      </c>
      <c r="T460" s="14" t="s">
        <v>21</v>
      </c>
      <c r="U460" s="14" t="s">
        <v>21</v>
      </c>
      <c r="V460" s="15" t="s">
        <v>21</v>
      </c>
      <c r="W460" s="14" t="s">
        <v>21</v>
      </c>
      <c r="X460" s="10" t="str">
        <f t="shared" si="1"/>
        <v>SFoslo3A</v>
      </c>
      <c r="Y460" s="9">
        <v>-98</v>
      </c>
      <c r="Z460" s="9" t="s">
        <v>107</v>
      </c>
    </row>
    <row r="461" spans="1:26" ht="14.25" customHeight="1" outlineLevel="1">
      <c r="A461" s="12" t="s">
        <v>21</v>
      </c>
      <c r="B461" s="13" t="s">
        <v>21</v>
      </c>
      <c r="C461" s="13" t="s">
        <v>21</v>
      </c>
      <c r="D461" s="40" t="s">
        <v>21</v>
      </c>
      <c r="E461" s="39"/>
      <c r="F461" s="14" t="s">
        <v>21</v>
      </c>
      <c r="G461" s="14"/>
      <c r="H461" s="7" t="str">
        <f t="shared" si="0"/>
        <v/>
      </c>
      <c r="I461" s="14" t="s">
        <v>21</v>
      </c>
      <c r="J461" s="14" t="s">
        <v>21</v>
      </c>
      <c r="K461" s="14" t="s">
        <v>21</v>
      </c>
      <c r="L461" s="14" t="s">
        <v>21</v>
      </c>
      <c r="M461" s="14" t="s">
        <v>21</v>
      </c>
      <c r="N461" s="14" t="s">
        <v>21</v>
      </c>
      <c r="O461" s="14" t="s">
        <v>21</v>
      </c>
      <c r="P461" s="14" t="s">
        <v>21</v>
      </c>
      <c r="Q461" s="14" t="s">
        <v>21</v>
      </c>
      <c r="R461" s="14" t="s">
        <v>21</v>
      </c>
      <c r="S461" s="14" t="s">
        <v>21</v>
      </c>
      <c r="T461" s="14" t="s">
        <v>21</v>
      </c>
      <c r="U461" s="14" t="s">
        <v>21</v>
      </c>
      <c r="V461" s="15" t="s">
        <v>21</v>
      </c>
      <c r="W461" s="14" t="s">
        <v>21</v>
      </c>
      <c r="X461" s="10" t="str">
        <f t="shared" si="1"/>
        <v>SFoslo3A</v>
      </c>
      <c r="Y461" s="9">
        <v>1</v>
      </c>
      <c r="Z461" s="9" t="s">
        <v>300</v>
      </c>
    </row>
    <row r="462" spans="1:26" ht="14.25" customHeight="1" outlineLevel="1">
      <c r="A462" s="12" t="s">
        <v>21</v>
      </c>
      <c r="B462" s="13" t="s">
        <v>21</v>
      </c>
      <c r="C462" s="13" t="s">
        <v>21</v>
      </c>
      <c r="D462" s="40" t="s">
        <v>21</v>
      </c>
      <c r="E462" s="39"/>
      <c r="F462" s="14" t="s">
        <v>21</v>
      </c>
      <c r="G462" s="14"/>
      <c r="H462" s="7" t="str">
        <f t="shared" si="0"/>
        <v/>
      </c>
      <c r="I462" s="14" t="s">
        <v>21</v>
      </c>
      <c r="J462" s="14" t="s">
        <v>21</v>
      </c>
      <c r="K462" s="14" t="s">
        <v>21</v>
      </c>
      <c r="L462" s="14" t="s">
        <v>21</v>
      </c>
      <c r="M462" s="14" t="s">
        <v>21</v>
      </c>
      <c r="N462" s="14" t="s">
        <v>21</v>
      </c>
      <c r="O462" s="14" t="s">
        <v>21</v>
      </c>
      <c r="P462" s="14" t="s">
        <v>21</v>
      </c>
      <c r="Q462" s="14" t="s">
        <v>21</v>
      </c>
      <c r="R462" s="14" t="s">
        <v>21</v>
      </c>
      <c r="S462" s="14" t="s">
        <v>21</v>
      </c>
      <c r="T462" s="14" t="s">
        <v>21</v>
      </c>
      <c r="U462" s="14" t="s">
        <v>21</v>
      </c>
      <c r="V462" s="15" t="s">
        <v>21</v>
      </c>
      <c r="W462" s="14" t="s">
        <v>21</v>
      </c>
      <c r="X462" s="10" t="str">
        <f t="shared" si="1"/>
        <v>SFoslo3A</v>
      </c>
      <c r="Y462" s="9">
        <v>2</v>
      </c>
      <c r="Z462" s="9" t="s">
        <v>301</v>
      </c>
    </row>
    <row r="463" spans="1:26" ht="14.25" customHeight="1" outlineLevel="1">
      <c r="A463" s="12" t="s">
        <v>21</v>
      </c>
      <c r="B463" s="13" t="s">
        <v>21</v>
      </c>
      <c r="C463" s="13" t="s">
        <v>21</v>
      </c>
      <c r="D463" s="40" t="s">
        <v>21</v>
      </c>
      <c r="E463" s="39"/>
      <c r="F463" s="14" t="s">
        <v>21</v>
      </c>
      <c r="G463" s="14"/>
      <c r="H463" s="7" t="str">
        <f t="shared" si="0"/>
        <v/>
      </c>
      <c r="I463" s="14" t="s">
        <v>21</v>
      </c>
      <c r="J463" s="14" t="s">
        <v>21</v>
      </c>
      <c r="K463" s="14" t="s">
        <v>21</v>
      </c>
      <c r="L463" s="14" t="s">
        <v>21</v>
      </c>
      <c r="M463" s="14" t="s">
        <v>21</v>
      </c>
      <c r="N463" s="14" t="s">
        <v>21</v>
      </c>
      <c r="O463" s="14" t="s">
        <v>21</v>
      </c>
      <c r="P463" s="14" t="s">
        <v>21</v>
      </c>
      <c r="Q463" s="14" t="s">
        <v>21</v>
      </c>
      <c r="R463" s="14" t="s">
        <v>21</v>
      </c>
      <c r="S463" s="14" t="s">
        <v>21</v>
      </c>
      <c r="T463" s="14" t="s">
        <v>21</v>
      </c>
      <c r="U463" s="14" t="s">
        <v>21</v>
      </c>
      <c r="V463" s="15" t="s">
        <v>21</v>
      </c>
      <c r="W463" s="14" t="s">
        <v>21</v>
      </c>
      <c r="X463" s="10" t="str">
        <f t="shared" si="1"/>
        <v>SFoslo3A</v>
      </c>
      <c r="Y463" s="9">
        <v>3</v>
      </c>
      <c r="Z463" s="9" t="s">
        <v>302</v>
      </c>
    </row>
    <row r="464" spans="1:26" ht="14.25" customHeight="1" outlineLevel="1">
      <c r="A464" s="12" t="s">
        <v>21</v>
      </c>
      <c r="B464" s="13" t="s">
        <v>21</v>
      </c>
      <c r="C464" s="13" t="s">
        <v>21</v>
      </c>
      <c r="D464" s="40" t="s">
        <v>21</v>
      </c>
      <c r="E464" s="39"/>
      <c r="F464" s="14" t="s">
        <v>21</v>
      </c>
      <c r="G464" s="14"/>
      <c r="H464" s="7" t="str">
        <f t="shared" si="0"/>
        <v/>
      </c>
      <c r="I464" s="14" t="s">
        <v>21</v>
      </c>
      <c r="J464" s="14" t="s">
        <v>21</v>
      </c>
      <c r="K464" s="14" t="s">
        <v>21</v>
      </c>
      <c r="L464" s="14" t="s">
        <v>21</v>
      </c>
      <c r="M464" s="14" t="s">
        <v>21</v>
      </c>
      <c r="N464" s="14" t="s">
        <v>21</v>
      </c>
      <c r="O464" s="14" t="s">
        <v>21</v>
      </c>
      <c r="P464" s="14" t="s">
        <v>21</v>
      </c>
      <c r="Q464" s="14" t="s">
        <v>21</v>
      </c>
      <c r="R464" s="14" t="s">
        <v>21</v>
      </c>
      <c r="S464" s="14" t="s">
        <v>21</v>
      </c>
      <c r="T464" s="14" t="s">
        <v>21</v>
      </c>
      <c r="U464" s="14" t="s">
        <v>21</v>
      </c>
      <c r="V464" s="15" t="s">
        <v>21</v>
      </c>
      <c r="W464" s="14" t="s">
        <v>21</v>
      </c>
      <c r="X464" s="10" t="str">
        <f t="shared" si="1"/>
        <v>SFoslo3A</v>
      </c>
      <c r="Y464" s="9">
        <v>4</v>
      </c>
      <c r="Z464" s="9" t="s">
        <v>303</v>
      </c>
    </row>
    <row r="465" spans="1:26" ht="14.25" customHeight="1" outlineLevel="1">
      <c r="A465" s="12" t="s">
        <v>21</v>
      </c>
      <c r="B465" s="13" t="s">
        <v>21</v>
      </c>
      <c r="C465" s="13" t="s">
        <v>21</v>
      </c>
      <c r="D465" s="40" t="s">
        <v>21</v>
      </c>
      <c r="E465" s="39"/>
      <c r="F465" s="14" t="s">
        <v>21</v>
      </c>
      <c r="G465" s="14"/>
      <c r="H465" s="7" t="str">
        <f t="shared" si="0"/>
        <v/>
      </c>
      <c r="I465" s="14" t="s">
        <v>21</v>
      </c>
      <c r="J465" s="14" t="s">
        <v>21</v>
      </c>
      <c r="K465" s="14" t="s">
        <v>21</v>
      </c>
      <c r="L465" s="14" t="s">
        <v>21</v>
      </c>
      <c r="M465" s="14" t="s">
        <v>21</v>
      </c>
      <c r="N465" s="14" t="s">
        <v>21</v>
      </c>
      <c r="O465" s="14" t="s">
        <v>21</v>
      </c>
      <c r="P465" s="14" t="s">
        <v>21</v>
      </c>
      <c r="Q465" s="14" t="s">
        <v>21</v>
      </c>
      <c r="R465" s="14" t="s">
        <v>21</v>
      </c>
      <c r="S465" s="14" t="s">
        <v>21</v>
      </c>
      <c r="T465" s="14" t="s">
        <v>21</v>
      </c>
      <c r="U465" s="14" t="s">
        <v>21</v>
      </c>
      <c r="V465" s="15" t="s">
        <v>21</v>
      </c>
      <c r="W465" s="14" t="s">
        <v>21</v>
      </c>
      <c r="X465" s="10" t="str">
        <f t="shared" si="1"/>
        <v>SFoslo3A</v>
      </c>
      <c r="Y465" s="9">
        <v>5</v>
      </c>
      <c r="Z465" s="9" t="s">
        <v>304</v>
      </c>
    </row>
    <row r="466" spans="1:26" ht="18" customHeight="1" collapsed="1">
      <c r="A466" s="4" t="s">
        <v>42</v>
      </c>
      <c r="B466" s="5" t="s">
        <v>287</v>
      </c>
      <c r="C466" s="6"/>
      <c r="D466" s="38" t="s">
        <v>570</v>
      </c>
      <c r="E466" s="39"/>
      <c r="F466" s="7" t="s">
        <v>305</v>
      </c>
      <c r="G466" s="7"/>
      <c r="H466" s="7" t="str">
        <f t="shared" si="0"/>
        <v>Schutzfaktoren (1303)</v>
      </c>
      <c r="I466" s="8" t="s">
        <v>602</v>
      </c>
      <c r="J466" s="8" t="s">
        <v>603</v>
      </c>
      <c r="K466" s="8" t="s">
        <v>46</v>
      </c>
      <c r="L466" s="9" t="s">
        <v>47</v>
      </c>
      <c r="M466" s="9">
        <v>3</v>
      </c>
      <c r="N466" s="9">
        <v>0</v>
      </c>
      <c r="O466" s="9" t="b">
        <v>1</v>
      </c>
      <c r="P466" s="9" t="b">
        <v>0</v>
      </c>
      <c r="Q466" s="9" t="b">
        <v>1</v>
      </c>
      <c r="R466" s="9" t="b">
        <v>1</v>
      </c>
      <c r="S466" s="9">
        <v>0</v>
      </c>
      <c r="T466" s="8" t="s">
        <v>465</v>
      </c>
      <c r="U466" s="9" t="s">
        <v>160</v>
      </c>
      <c r="V466" s="9"/>
      <c r="W466" s="8" t="s">
        <v>305</v>
      </c>
      <c r="X466" s="10" t="str">
        <f t="shared" si="1"/>
        <v>SFosloA</v>
      </c>
      <c r="Y466" s="11" t="s">
        <v>21</v>
      </c>
      <c r="Z466" s="11" t="s">
        <v>21</v>
      </c>
    </row>
    <row r="467" spans="1:26" ht="14.25" hidden="1" customHeight="1" outlineLevel="1">
      <c r="A467" s="12" t="s">
        <v>21</v>
      </c>
      <c r="B467" s="13" t="s">
        <v>21</v>
      </c>
      <c r="C467" s="13" t="s">
        <v>21</v>
      </c>
      <c r="D467" s="40" t="s">
        <v>21</v>
      </c>
      <c r="E467" s="39"/>
      <c r="F467" s="14" t="s">
        <v>21</v>
      </c>
      <c r="G467" s="14"/>
      <c r="H467" s="7" t="str">
        <f t="shared" si="0"/>
        <v/>
      </c>
      <c r="I467" s="14" t="s">
        <v>21</v>
      </c>
      <c r="J467" s="14" t="s">
        <v>21</v>
      </c>
      <c r="K467" s="14" t="s">
        <v>21</v>
      </c>
      <c r="L467" s="14" t="s">
        <v>21</v>
      </c>
      <c r="M467" s="14" t="s">
        <v>21</v>
      </c>
      <c r="N467" s="14" t="s">
        <v>21</v>
      </c>
      <c r="O467" s="14" t="s">
        <v>21</v>
      </c>
      <c r="P467" s="14" t="s">
        <v>21</v>
      </c>
      <c r="Q467" s="14" t="s">
        <v>21</v>
      </c>
      <c r="R467" s="14" t="s">
        <v>21</v>
      </c>
      <c r="S467" s="14" t="s">
        <v>21</v>
      </c>
      <c r="T467" s="14" t="s">
        <v>21</v>
      </c>
      <c r="U467" s="14" t="s">
        <v>21</v>
      </c>
      <c r="V467" s="15" t="s">
        <v>21</v>
      </c>
      <c r="W467" s="14" t="s">
        <v>21</v>
      </c>
      <c r="X467" s="10" t="str">
        <f t="shared" si="1"/>
        <v>SFosloA</v>
      </c>
      <c r="Y467" s="9">
        <v>1</v>
      </c>
      <c r="Z467" s="9" t="s">
        <v>306</v>
      </c>
    </row>
    <row r="468" spans="1:26" ht="14.25" hidden="1" customHeight="1" outlineLevel="1">
      <c r="A468" s="12" t="s">
        <v>21</v>
      </c>
      <c r="B468" s="13" t="s">
        <v>21</v>
      </c>
      <c r="C468" s="13" t="s">
        <v>21</v>
      </c>
      <c r="D468" s="40" t="s">
        <v>21</v>
      </c>
      <c r="E468" s="39"/>
      <c r="F468" s="14" t="s">
        <v>21</v>
      </c>
      <c r="G468" s="14"/>
      <c r="H468" s="7" t="str">
        <f t="shared" si="0"/>
        <v/>
      </c>
      <c r="I468" s="14" t="s">
        <v>21</v>
      </c>
      <c r="J468" s="14" t="s">
        <v>21</v>
      </c>
      <c r="K468" s="14" t="s">
        <v>21</v>
      </c>
      <c r="L468" s="14" t="s">
        <v>21</v>
      </c>
      <c r="M468" s="14" t="s">
        <v>21</v>
      </c>
      <c r="N468" s="14" t="s">
        <v>21</v>
      </c>
      <c r="O468" s="14" t="s">
        <v>21</v>
      </c>
      <c r="P468" s="14" t="s">
        <v>21</v>
      </c>
      <c r="Q468" s="14" t="s">
        <v>21</v>
      </c>
      <c r="R468" s="14" t="s">
        <v>21</v>
      </c>
      <c r="S468" s="14" t="s">
        <v>21</v>
      </c>
      <c r="T468" s="14" t="s">
        <v>21</v>
      </c>
      <c r="U468" s="14" t="s">
        <v>21</v>
      </c>
      <c r="V468" s="15" t="s">
        <v>21</v>
      </c>
      <c r="W468" s="14" t="s">
        <v>21</v>
      </c>
      <c r="X468" s="10" t="str">
        <f t="shared" si="1"/>
        <v>SFosloA</v>
      </c>
      <c r="Y468" s="9">
        <v>2</v>
      </c>
      <c r="Z468" s="9" t="s">
        <v>308</v>
      </c>
    </row>
    <row r="469" spans="1:26" ht="14.25" hidden="1" customHeight="1" outlineLevel="1">
      <c r="A469" s="12" t="s">
        <v>21</v>
      </c>
      <c r="B469" s="13" t="s">
        <v>21</v>
      </c>
      <c r="C469" s="13" t="s">
        <v>21</v>
      </c>
      <c r="D469" s="40" t="s">
        <v>21</v>
      </c>
      <c r="E469" s="39"/>
      <c r="F469" s="14" t="s">
        <v>21</v>
      </c>
      <c r="G469" s="14"/>
      <c r="H469" s="7" t="str">
        <f t="shared" si="0"/>
        <v/>
      </c>
      <c r="I469" s="14" t="s">
        <v>21</v>
      </c>
      <c r="J469" s="14" t="s">
        <v>21</v>
      </c>
      <c r="K469" s="14" t="s">
        <v>21</v>
      </c>
      <c r="L469" s="14" t="s">
        <v>21</v>
      </c>
      <c r="M469" s="14" t="s">
        <v>21</v>
      </c>
      <c r="N469" s="14" t="s">
        <v>21</v>
      </c>
      <c r="O469" s="14" t="s">
        <v>21</v>
      </c>
      <c r="P469" s="14" t="s">
        <v>21</v>
      </c>
      <c r="Q469" s="14" t="s">
        <v>21</v>
      </c>
      <c r="R469" s="14" t="s">
        <v>21</v>
      </c>
      <c r="S469" s="14" t="s">
        <v>21</v>
      </c>
      <c r="T469" s="14" t="s">
        <v>21</v>
      </c>
      <c r="U469" s="14" t="s">
        <v>21</v>
      </c>
      <c r="V469" s="15" t="s">
        <v>21</v>
      </c>
      <c r="W469" s="14" t="s">
        <v>21</v>
      </c>
      <c r="X469" s="10" t="str">
        <f t="shared" si="1"/>
        <v>SFosloA</v>
      </c>
      <c r="Y469" s="9">
        <v>3</v>
      </c>
      <c r="Z469" s="9" t="s">
        <v>309</v>
      </c>
    </row>
    <row r="470" spans="1:26" ht="18" customHeight="1" collapsed="1">
      <c r="A470" s="4" t="s">
        <v>42</v>
      </c>
      <c r="B470" s="5" t="s">
        <v>311</v>
      </c>
      <c r="C470" s="6"/>
      <c r="D470" s="38" t="s">
        <v>609</v>
      </c>
      <c r="E470" s="39"/>
      <c r="F470" s="7" t="s">
        <v>310</v>
      </c>
      <c r="G470" s="7"/>
      <c r="H470" s="7" t="str">
        <f t="shared" si="0"/>
        <v>Inanspruchnahme (1401)</v>
      </c>
      <c r="I470" s="8" t="s">
        <v>610</v>
      </c>
      <c r="J470" s="8" t="s">
        <v>21</v>
      </c>
      <c r="K470" s="8" t="s">
        <v>46</v>
      </c>
      <c r="L470" s="9" t="s">
        <v>47</v>
      </c>
      <c r="M470" s="9">
        <v>3</v>
      </c>
      <c r="N470" s="9">
        <v>0</v>
      </c>
      <c r="O470" s="9" t="b">
        <v>0</v>
      </c>
      <c r="P470" s="9" t="b">
        <v>0</v>
      </c>
      <c r="Q470" s="9" t="b">
        <v>1</v>
      </c>
      <c r="R470" s="9" t="b">
        <v>1</v>
      </c>
      <c r="S470" s="9">
        <v>1</v>
      </c>
      <c r="T470" s="8" t="s">
        <v>612</v>
      </c>
      <c r="U470" s="9" t="s">
        <v>160</v>
      </c>
      <c r="V470" s="9"/>
      <c r="W470" s="8" t="s">
        <v>613</v>
      </c>
      <c r="X470" s="10" t="str">
        <f t="shared" si="1"/>
        <v>IAhypus</v>
      </c>
      <c r="Y470" s="11" t="s">
        <v>21</v>
      </c>
      <c r="Z470" s="11" t="s">
        <v>21</v>
      </c>
    </row>
    <row r="471" spans="1:26" ht="14.25" hidden="1" customHeight="1" outlineLevel="1">
      <c r="A471" s="12" t="s">
        <v>21</v>
      </c>
      <c r="B471" s="13" t="s">
        <v>21</v>
      </c>
      <c r="C471" s="13" t="s">
        <v>21</v>
      </c>
      <c r="D471" s="40" t="s">
        <v>21</v>
      </c>
      <c r="E471" s="39"/>
      <c r="F471" s="14" t="s">
        <v>21</v>
      </c>
      <c r="G471" s="14"/>
      <c r="H471" s="7" t="str">
        <f t="shared" si="0"/>
        <v/>
      </c>
      <c r="I471" s="14" t="s">
        <v>21</v>
      </c>
      <c r="J471" s="14" t="s">
        <v>21</v>
      </c>
      <c r="K471" s="14" t="s">
        <v>21</v>
      </c>
      <c r="L471" s="14" t="s">
        <v>21</v>
      </c>
      <c r="M471" s="14" t="s">
        <v>21</v>
      </c>
      <c r="N471" s="14" t="s">
        <v>21</v>
      </c>
      <c r="O471" s="14" t="s">
        <v>21</v>
      </c>
      <c r="P471" s="14" t="s">
        <v>21</v>
      </c>
      <c r="Q471" s="14" t="s">
        <v>21</v>
      </c>
      <c r="R471" s="14" t="s">
        <v>21</v>
      </c>
      <c r="S471" s="14" t="s">
        <v>21</v>
      </c>
      <c r="T471" s="14" t="s">
        <v>21</v>
      </c>
      <c r="U471" s="14" t="s">
        <v>21</v>
      </c>
      <c r="V471" s="15" t="s">
        <v>21</v>
      </c>
      <c r="W471" s="14" t="s">
        <v>21</v>
      </c>
      <c r="X471" s="10" t="str">
        <f t="shared" si="1"/>
        <v>IAhypus</v>
      </c>
      <c r="Y471" s="9">
        <v>1</v>
      </c>
      <c r="Z471" s="9" t="s">
        <v>312</v>
      </c>
    </row>
    <row r="472" spans="1:26" ht="14.25" hidden="1" customHeight="1" outlineLevel="1">
      <c r="A472" s="12" t="s">
        <v>21</v>
      </c>
      <c r="B472" s="13" t="s">
        <v>21</v>
      </c>
      <c r="C472" s="13" t="s">
        <v>21</v>
      </c>
      <c r="D472" s="40" t="s">
        <v>21</v>
      </c>
      <c r="E472" s="39"/>
      <c r="F472" s="14" t="s">
        <v>21</v>
      </c>
      <c r="G472" s="14"/>
      <c r="H472" s="7" t="str">
        <f t="shared" si="0"/>
        <v/>
      </c>
      <c r="I472" s="14" t="s">
        <v>21</v>
      </c>
      <c r="J472" s="14" t="s">
        <v>21</v>
      </c>
      <c r="K472" s="14" t="s">
        <v>21</v>
      </c>
      <c r="L472" s="14" t="s">
        <v>21</v>
      </c>
      <c r="M472" s="14" t="s">
        <v>21</v>
      </c>
      <c r="N472" s="14" t="s">
        <v>21</v>
      </c>
      <c r="O472" s="14" t="s">
        <v>21</v>
      </c>
      <c r="P472" s="14" t="s">
        <v>21</v>
      </c>
      <c r="Q472" s="14" t="s">
        <v>21</v>
      </c>
      <c r="R472" s="14" t="s">
        <v>21</v>
      </c>
      <c r="S472" s="14" t="s">
        <v>21</v>
      </c>
      <c r="T472" s="14" t="s">
        <v>21</v>
      </c>
      <c r="U472" s="14" t="s">
        <v>21</v>
      </c>
      <c r="V472" s="15" t="s">
        <v>21</v>
      </c>
      <c r="W472" s="14" t="s">
        <v>21</v>
      </c>
      <c r="X472" s="10" t="str">
        <f t="shared" si="1"/>
        <v>IAhypus</v>
      </c>
      <c r="Y472" s="9">
        <v>2</v>
      </c>
      <c r="Z472" s="9" t="s">
        <v>313</v>
      </c>
    </row>
    <row r="473" spans="1:26" ht="14.25" hidden="1" customHeight="1" outlineLevel="1">
      <c r="A473" s="12" t="s">
        <v>21</v>
      </c>
      <c r="B473" s="13" t="s">
        <v>21</v>
      </c>
      <c r="C473" s="13" t="s">
        <v>21</v>
      </c>
      <c r="D473" s="40" t="s">
        <v>21</v>
      </c>
      <c r="E473" s="39"/>
      <c r="F473" s="14" t="s">
        <v>21</v>
      </c>
      <c r="G473" s="14"/>
      <c r="H473" s="7" t="str">
        <f t="shared" si="0"/>
        <v/>
      </c>
      <c r="I473" s="14" t="s">
        <v>21</v>
      </c>
      <c r="J473" s="14" t="s">
        <v>21</v>
      </c>
      <c r="K473" s="14" t="s">
        <v>21</v>
      </c>
      <c r="L473" s="14" t="s">
        <v>21</v>
      </c>
      <c r="M473" s="14" t="s">
        <v>21</v>
      </c>
      <c r="N473" s="14" t="s">
        <v>21</v>
      </c>
      <c r="O473" s="14" t="s">
        <v>21</v>
      </c>
      <c r="P473" s="14" t="s">
        <v>21</v>
      </c>
      <c r="Q473" s="14" t="s">
        <v>21</v>
      </c>
      <c r="R473" s="14" t="s">
        <v>21</v>
      </c>
      <c r="S473" s="14" t="s">
        <v>21</v>
      </c>
      <c r="T473" s="14" t="s">
        <v>21</v>
      </c>
      <c r="U473" s="14" t="s">
        <v>21</v>
      </c>
      <c r="V473" s="15" t="s">
        <v>21</v>
      </c>
      <c r="W473" s="14" t="s">
        <v>21</v>
      </c>
      <c r="X473" s="10" t="str">
        <f t="shared" si="1"/>
        <v>IAhypus</v>
      </c>
      <c r="Y473" s="9">
        <v>3</v>
      </c>
      <c r="Z473" s="9" t="s">
        <v>314</v>
      </c>
    </row>
    <row r="474" spans="1:26" ht="14.25" hidden="1" customHeight="1" outlineLevel="1">
      <c r="A474" s="12" t="s">
        <v>21</v>
      </c>
      <c r="B474" s="13" t="s">
        <v>21</v>
      </c>
      <c r="C474" s="13" t="s">
        <v>21</v>
      </c>
      <c r="D474" s="40" t="s">
        <v>21</v>
      </c>
      <c r="E474" s="39"/>
      <c r="F474" s="14" t="s">
        <v>21</v>
      </c>
      <c r="G474" s="14"/>
      <c r="H474" s="7" t="str">
        <f t="shared" si="0"/>
        <v/>
      </c>
      <c r="I474" s="14" t="s">
        <v>21</v>
      </c>
      <c r="J474" s="14" t="s">
        <v>21</v>
      </c>
      <c r="K474" s="14" t="s">
        <v>21</v>
      </c>
      <c r="L474" s="14" t="s">
        <v>21</v>
      </c>
      <c r="M474" s="14" t="s">
        <v>21</v>
      </c>
      <c r="N474" s="14" t="s">
        <v>21</v>
      </c>
      <c r="O474" s="14" t="s">
        <v>21</v>
      </c>
      <c r="P474" s="14" t="s">
        <v>21</v>
      </c>
      <c r="Q474" s="14" t="s">
        <v>21</v>
      </c>
      <c r="R474" s="14" t="s">
        <v>21</v>
      </c>
      <c r="S474" s="14" t="s">
        <v>21</v>
      </c>
      <c r="T474" s="14" t="s">
        <v>21</v>
      </c>
      <c r="U474" s="14" t="s">
        <v>21</v>
      </c>
      <c r="V474" s="15" t="s">
        <v>21</v>
      </c>
      <c r="W474" s="14" t="s">
        <v>21</v>
      </c>
      <c r="X474" s="10" t="str">
        <f t="shared" si="1"/>
        <v>IAhypus</v>
      </c>
      <c r="Y474" s="9">
        <v>4</v>
      </c>
      <c r="Z474" s="9" t="s">
        <v>315</v>
      </c>
    </row>
    <row r="475" spans="1:26" ht="14.25" hidden="1" customHeight="1" outlineLevel="1">
      <c r="A475" s="12" t="s">
        <v>21</v>
      </c>
      <c r="B475" s="13" t="s">
        <v>21</v>
      </c>
      <c r="C475" s="13" t="s">
        <v>21</v>
      </c>
      <c r="D475" s="40" t="s">
        <v>21</v>
      </c>
      <c r="E475" s="39"/>
      <c r="F475" s="14" t="s">
        <v>21</v>
      </c>
      <c r="G475" s="14"/>
      <c r="H475" s="7" t="str">
        <f t="shared" si="0"/>
        <v/>
      </c>
      <c r="I475" s="14" t="s">
        <v>21</v>
      </c>
      <c r="J475" s="14" t="s">
        <v>21</v>
      </c>
      <c r="K475" s="14" t="s">
        <v>21</v>
      </c>
      <c r="L475" s="14" t="s">
        <v>21</v>
      </c>
      <c r="M475" s="14" t="s">
        <v>21</v>
      </c>
      <c r="N475" s="14" t="s">
        <v>21</v>
      </c>
      <c r="O475" s="14" t="s">
        <v>21</v>
      </c>
      <c r="P475" s="14" t="s">
        <v>21</v>
      </c>
      <c r="Q475" s="14" t="s">
        <v>21</v>
      </c>
      <c r="R475" s="14" t="s">
        <v>21</v>
      </c>
      <c r="S475" s="14" t="s">
        <v>21</v>
      </c>
      <c r="T475" s="14" t="s">
        <v>21</v>
      </c>
      <c r="U475" s="14" t="s">
        <v>21</v>
      </c>
      <c r="V475" s="15" t="s">
        <v>21</v>
      </c>
      <c r="W475" s="14" t="s">
        <v>21</v>
      </c>
      <c r="X475" s="10" t="str">
        <f t="shared" si="1"/>
        <v>IAhypus</v>
      </c>
      <c r="Y475" s="9">
        <v>5</v>
      </c>
      <c r="Z475" s="9" t="s">
        <v>316</v>
      </c>
    </row>
    <row r="476" spans="1:26" ht="18" customHeight="1" collapsed="1">
      <c r="A476" s="4" t="s">
        <v>42</v>
      </c>
      <c r="B476" s="5" t="s">
        <v>311</v>
      </c>
      <c r="C476" s="6"/>
      <c r="D476" s="38" t="s">
        <v>609</v>
      </c>
      <c r="E476" s="39"/>
      <c r="F476" s="7" t="s">
        <v>317</v>
      </c>
      <c r="G476" s="7"/>
      <c r="H476" s="7" t="str">
        <f t="shared" si="0"/>
        <v>Inanspruchnahme (1401)</v>
      </c>
      <c r="I476" s="8" t="s">
        <v>622</v>
      </c>
      <c r="J476" s="8" t="s">
        <v>21</v>
      </c>
      <c r="K476" s="8" t="s">
        <v>46</v>
      </c>
      <c r="L476" s="9" t="s">
        <v>47</v>
      </c>
      <c r="M476" s="9">
        <v>3</v>
      </c>
      <c r="N476" s="9">
        <v>0</v>
      </c>
      <c r="O476" s="9" t="b">
        <v>0</v>
      </c>
      <c r="P476" s="9" t="b">
        <v>0</v>
      </c>
      <c r="Q476" s="9" t="b">
        <v>1</v>
      </c>
      <c r="R476" s="9" t="b">
        <v>1</v>
      </c>
      <c r="S476" s="9">
        <v>1</v>
      </c>
      <c r="T476" s="8" t="s">
        <v>612</v>
      </c>
      <c r="U476" s="9" t="s">
        <v>160</v>
      </c>
      <c r="V476" s="9"/>
      <c r="W476" s="8" t="s">
        <v>613</v>
      </c>
      <c r="X476" s="10" t="str">
        <f t="shared" si="1"/>
        <v>IAcholus</v>
      </c>
      <c r="Y476" s="11" t="s">
        <v>21</v>
      </c>
      <c r="Z476" s="11" t="s">
        <v>21</v>
      </c>
    </row>
    <row r="477" spans="1:26" ht="14.25" hidden="1" customHeight="1" outlineLevel="1">
      <c r="A477" s="12" t="s">
        <v>21</v>
      </c>
      <c r="B477" s="13" t="s">
        <v>21</v>
      </c>
      <c r="C477" s="13" t="s">
        <v>21</v>
      </c>
      <c r="D477" s="40" t="s">
        <v>21</v>
      </c>
      <c r="E477" s="39"/>
      <c r="F477" s="14" t="s">
        <v>21</v>
      </c>
      <c r="G477" s="14"/>
      <c r="H477" s="7" t="str">
        <f t="shared" si="0"/>
        <v/>
      </c>
      <c r="I477" s="14" t="s">
        <v>21</v>
      </c>
      <c r="J477" s="14" t="s">
        <v>21</v>
      </c>
      <c r="K477" s="14" t="s">
        <v>21</v>
      </c>
      <c r="L477" s="14" t="s">
        <v>21</v>
      </c>
      <c r="M477" s="14" t="s">
        <v>21</v>
      </c>
      <c r="N477" s="14" t="s">
        <v>21</v>
      </c>
      <c r="O477" s="14" t="s">
        <v>21</v>
      </c>
      <c r="P477" s="14" t="s">
        <v>21</v>
      </c>
      <c r="Q477" s="14" t="s">
        <v>21</v>
      </c>
      <c r="R477" s="14" t="s">
        <v>21</v>
      </c>
      <c r="S477" s="14" t="s">
        <v>21</v>
      </c>
      <c r="T477" s="14" t="s">
        <v>21</v>
      </c>
      <c r="U477" s="14" t="s">
        <v>21</v>
      </c>
      <c r="V477" s="15" t="s">
        <v>21</v>
      </c>
      <c r="W477" s="14" t="s">
        <v>21</v>
      </c>
      <c r="X477" s="10" t="str">
        <f t="shared" si="1"/>
        <v>IAcholus</v>
      </c>
      <c r="Y477" s="9">
        <v>1</v>
      </c>
      <c r="Z477" s="9" t="s">
        <v>312</v>
      </c>
    </row>
    <row r="478" spans="1:26" ht="14.25" hidden="1" customHeight="1" outlineLevel="1">
      <c r="A478" s="12" t="s">
        <v>21</v>
      </c>
      <c r="B478" s="13" t="s">
        <v>21</v>
      </c>
      <c r="C478" s="13" t="s">
        <v>21</v>
      </c>
      <c r="D478" s="40" t="s">
        <v>21</v>
      </c>
      <c r="E478" s="39"/>
      <c r="F478" s="14" t="s">
        <v>21</v>
      </c>
      <c r="G478" s="14"/>
      <c r="H478" s="7" t="str">
        <f t="shared" si="0"/>
        <v/>
      </c>
      <c r="I478" s="14" t="s">
        <v>21</v>
      </c>
      <c r="J478" s="14" t="s">
        <v>21</v>
      </c>
      <c r="K478" s="14" t="s">
        <v>21</v>
      </c>
      <c r="L478" s="14" t="s">
        <v>21</v>
      </c>
      <c r="M478" s="14" t="s">
        <v>21</v>
      </c>
      <c r="N478" s="14" t="s">
        <v>21</v>
      </c>
      <c r="O478" s="14" t="s">
        <v>21</v>
      </c>
      <c r="P478" s="14" t="s">
        <v>21</v>
      </c>
      <c r="Q478" s="14" t="s">
        <v>21</v>
      </c>
      <c r="R478" s="14" t="s">
        <v>21</v>
      </c>
      <c r="S478" s="14" t="s">
        <v>21</v>
      </c>
      <c r="T478" s="14" t="s">
        <v>21</v>
      </c>
      <c r="U478" s="14" t="s">
        <v>21</v>
      </c>
      <c r="V478" s="15" t="s">
        <v>21</v>
      </c>
      <c r="W478" s="14" t="s">
        <v>21</v>
      </c>
      <c r="X478" s="10" t="str">
        <f t="shared" si="1"/>
        <v>IAcholus</v>
      </c>
      <c r="Y478" s="9">
        <v>2</v>
      </c>
      <c r="Z478" s="9" t="s">
        <v>313</v>
      </c>
    </row>
    <row r="479" spans="1:26" ht="14.25" hidden="1" customHeight="1" outlineLevel="1">
      <c r="A479" s="12" t="s">
        <v>21</v>
      </c>
      <c r="B479" s="13" t="s">
        <v>21</v>
      </c>
      <c r="C479" s="13" t="s">
        <v>21</v>
      </c>
      <c r="D479" s="40" t="s">
        <v>21</v>
      </c>
      <c r="E479" s="39"/>
      <c r="F479" s="14" t="s">
        <v>21</v>
      </c>
      <c r="G479" s="14"/>
      <c r="H479" s="7" t="str">
        <f t="shared" si="0"/>
        <v/>
      </c>
      <c r="I479" s="14" t="s">
        <v>21</v>
      </c>
      <c r="J479" s="14" t="s">
        <v>21</v>
      </c>
      <c r="K479" s="14" t="s">
        <v>21</v>
      </c>
      <c r="L479" s="14" t="s">
        <v>21</v>
      </c>
      <c r="M479" s="14" t="s">
        <v>21</v>
      </c>
      <c r="N479" s="14" t="s">
        <v>21</v>
      </c>
      <c r="O479" s="14" t="s">
        <v>21</v>
      </c>
      <c r="P479" s="14" t="s">
        <v>21</v>
      </c>
      <c r="Q479" s="14" t="s">
        <v>21</v>
      </c>
      <c r="R479" s="14" t="s">
        <v>21</v>
      </c>
      <c r="S479" s="14" t="s">
        <v>21</v>
      </c>
      <c r="T479" s="14" t="s">
        <v>21</v>
      </c>
      <c r="U479" s="14" t="s">
        <v>21</v>
      </c>
      <c r="V479" s="15" t="s">
        <v>21</v>
      </c>
      <c r="W479" s="14" t="s">
        <v>21</v>
      </c>
      <c r="X479" s="10" t="str">
        <f t="shared" si="1"/>
        <v>IAcholus</v>
      </c>
      <c r="Y479" s="9">
        <v>3</v>
      </c>
      <c r="Z479" s="9" t="s">
        <v>314</v>
      </c>
    </row>
    <row r="480" spans="1:26" ht="14.25" hidden="1" customHeight="1" outlineLevel="1">
      <c r="A480" s="12" t="s">
        <v>21</v>
      </c>
      <c r="B480" s="13" t="s">
        <v>21</v>
      </c>
      <c r="C480" s="13" t="s">
        <v>21</v>
      </c>
      <c r="D480" s="40" t="s">
        <v>21</v>
      </c>
      <c r="E480" s="39"/>
      <c r="F480" s="14" t="s">
        <v>21</v>
      </c>
      <c r="G480" s="14"/>
      <c r="H480" s="7" t="str">
        <f t="shared" si="0"/>
        <v/>
      </c>
      <c r="I480" s="14" t="s">
        <v>21</v>
      </c>
      <c r="J480" s="14" t="s">
        <v>21</v>
      </c>
      <c r="K480" s="14" t="s">
        <v>21</v>
      </c>
      <c r="L480" s="14" t="s">
        <v>21</v>
      </c>
      <c r="M480" s="14" t="s">
        <v>21</v>
      </c>
      <c r="N480" s="14" t="s">
        <v>21</v>
      </c>
      <c r="O480" s="14" t="s">
        <v>21</v>
      </c>
      <c r="P480" s="14" t="s">
        <v>21</v>
      </c>
      <c r="Q480" s="14" t="s">
        <v>21</v>
      </c>
      <c r="R480" s="14" t="s">
        <v>21</v>
      </c>
      <c r="S480" s="14" t="s">
        <v>21</v>
      </c>
      <c r="T480" s="14" t="s">
        <v>21</v>
      </c>
      <c r="U480" s="14" t="s">
        <v>21</v>
      </c>
      <c r="V480" s="15" t="s">
        <v>21</v>
      </c>
      <c r="W480" s="14" t="s">
        <v>21</v>
      </c>
      <c r="X480" s="10" t="str">
        <f t="shared" si="1"/>
        <v>IAcholus</v>
      </c>
      <c r="Y480" s="9">
        <v>4</v>
      </c>
      <c r="Z480" s="9" t="s">
        <v>315</v>
      </c>
    </row>
    <row r="481" spans="1:26" ht="14.25" hidden="1" customHeight="1" outlineLevel="1">
      <c r="A481" s="12" t="s">
        <v>21</v>
      </c>
      <c r="B481" s="13" t="s">
        <v>21</v>
      </c>
      <c r="C481" s="13" t="s">
        <v>21</v>
      </c>
      <c r="D481" s="40" t="s">
        <v>21</v>
      </c>
      <c r="E481" s="39"/>
      <c r="F481" s="14" t="s">
        <v>21</v>
      </c>
      <c r="G481" s="14"/>
      <c r="H481" s="7" t="str">
        <f t="shared" si="0"/>
        <v/>
      </c>
      <c r="I481" s="14" t="s">
        <v>21</v>
      </c>
      <c r="J481" s="14" t="s">
        <v>21</v>
      </c>
      <c r="K481" s="14" t="s">
        <v>21</v>
      </c>
      <c r="L481" s="14" t="s">
        <v>21</v>
      </c>
      <c r="M481" s="14" t="s">
        <v>21</v>
      </c>
      <c r="N481" s="14" t="s">
        <v>21</v>
      </c>
      <c r="O481" s="14" t="s">
        <v>21</v>
      </c>
      <c r="P481" s="14" t="s">
        <v>21</v>
      </c>
      <c r="Q481" s="14" t="s">
        <v>21</v>
      </c>
      <c r="R481" s="14" t="s">
        <v>21</v>
      </c>
      <c r="S481" s="14" t="s">
        <v>21</v>
      </c>
      <c r="T481" s="14" t="s">
        <v>21</v>
      </c>
      <c r="U481" s="14" t="s">
        <v>21</v>
      </c>
      <c r="V481" s="15" t="s">
        <v>21</v>
      </c>
      <c r="W481" s="14" t="s">
        <v>21</v>
      </c>
      <c r="X481" s="10" t="str">
        <f t="shared" si="1"/>
        <v>IAcholus</v>
      </c>
      <c r="Y481" s="9">
        <v>5</v>
      </c>
      <c r="Z481" s="9" t="s">
        <v>316</v>
      </c>
    </row>
    <row r="482" spans="1:26" ht="18" customHeight="1" collapsed="1">
      <c r="A482" s="4" t="s">
        <v>42</v>
      </c>
      <c r="B482" s="5" t="s">
        <v>311</v>
      </c>
      <c r="C482" s="6"/>
      <c r="D482" s="38" t="s">
        <v>609</v>
      </c>
      <c r="E482" s="39"/>
      <c r="F482" s="7" t="s">
        <v>319</v>
      </c>
      <c r="G482" s="7"/>
      <c r="H482" s="7" t="str">
        <f t="shared" si="0"/>
        <v>Inanspruchnahme (1401)</v>
      </c>
      <c r="I482" s="8" t="s">
        <v>632</v>
      </c>
      <c r="J482" s="8" t="s">
        <v>21</v>
      </c>
      <c r="K482" s="8" t="s">
        <v>46</v>
      </c>
      <c r="L482" s="9" t="s">
        <v>47</v>
      </c>
      <c r="M482" s="9">
        <v>3</v>
      </c>
      <c r="N482" s="9">
        <v>0</v>
      </c>
      <c r="O482" s="9" t="b">
        <v>0</v>
      </c>
      <c r="P482" s="9" t="b">
        <v>0</v>
      </c>
      <c r="Q482" s="9" t="b">
        <v>1</v>
      </c>
      <c r="R482" s="9" t="b">
        <v>1</v>
      </c>
      <c r="S482" s="9">
        <v>1</v>
      </c>
      <c r="T482" s="8" t="s">
        <v>612</v>
      </c>
      <c r="U482" s="9" t="s">
        <v>160</v>
      </c>
      <c r="V482" s="9"/>
      <c r="W482" s="8" t="s">
        <v>613</v>
      </c>
      <c r="X482" s="10" t="str">
        <f t="shared" si="1"/>
        <v>IAdiabus</v>
      </c>
      <c r="Y482" s="11" t="s">
        <v>21</v>
      </c>
      <c r="Z482" s="11" t="s">
        <v>21</v>
      </c>
    </row>
    <row r="483" spans="1:26" ht="14.25" hidden="1" customHeight="1" outlineLevel="1">
      <c r="A483" s="12" t="s">
        <v>21</v>
      </c>
      <c r="B483" s="13" t="s">
        <v>21</v>
      </c>
      <c r="C483" s="13" t="s">
        <v>21</v>
      </c>
      <c r="D483" s="40" t="s">
        <v>21</v>
      </c>
      <c r="E483" s="39"/>
      <c r="F483" s="14" t="s">
        <v>21</v>
      </c>
      <c r="G483" s="14"/>
      <c r="H483" s="7" t="str">
        <f t="shared" si="0"/>
        <v/>
      </c>
      <c r="I483" s="14" t="s">
        <v>21</v>
      </c>
      <c r="J483" s="14" t="s">
        <v>21</v>
      </c>
      <c r="K483" s="14" t="s">
        <v>21</v>
      </c>
      <c r="L483" s="14" t="s">
        <v>21</v>
      </c>
      <c r="M483" s="14" t="s">
        <v>21</v>
      </c>
      <c r="N483" s="14" t="s">
        <v>21</v>
      </c>
      <c r="O483" s="14" t="s">
        <v>21</v>
      </c>
      <c r="P483" s="14" t="s">
        <v>21</v>
      </c>
      <c r="Q483" s="14" t="s">
        <v>21</v>
      </c>
      <c r="R483" s="14" t="s">
        <v>21</v>
      </c>
      <c r="S483" s="14" t="s">
        <v>21</v>
      </c>
      <c r="T483" s="14" t="s">
        <v>21</v>
      </c>
      <c r="U483" s="14" t="s">
        <v>21</v>
      </c>
      <c r="V483" s="15" t="s">
        <v>21</v>
      </c>
      <c r="W483" s="14" t="s">
        <v>21</v>
      </c>
      <c r="X483" s="10" t="str">
        <f t="shared" si="1"/>
        <v>IAdiabus</v>
      </c>
      <c r="Y483" s="9">
        <v>1</v>
      </c>
      <c r="Z483" s="9" t="s">
        <v>312</v>
      </c>
    </row>
    <row r="484" spans="1:26" ht="14.25" hidden="1" customHeight="1" outlineLevel="1">
      <c r="A484" s="12" t="s">
        <v>21</v>
      </c>
      <c r="B484" s="13" t="s">
        <v>21</v>
      </c>
      <c r="C484" s="13" t="s">
        <v>21</v>
      </c>
      <c r="D484" s="40" t="s">
        <v>21</v>
      </c>
      <c r="E484" s="39"/>
      <c r="F484" s="14" t="s">
        <v>21</v>
      </c>
      <c r="G484" s="14"/>
      <c r="H484" s="7" t="str">
        <f t="shared" si="0"/>
        <v/>
      </c>
      <c r="I484" s="14" t="s">
        <v>21</v>
      </c>
      <c r="J484" s="14" t="s">
        <v>21</v>
      </c>
      <c r="K484" s="14" t="s">
        <v>21</v>
      </c>
      <c r="L484" s="14" t="s">
        <v>21</v>
      </c>
      <c r="M484" s="14" t="s">
        <v>21</v>
      </c>
      <c r="N484" s="14" t="s">
        <v>21</v>
      </c>
      <c r="O484" s="14" t="s">
        <v>21</v>
      </c>
      <c r="P484" s="14" t="s">
        <v>21</v>
      </c>
      <c r="Q484" s="14" t="s">
        <v>21</v>
      </c>
      <c r="R484" s="14" t="s">
        <v>21</v>
      </c>
      <c r="S484" s="14" t="s">
        <v>21</v>
      </c>
      <c r="T484" s="14" t="s">
        <v>21</v>
      </c>
      <c r="U484" s="14" t="s">
        <v>21</v>
      </c>
      <c r="V484" s="15" t="s">
        <v>21</v>
      </c>
      <c r="W484" s="14" t="s">
        <v>21</v>
      </c>
      <c r="X484" s="10" t="str">
        <f t="shared" si="1"/>
        <v>IAdiabus</v>
      </c>
      <c r="Y484" s="9">
        <v>2</v>
      </c>
      <c r="Z484" s="9" t="s">
        <v>313</v>
      </c>
    </row>
    <row r="485" spans="1:26" ht="14.25" hidden="1" customHeight="1" outlineLevel="1">
      <c r="A485" s="12" t="s">
        <v>21</v>
      </c>
      <c r="B485" s="13" t="s">
        <v>21</v>
      </c>
      <c r="C485" s="13" t="s">
        <v>21</v>
      </c>
      <c r="D485" s="40" t="s">
        <v>21</v>
      </c>
      <c r="E485" s="39"/>
      <c r="F485" s="14" t="s">
        <v>21</v>
      </c>
      <c r="G485" s="14"/>
      <c r="H485" s="7" t="str">
        <f t="shared" si="0"/>
        <v/>
      </c>
      <c r="I485" s="14" t="s">
        <v>21</v>
      </c>
      <c r="J485" s="14" t="s">
        <v>21</v>
      </c>
      <c r="K485" s="14" t="s">
        <v>21</v>
      </c>
      <c r="L485" s="14" t="s">
        <v>21</v>
      </c>
      <c r="M485" s="14" t="s">
        <v>21</v>
      </c>
      <c r="N485" s="14" t="s">
        <v>21</v>
      </c>
      <c r="O485" s="14" t="s">
        <v>21</v>
      </c>
      <c r="P485" s="14" t="s">
        <v>21</v>
      </c>
      <c r="Q485" s="14" t="s">
        <v>21</v>
      </c>
      <c r="R485" s="14" t="s">
        <v>21</v>
      </c>
      <c r="S485" s="14" t="s">
        <v>21</v>
      </c>
      <c r="T485" s="14" t="s">
        <v>21</v>
      </c>
      <c r="U485" s="14" t="s">
        <v>21</v>
      </c>
      <c r="V485" s="15" t="s">
        <v>21</v>
      </c>
      <c r="W485" s="14" t="s">
        <v>21</v>
      </c>
      <c r="X485" s="10" t="str">
        <f t="shared" si="1"/>
        <v>IAdiabus</v>
      </c>
      <c r="Y485" s="9">
        <v>3</v>
      </c>
      <c r="Z485" s="9" t="s">
        <v>314</v>
      </c>
    </row>
    <row r="486" spans="1:26" ht="14.25" hidden="1" customHeight="1" outlineLevel="1">
      <c r="A486" s="12" t="s">
        <v>21</v>
      </c>
      <c r="B486" s="13" t="s">
        <v>21</v>
      </c>
      <c r="C486" s="13" t="s">
        <v>21</v>
      </c>
      <c r="D486" s="40" t="s">
        <v>21</v>
      </c>
      <c r="E486" s="39"/>
      <c r="F486" s="14" t="s">
        <v>21</v>
      </c>
      <c r="G486" s="14"/>
      <c r="H486" s="7" t="str">
        <f t="shared" si="0"/>
        <v/>
      </c>
      <c r="I486" s="14" t="s">
        <v>21</v>
      </c>
      <c r="J486" s="14" t="s">
        <v>21</v>
      </c>
      <c r="K486" s="14" t="s">
        <v>21</v>
      </c>
      <c r="L486" s="14" t="s">
        <v>21</v>
      </c>
      <c r="M486" s="14" t="s">
        <v>21</v>
      </c>
      <c r="N486" s="14" t="s">
        <v>21</v>
      </c>
      <c r="O486" s="14" t="s">
        <v>21</v>
      </c>
      <c r="P486" s="14" t="s">
        <v>21</v>
      </c>
      <c r="Q486" s="14" t="s">
        <v>21</v>
      </c>
      <c r="R486" s="14" t="s">
        <v>21</v>
      </c>
      <c r="S486" s="14" t="s">
        <v>21</v>
      </c>
      <c r="T486" s="14" t="s">
        <v>21</v>
      </c>
      <c r="U486" s="14" t="s">
        <v>21</v>
      </c>
      <c r="V486" s="15" t="s">
        <v>21</v>
      </c>
      <c r="W486" s="14" t="s">
        <v>21</v>
      </c>
      <c r="X486" s="10" t="str">
        <f t="shared" si="1"/>
        <v>IAdiabus</v>
      </c>
      <c r="Y486" s="9">
        <v>4</v>
      </c>
      <c r="Z486" s="9" t="s">
        <v>315</v>
      </c>
    </row>
    <row r="487" spans="1:26" ht="14.25" hidden="1" customHeight="1" outlineLevel="1">
      <c r="A487" s="12" t="s">
        <v>21</v>
      </c>
      <c r="B487" s="13" t="s">
        <v>21</v>
      </c>
      <c r="C487" s="13" t="s">
        <v>21</v>
      </c>
      <c r="D487" s="40" t="s">
        <v>21</v>
      </c>
      <c r="E487" s="39"/>
      <c r="F487" s="14" t="s">
        <v>21</v>
      </c>
      <c r="G487" s="14"/>
      <c r="H487" s="7" t="str">
        <f t="shared" si="0"/>
        <v/>
      </c>
      <c r="I487" s="14" t="s">
        <v>21</v>
      </c>
      <c r="J487" s="14" t="s">
        <v>21</v>
      </c>
      <c r="K487" s="14" t="s">
        <v>21</v>
      </c>
      <c r="L487" s="14" t="s">
        <v>21</v>
      </c>
      <c r="M487" s="14" t="s">
        <v>21</v>
      </c>
      <c r="N487" s="14" t="s">
        <v>21</v>
      </c>
      <c r="O487" s="14" t="s">
        <v>21</v>
      </c>
      <c r="P487" s="14" t="s">
        <v>21</v>
      </c>
      <c r="Q487" s="14" t="s">
        <v>21</v>
      </c>
      <c r="R487" s="14" t="s">
        <v>21</v>
      </c>
      <c r="S487" s="14" t="s">
        <v>21</v>
      </c>
      <c r="T487" s="14" t="s">
        <v>21</v>
      </c>
      <c r="U487" s="14" t="s">
        <v>21</v>
      </c>
      <c r="V487" s="15" t="s">
        <v>21</v>
      </c>
      <c r="W487" s="14" t="s">
        <v>21</v>
      </c>
      <c r="X487" s="10" t="str">
        <f t="shared" si="1"/>
        <v>IAdiabus</v>
      </c>
      <c r="Y487" s="9">
        <v>5</v>
      </c>
      <c r="Z487" s="9" t="s">
        <v>316</v>
      </c>
    </row>
    <row r="488" spans="1:26" ht="18" customHeight="1" collapsed="1">
      <c r="A488" s="4" t="s">
        <v>42</v>
      </c>
      <c r="B488" s="5" t="s">
        <v>311</v>
      </c>
      <c r="C488" s="6"/>
      <c r="D488" s="38" t="s">
        <v>609</v>
      </c>
      <c r="E488" s="39"/>
      <c r="F488" s="7" t="s">
        <v>320</v>
      </c>
      <c r="G488" s="7"/>
      <c r="H488" s="7" t="str">
        <f t="shared" si="0"/>
        <v>Inanspruchnahme (1401)</v>
      </c>
      <c r="I488" s="8" t="s">
        <v>644</v>
      </c>
      <c r="J488" s="8" t="s">
        <v>21</v>
      </c>
      <c r="K488" s="8" t="s">
        <v>46</v>
      </c>
      <c r="L488" s="9" t="s">
        <v>47</v>
      </c>
      <c r="M488" s="9">
        <v>3</v>
      </c>
      <c r="N488" s="9">
        <v>0</v>
      </c>
      <c r="O488" s="9" t="b">
        <v>0</v>
      </c>
      <c r="P488" s="9" t="b">
        <v>0</v>
      </c>
      <c r="Q488" s="9" t="b">
        <v>1</v>
      </c>
      <c r="R488" s="9" t="b">
        <v>1</v>
      </c>
      <c r="S488" s="9">
        <v>1</v>
      </c>
      <c r="T488" s="8" t="s">
        <v>612</v>
      </c>
      <c r="U488" s="9" t="s">
        <v>49</v>
      </c>
      <c r="V488" s="9"/>
      <c r="W488" s="8" t="s">
        <v>646</v>
      </c>
      <c r="X488" s="10" t="str">
        <f t="shared" si="1"/>
        <v>IAtermin</v>
      </c>
      <c r="Y488" s="11" t="s">
        <v>21</v>
      </c>
      <c r="Z488" s="11" t="s">
        <v>21</v>
      </c>
    </row>
    <row r="489" spans="1:26" ht="14.25" hidden="1" customHeight="1" outlineLevel="1">
      <c r="A489" s="12" t="s">
        <v>21</v>
      </c>
      <c r="B489" s="13" t="s">
        <v>21</v>
      </c>
      <c r="C489" s="13" t="s">
        <v>21</v>
      </c>
      <c r="D489" s="40" t="s">
        <v>21</v>
      </c>
      <c r="E489" s="39"/>
      <c r="F489" s="14" t="s">
        <v>21</v>
      </c>
      <c r="G489" s="14"/>
      <c r="H489" s="7" t="str">
        <f t="shared" si="0"/>
        <v/>
      </c>
      <c r="I489" s="14" t="s">
        <v>21</v>
      </c>
      <c r="J489" s="14" t="s">
        <v>21</v>
      </c>
      <c r="K489" s="14" t="s">
        <v>21</v>
      </c>
      <c r="L489" s="14" t="s">
        <v>21</v>
      </c>
      <c r="M489" s="14" t="s">
        <v>21</v>
      </c>
      <c r="N489" s="14" t="s">
        <v>21</v>
      </c>
      <c r="O489" s="14" t="s">
        <v>21</v>
      </c>
      <c r="P489" s="14" t="s">
        <v>21</v>
      </c>
      <c r="Q489" s="14" t="s">
        <v>21</v>
      </c>
      <c r="R489" s="14" t="s">
        <v>21</v>
      </c>
      <c r="S489" s="14" t="s">
        <v>21</v>
      </c>
      <c r="T489" s="14" t="s">
        <v>21</v>
      </c>
      <c r="U489" s="14" t="s">
        <v>21</v>
      </c>
      <c r="V489" s="15" t="s">
        <v>21</v>
      </c>
      <c r="W489" s="14" t="s">
        <v>21</v>
      </c>
      <c r="X489" s="10" t="str">
        <f t="shared" si="1"/>
        <v>IAtermin</v>
      </c>
      <c r="Y489" s="9">
        <v>1</v>
      </c>
      <c r="Z489" s="9" t="s">
        <v>13</v>
      </c>
    </row>
    <row r="490" spans="1:26" ht="14.25" hidden="1" customHeight="1" outlineLevel="1">
      <c r="A490" s="12" t="s">
        <v>21</v>
      </c>
      <c r="B490" s="13" t="s">
        <v>21</v>
      </c>
      <c r="C490" s="13" t="s">
        <v>21</v>
      </c>
      <c r="D490" s="40" t="s">
        <v>21</v>
      </c>
      <c r="E490" s="39"/>
      <c r="F490" s="14" t="s">
        <v>21</v>
      </c>
      <c r="G490" s="14"/>
      <c r="H490" s="7" t="str">
        <f t="shared" si="0"/>
        <v/>
      </c>
      <c r="I490" s="14" t="s">
        <v>21</v>
      </c>
      <c r="J490" s="14" t="s">
        <v>21</v>
      </c>
      <c r="K490" s="14" t="s">
        <v>21</v>
      </c>
      <c r="L490" s="14" t="s">
        <v>21</v>
      </c>
      <c r="M490" s="14" t="s">
        <v>21</v>
      </c>
      <c r="N490" s="14" t="s">
        <v>21</v>
      </c>
      <c r="O490" s="14" t="s">
        <v>21</v>
      </c>
      <c r="P490" s="14" t="s">
        <v>21</v>
      </c>
      <c r="Q490" s="14" t="s">
        <v>21</v>
      </c>
      <c r="R490" s="14" t="s">
        <v>21</v>
      </c>
      <c r="S490" s="14" t="s">
        <v>21</v>
      </c>
      <c r="T490" s="14" t="s">
        <v>21</v>
      </c>
      <c r="U490" s="14" t="s">
        <v>21</v>
      </c>
      <c r="V490" s="15" t="s">
        <v>21</v>
      </c>
      <c r="W490" s="14" t="s">
        <v>21</v>
      </c>
      <c r="X490" s="10" t="str">
        <f t="shared" si="1"/>
        <v>IAtermin</v>
      </c>
      <c r="Y490" s="9">
        <v>2</v>
      </c>
      <c r="Z490" s="9" t="s">
        <v>14</v>
      </c>
    </row>
    <row r="491" spans="1:26" ht="14.25" hidden="1" customHeight="1" outlineLevel="1">
      <c r="A491" s="12" t="s">
        <v>21</v>
      </c>
      <c r="B491" s="13" t="s">
        <v>21</v>
      </c>
      <c r="C491" s="13" t="s">
        <v>21</v>
      </c>
      <c r="D491" s="40" t="s">
        <v>21</v>
      </c>
      <c r="E491" s="39"/>
      <c r="F491" s="14" t="s">
        <v>21</v>
      </c>
      <c r="G491" s="14"/>
      <c r="H491" s="7" t="str">
        <f t="shared" si="0"/>
        <v/>
      </c>
      <c r="I491" s="14" t="s">
        <v>21</v>
      </c>
      <c r="J491" s="14" t="s">
        <v>21</v>
      </c>
      <c r="K491" s="14" t="s">
        <v>21</v>
      </c>
      <c r="L491" s="14" t="s">
        <v>21</v>
      </c>
      <c r="M491" s="14" t="s">
        <v>21</v>
      </c>
      <c r="N491" s="14" t="s">
        <v>21</v>
      </c>
      <c r="O491" s="14" t="s">
        <v>21</v>
      </c>
      <c r="P491" s="14" t="s">
        <v>21</v>
      </c>
      <c r="Q491" s="14" t="s">
        <v>21</v>
      </c>
      <c r="R491" s="14" t="s">
        <v>21</v>
      </c>
      <c r="S491" s="14" t="s">
        <v>21</v>
      </c>
      <c r="T491" s="14" t="s">
        <v>21</v>
      </c>
      <c r="U491" s="14" t="s">
        <v>21</v>
      </c>
      <c r="V491" s="15" t="s">
        <v>21</v>
      </c>
      <c r="W491" s="14" t="s">
        <v>21</v>
      </c>
      <c r="X491" s="10" t="str">
        <f t="shared" si="1"/>
        <v>IAtermin</v>
      </c>
      <c r="Y491" s="9">
        <v>3</v>
      </c>
      <c r="Z491" s="9" t="s">
        <v>321</v>
      </c>
    </row>
    <row r="492" spans="1:26" ht="18" customHeight="1" collapsed="1">
      <c r="A492" s="4" t="s">
        <v>42</v>
      </c>
      <c r="B492" s="5" t="s">
        <v>311</v>
      </c>
      <c r="C492" s="6"/>
      <c r="D492" s="38" t="s">
        <v>609</v>
      </c>
      <c r="E492" s="39"/>
      <c r="F492" s="7" t="s">
        <v>322</v>
      </c>
      <c r="G492" s="7"/>
      <c r="H492" s="7" t="str">
        <f t="shared" si="0"/>
        <v>Inanspruchnahme (1401)</v>
      </c>
      <c r="I492" s="8" t="s">
        <v>653</v>
      </c>
      <c r="J492" s="8" t="s">
        <v>21</v>
      </c>
      <c r="K492" s="8" t="s">
        <v>46</v>
      </c>
      <c r="L492" s="9" t="s">
        <v>47</v>
      </c>
      <c r="M492" s="9">
        <v>3</v>
      </c>
      <c r="N492" s="9">
        <v>0</v>
      </c>
      <c r="O492" s="9" t="b">
        <v>0</v>
      </c>
      <c r="P492" s="9" t="b">
        <v>0</v>
      </c>
      <c r="Q492" s="9" t="b">
        <v>1</v>
      </c>
      <c r="R492" s="9" t="b">
        <v>1</v>
      </c>
      <c r="S492" s="9">
        <v>1</v>
      </c>
      <c r="T492" s="8" t="s">
        <v>612</v>
      </c>
      <c r="U492" s="9" t="s">
        <v>49</v>
      </c>
      <c r="V492" s="9"/>
      <c r="W492" s="8" t="s">
        <v>646</v>
      </c>
      <c r="X492" s="10" t="str">
        <f t="shared" si="1"/>
        <v>IAweg</v>
      </c>
      <c r="Y492" s="11" t="s">
        <v>21</v>
      </c>
      <c r="Z492" s="11" t="s">
        <v>21</v>
      </c>
    </row>
    <row r="493" spans="1:26" ht="14.25" hidden="1" customHeight="1" outlineLevel="1">
      <c r="A493" s="12" t="s">
        <v>21</v>
      </c>
      <c r="B493" s="13" t="s">
        <v>21</v>
      </c>
      <c r="C493" s="13" t="s">
        <v>21</v>
      </c>
      <c r="D493" s="40" t="s">
        <v>21</v>
      </c>
      <c r="E493" s="39"/>
      <c r="F493" s="14" t="s">
        <v>21</v>
      </c>
      <c r="G493" s="14"/>
      <c r="H493" s="7" t="str">
        <f t="shared" si="0"/>
        <v/>
      </c>
      <c r="I493" s="14" t="s">
        <v>21</v>
      </c>
      <c r="J493" s="14" t="s">
        <v>21</v>
      </c>
      <c r="K493" s="14" t="s">
        <v>21</v>
      </c>
      <c r="L493" s="14" t="s">
        <v>21</v>
      </c>
      <c r="M493" s="14" t="s">
        <v>21</v>
      </c>
      <c r="N493" s="14" t="s">
        <v>21</v>
      </c>
      <c r="O493" s="14" t="s">
        <v>21</v>
      </c>
      <c r="P493" s="14" t="s">
        <v>21</v>
      </c>
      <c r="Q493" s="14" t="s">
        <v>21</v>
      </c>
      <c r="R493" s="14" t="s">
        <v>21</v>
      </c>
      <c r="S493" s="14" t="s">
        <v>21</v>
      </c>
      <c r="T493" s="14" t="s">
        <v>21</v>
      </c>
      <c r="U493" s="14" t="s">
        <v>21</v>
      </c>
      <c r="V493" s="15" t="s">
        <v>21</v>
      </c>
      <c r="W493" s="14" t="s">
        <v>21</v>
      </c>
      <c r="X493" s="10" t="str">
        <f t="shared" si="1"/>
        <v>IAweg</v>
      </c>
      <c r="Y493" s="9">
        <v>1</v>
      </c>
      <c r="Z493" s="9" t="s">
        <v>13</v>
      </c>
    </row>
    <row r="494" spans="1:26" ht="14.25" hidden="1" customHeight="1" outlineLevel="1">
      <c r="A494" s="12" t="s">
        <v>21</v>
      </c>
      <c r="B494" s="13" t="s">
        <v>21</v>
      </c>
      <c r="C494" s="13" t="s">
        <v>21</v>
      </c>
      <c r="D494" s="40" t="s">
        <v>21</v>
      </c>
      <c r="E494" s="39"/>
      <c r="F494" s="14" t="s">
        <v>21</v>
      </c>
      <c r="G494" s="14"/>
      <c r="H494" s="7" t="str">
        <f t="shared" si="0"/>
        <v/>
      </c>
      <c r="I494" s="14" t="s">
        <v>21</v>
      </c>
      <c r="J494" s="14" t="s">
        <v>21</v>
      </c>
      <c r="K494" s="14" t="s">
        <v>21</v>
      </c>
      <c r="L494" s="14" t="s">
        <v>21</v>
      </c>
      <c r="M494" s="14" t="s">
        <v>21</v>
      </c>
      <c r="N494" s="14" t="s">
        <v>21</v>
      </c>
      <c r="O494" s="14" t="s">
        <v>21</v>
      </c>
      <c r="P494" s="14" t="s">
        <v>21</v>
      </c>
      <c r="Q494" s="14" t="s">
        <v>21</v>
      </c>
      <c r="R494" s="14" t="s">
        <v>21</v>
      </c>
      <c r="S494" s="14" t="s">
        <v>21</v>
      </c>
      <c r="T494" s="14" t="s">
        <v>21</v>
      </c>
      <c r="U494" s="14" t="s">
        <v>21</v>
      </c>
      <c r="V494" s="15" t="s">
        <v>21</v>
      </c>
      <c r="W494" s="14" t="s">
        <v>21</v>
      </c>
      <c r="X494" s="10" t="str">
        <f t="shared" si="1"/>
        <v>IAweg</v>
      </c>
      <c r="Y494" s="9">
        <v>2</v>
      </c>
      <c r="Z494" s="9" t="s">
        <v>14</v>
      </c>
    </row>
    <row r="495" spans="1:26" ht="14.25" hidden="1" customHeight="1" outlineLevel="1">
      <c r="A495" s="12" t="s">
        <v>21</v>
      </c>
      <c r="B495" s="13" t="s">
        <v>21</v>
      </c>
      <c r="C495" s="13" t="s">
        <v>21</v>
      </c>
      <c r="D495" s="40" t="s">
        <v>21</v>
      </c>
      <c r="E495" s="39"/>
      <c r="F495" s="14" t="s">
        <v>21</v>
      </c>
      <c r="G495" s="14"/>
      <c r="H495" s="7" t="str">
        <f t="shared" si="0"/>
        <v/>
      </c>
      <c r="I495" s="14" t="s">
        <v>21</v>
      </c>
      <c r="J495" s="14" t="s">
        <v>21</v>
      </c>
      <c r="K495" s="14" t="s">
        <v>21</v>
      </c>
      <c r="L495" s="14" t="s">
        <v>21</v>
      </c>
      <c r="M495" s="14" t="s">
        <v>21</v>
      </c>
      <c r="N495" s="14" t="s">
        <v>21</v>
      </c>
      <c r="O495" s="14" t="s">
        <v>21</v>
      </c>
      <c r="P495" s="14" t="s">
        <v>21</v>
      </c>
      <c r="Q495" s="14" t="s">
        <v>21</v>
      </c>
      <c r="R495" s="14" t="s">
        <v>21</v>
      </c>
      <c r="S495" s="14" t="s">
        <v>21</v>
      </c>
      <c r="T495" s="14" t="s">
        <v>21</v>
      </c>
      <c r="U495" s="14" t="s">
        <v>21</v>
      </c>
      <c r="V495" s="15" t="s">
        <v>21</v>
      </c>
      <c r="W495" s="14" t="s">
        <v>21</v>
      </c>
      <c r="X495" s="10" t="str">
        <f t="shared" si="1"/>
        <v>IAweg</v>
      </c>
      <c r="Y495" s="9">
        <v>3</v>
      </c>
      <c r="Z495" s="9" t="s">
        <v>321</v>
      </c>
    </row>
    <row r="496" spans="1:26" ht="18" customHeight="1" collapsed="1">
      <c r="A496" s="4" t="s">
        <v>42</v>
      </c>
      <c r="B496" s="5" t="s">
        <v>311</v>
      </c>
      <c r="C496" s="6"/>
      <c r="D496" s="38" t="s">
        <v>609</v>
      </c>
      <c r="E496" s="39"/>
      <c r="F496" s="7" t="s">
        <v>324</v>
      </c>
      <c r="G496" s="7"/>
      <c r="H496" s="7" t="str">
        <f t="shared" si="0"/>
        <v>Inanspruchnahme (1401)</v>
      </c>
      <c r="I496" s="8" t="s">
        <v>660</v>
      </c>
      <c r="J496" s="8" t="s">
        <v>21</v>
      </c>
      <c r="K496" s="8" t="s">
        <v>46</v>
      </c>
      <c r="L496" s="9" t="s">
        <v>47</v>
      </c>
      <c r="M496" s="9">
        <v>3</v>
      </c>
      <c r="N496" s="9">
        <v>0</v>
      </c>
      <c r="O496" s="9" t="b">
        <v>0</v>
      </c>
      <c r="P496" s="9" t="b">
        <v>0</v>
      </c>
      <c r="Q496" s="9" t="b">
        <v>1</v>
      </c>
      <c r="R496" s="9" t="b">
        <v>1</v>
      </c>
      <c r="S496" s="9">
        <v>1</v>
      </c>
      <c r="T496" s="8" t="s">
        <v>612</v>
      </c>
      <c r="U496" s="9" t="s">
        <v>49</v>
      </c>
      <c r="V496" s="9"/>
      <c r="W496" s="8" t="s">
        <v>662</v>
      </c>
      <c r="X496" s="10" t="str">
        <f t="shared" si="1"/>
        <v>IAkosten1</v>
      </c>
      <c r="Y496" s="11" t="s">
        <v>21</v>
      </c>
      <c r="Z496" s="11" t="s">
        <v>21</v>
      </c>
    </row>
    <row r="497" spans="1:26" ht="14.25" hidden="1" customHeight="1" outlineLevel="1">
      <c r="A497" s="12" t="s">
        <v>21</v>
      </c>
      <c r="B497" s="13" t="s">
        <v>21</v>
      </c>
      <c r="C497" s="13" t="s">
        <v>21</v>
      </c>
      <c r="D497" s="40" t="s">
        <v>21</v>
      </c>
      <c r="E497" s="39"/>
      <c r="F497" s="14" t="s">
        <v>21</v>
      </c>
      <c r="G497" s="14"/>
      <c r="H497" s="7" t="str">
        <f t="shared" si="0"/>
        <v/>
      </c>
      <c r="I497" s="14" t="s">
        <v>21</v>
      </c>
      <c r="J497" s="14" t="s">
        <v>21</v>
      </c>
      <c r="K497" s="14" t="s">
        <v>21</v>
      </c>
      <c r="L497" s="14" t="s">
        <v>21</v>
      </c>
      <c r="M497" s="14" t="s">
        <v>21</v>
      </c>
      <c r="N497" s="14" t="s">
        <v>21</v>
      </c>
      <c r="O497" s="14" t="s">
        <v>21</v>
      </c>
      <c r="P497" s="14" t="s">
        <v>21</v>
      </c>
      <c r="Q497" s="14" t="s">
        <v>21</v>
      </c>
      <c r="R497" s="14" t="s">
        <v>21</v>
      </c>
      <c r="S497" s="14" t="s">
        <v>21</v>
      </c>
      <c r="T497" s="14" t="s">
        <v>21</v>
      </c>
      <c r="U497" s="14" t="s">
        <v>21</v>
      </c>
      <c r="V497" s="15" t="s">
        <v>21</v>
      </c>
      <c r="W497" s="14" t="s">
        <v>21</v>
      </c>
      <c r="X497" s="10" t="str">
        <f t="shared" si="1"/>
        <v>IAkosten1</v>
      </c>
      <c r="Y497" s="9">
        <v>1</v>
      </c>
      <c r="Z497" s="9" t="s">
        <v>13</v>
      </c>
    </row>
    <row r="498" spans="1:26" ht="14.25" hidden="1" customHeight="1" outlineLevel="1">
      <c r="A498" s="12" t="s">
        <v>21</v>
      </c>
      <c r="B498" s="13" t="s">
        <v>21</v>
      </c>
      <c r="C498" s="13" t="s">
        <v>21</v>
      </c>
      <c r="D498" s="40" t="s">
        <v>21</v>
      </c>
      <c r="E498" s="39"/>
      <c r="F498" s="14" t="s">
        <v>21</v>
      </c>
      <c r="G498" s="14"/>
      <c r="H498" s="7" t="str">
        <f t="shared" si="0"/>
        <v/>
      </c>
      <c r="I498" s="14" t="s">
        <v>21</v>
      </c>
      <c r="J498" s="14" t="s">
        <v>21</v>
      </c>
      <c r="K498" s="14" t="s">
        <v>21</v>
      </c>
      <c r="L498" s="14" t="s">
        <v>21</v>
      </c>
      <c r="M498" s="14" t="s">
        <v>21</v>
      </c>
      <c r="N498" s="14" t="s">
        <v>21</v>
      </c>
      <c r="O498" s="14" t="s">
        <v>21</v>
      </c>
      <c r="P498" s="14" t="s">
        <v>21</v>
      </c>
      <c r="Q498" s="14" t="s">
        <v>21</v>
      </c>
      <c r="R498" s="14" t="s">
        <v>21</v>
      </c>
      <c r="S498" s="14" t="s">
        <v>21</v>
      </c>
      <c r="T498" s="14" t="s">
        <v>21</v>
      </c>
      <c r="U498" s="14" t="s">
        <v>21</v>
      </c>
      <c r="V498" s="15" t="s">
        <v>21</v>
      </c>
      <c r="W498" s="14" t="s">
        <v>21</v>
      </c>
      <c r="X498" s="10" t="str">
        <f t="shared" si="1"/>
        <v>IAkosten1</v>
      </c>
      <c r="Y498" s="9">
        <v>2</v>
      </c>
      <c r="Z498" s="9" t="s">
        <v>14</v>
      </c>
    </row>
    <row r="499" spans="1:26" ht="14.25" hidden="1" customHeight="1" outlineLevel="1">
      <c r="A499" s="12" t="s">
        <v>21</v>
      </c>
      <c r="B499" s="13" t="s">
        <v>21</v>
      </c>
      <c r="C499" s="13" t="s">
        <v>21</v>
      </c>
      <c r="D499" s="40" t="s">
        <v>21</v>
      </c>
      <c r="E499" s="39"/>
      <c r="F499" s="14" t="s">
        <v>21</v>
      </c>
      <c r="G499" s="14"/>
      <c r="H499" s="7" t="str">
        <f t="shared" si="0"/>
        <v/>
      </c>
      <c r="I499" s="14" t="s">
        <v>21</v>
      </c>
      <c r="J499" s="14" t="s">
        <v>21</v>
      </c>
      <c r="K499" s="14" t="s">
        <v>21</v>
      </c>
      <c r="L499" s="14" t="s">
        <v>21</v>
      </c>
      <c r="M499" s="14" t="s">
        <v>21</v>
      </c>
      <c r="N499" s="14" t="s">
        <v>21</v>
      </c>
      <c r="O499" s="14" t="s">
        <v>21</v>
      </c>
      <c r="P499" s="14" t="s">
        <v>21</v>
      </c>
      <c r="Q499" s="14" t="s">
        <v>21</v>
      </c>
      <c r="R499" s="14" t="s">
        <v>21</v>
      </c>
      <c r="S499" s="14" t="s">
        <v>21</v>
      </c>
      <c r="T499" s="14" t="s">
        <v>21</v>
      </c>
      <c r="U499" s="14" t="s">
        <v>21</v>
      </c>
      <c r="V499" s="15" t="s">
        <v>21</v>
      </c>
      <c r="W499" s="14" t="s">
        <v>21</v>
      </c>
      <c r="X499" s="10" t="str">
        <f t="shared" si="1"/>
        <v>IAkosten1</v>
      </c>
      <c r="Y499" s="9">
        <v>3</v>
      </c>
      <c r="Z499" s="9" t="s">
        <v>325</v>
      </c>
    </row>
    <row r="500" spans="1:26" ht="18" customHeight="1" collapsed="1">
      <c r="A500" s="4" t="s">
        <v>42</v>
      </c>
      <c r="B500" s="5" t="s">
        <v>311</v>
      </c>
      <c r="C500" s="6"/>
      <c r="D500" s="38" t="s">
        <v>609</v>
      </c>
      <c r="E500" s="39"/>
      <c r="F500" s="7" t="s">
        <v>326</v>
      </c>
      <c r="G500" s="7"/>
      <c r="H500" s="7" t="str">
        <f t="shared" si="0"/>
        <v>Inanspruchnahme (1401)</v>
      </c>
      <c r="I500" s="8" t="s">
        <v>668</v>
      </c>
      <c r="J500" s="8" t="s">
        <v>21</v>
      </c>
      <c r="K500" s="8" t="s">
        <v>46</v>
      </c>
      <c r="L500" s="9" t="s">
        <v>47</v>
      </c>
      <c r="M500" s="9">
        <v>3</v>
      </c>
      <c r="N500" s="9">
        <v>0</v>
      </c>
      <c r="O500" s="9" t="b">
        <v>0</v>
      </c>
      <c r="P500" s="9" t="b">
        <v>0</v>
      </c>
      <c r="Q500" s="9" t="b">
        <v>1</v>
      </c>
      <c r="R500" s="9" t="b">
        <v>1</v>
      </c>
      <c r="S500" s="9">
        <v>1</v>
      </c>
      <c r="T500" s="8" t="s">
        <v>612</v>
      </c>
      <c r="U500" s="9" t="s">
        <v>49</v>
      </c>
      <c r="V500" s="9"/>
      <c r="W500" s="8" t="s">
        <v>662</v>
      </c>
      <c r="X500" s="10" t="str">
        <f t="shared" si="1"/>
        <v>IAkosten2</v>
      </c>
      <c r="Y500" s="11" t="s">
        <v>21</v>
      </c>
      <c r="Z500" s="11" t="s">
        <v>21</v>
      </c>
    </row>
    <row r="501" spans="1:26" ht="14.25" hidden="1" customHeight="1" outlineLevel="1">
      <c r="A501" s="12" t="s">
        <v>21</v>
      </c>
      <c r="B501" s="13" t="s">
        <v>21</v>
      </c>
      <c r="C501" s="13" t="s">
        <v>21</v>
      </c>
      <c r="D501" s="40" t="s">
        <v>21</v>
      </c>
      <c r="E501" s="39"/>
      <c r="F501" s="14" t="s">
        <v>21</v>
      </c>
      <c r="G501" s="14"/>
      <c r="H501" s="7" t="str">
        <f t="shared" si="0"/>
        <v/>
      </c>
      <c r="I501" s="14" t="s">
        <v>21</v>
      </c>
      <c r="J501" s="14" t="s">
        <v>21</v>
      </c>
      <c r="K501" s="14" t="s">
        <v>21</v>
      </c>
      <c r="L501" s="14" t="s">
        <v>21</v>
      </c>
      <c r="M501" s="14" t="s">
        <v>21</v>
      </c>
      <c r="N501" s="14" t="s">
        <v>21</v>
      </c>
      <c r="O501" s="14" t="s">
        <v>21</v>
      </c>
      <c r="P501" s="14" t="s">
        <v>21</v>
      </c>
      <c r="Q501" s="14" t="s">
        <v>21</v>
      </c>
      <c r="R501" s="14" t="s">
        <v>21</v>
      </c>
      <c r="S501" s="14" t="s">
        <v>21</v>
      </c>
      <c r="T501" s="14" t="s">
        <v>21</v>
      </c>
      <c r="U501" s="14" t="s">
        <v>21</v>
      </c>
      <c r="V501" s="15" t="s">
        <v>21</v>
      </c>
      <c r="W501" s="14" t="s">
        <v>21</v>
      </c>
      <c r="X501" s="10" t="str">
        <f t="shared" si="1"/>
        <v>IAkosten2</v>
      </c>
      <c r="Y501" s="9">
        <v>1</v>
      </c>
      <c r="Z501" s="9" t="s">
        <v>13</v>
      </c>
    </row>
    <row r="502" spans="1:26" ht="14.25" hidden="1" customHeight="1" outlineLevel="1">
      <c r="A502" s="12" t="s">
        <v>21</v>
      </c>
      <c r="B502" s="13" t="s">
        <v>21</v>
      </c>
      <c r="C502" s="13" t="s">
        <v>21</v>
      </c>
      <c r="D502" s="40" t="s">
        <v>21</v>
      </c>
      <c r="E502" s="39"/>
      <c r="F502" s="14" t="s">
        <v>21</v>
      </c>
      <c r="G502" s="14"/>
      <c r="H502" s="7" t="str">
        <f t="shared" si="0"/>
        <v/>
      </c>
      <c r="I502" s="14" t="s">
        <v>21</v>
      </c>
      <c r="J502" s="14" t="s">
        <v>21</v>
      </c>
      <c r="K502" s="14" t="s">
        <v>21</v>
      </c>
      <c r="L502" s="14" t="s">
        <v>21</v>
      </c>
      <c r="M502" s="14" t="s">
        <v>21</v>
      </c>
      <c r="N502" s="14" t="s">
        <v>21</v>
      </c>
      <c r="O502" s="14" t="s">
        <v>21</v>
      </c>
      <c r="P502" s="14" t="s">
        <v>21</v>
      </c>
      <c r="Q502" s="14" t="s">
        <v>21</v>
      </c>
      <c r="R502" s="14" t="s">
        <v>21</v>
      </c>
      <c r="S502" s="14" t="s">
        <v>21</v>
      </c>
      <c r="T502" s="14" t="s">
        <v>21</v>
      </c>
      <c r="U502" s="14" t="s">
        <v>21</v>
      </c>
      <c r="V502" s="15" t="s">
        <v>21</v>
      </c>
      <c r="W502" s="14" t="s">
        <v>21</v>
      </c>
      <c r="X502" s="10" t="str">
        <f t="shared" si="1"/>
        <v>IAkosten2</v>
      </c>
      <c r="Y502" s="9">
        <v>2</v>
      </c>
      <c r="Z502" s="9" t="s">
        <v>14</v>
      </c>
    </row>
    <row r="503" spans="1:26" ht="14.25" hidden="1" customHeight="1" outlineLevel="1">
      <c r="A503" s="12" t="s">
        <v>21</v>
      </c>
      <c r="B503" s="13" t="s">
        <v>21</v>
      </c>
      <c r="C503" s="13" t="s">
        <v>21</v>
      </c>
      <c r="D503" s="40" t="s">
        <v>21</v>
      </c>
      <c r="E503" s="39"/>
      <c r="F503" s="14" t="s">
        <v>21</v>
      </c>
      <c r="G503" s="14"/>
      <c r="H503" s="7" t="str">
        <f t="shared" si="0"/>
        <v/>
      </c>
      <c r="I503" s="14" t="s">
        <v>21</v>
      </c>
      <c r="J503" s="14" t="s">
        <v>21</v>
      </c>
      <c r="K503" s="14" t="s">
        <v>21</v>
      </c>
      <c r="L503" s="14" t="s">
        <v>21</v>
      </c>
      <c r="M503" s="14" t="s">
        <v>21</v>
      </c>
      <c r="N503" s="14" t="s">
        <v>21</v>
      </c>
      <c r="O503" s="14" t="s">
        <v>21</v>
      </c>
      <c r="P503" s="14" t="s">
        <v>21</v>
      </c>
      <c r="Q503" s="14" t="s">
        <v>21</v>
      </c>
      <c r="R503" s="14" t="s">
        <v>21</v>
      </c>
      <c r="S503" s="14" t="s">
        <v>21</v>
      </c>
      <c r="T503" s="14" t="s">
        <v>21</v>
      </c>
      <c r="U503" s="14" t="s">
        <v>21</v>
      </c>
      <c r="V503" s="15" t="s">
        <v>21</v>
      </c>
      <c r="W503" s="14" t="s">
        <v>21</v>
      </c>
      <c r="X503" s="10" t="str">
        <f t="shared" si="1"/>
        <v>IAkosten2</v>
      </c>
      <c r="Y503" s="9">
        <v>3</v>
      </c>
      <c r="Z503" s="9" t="s">
        <v>325</v>
      </c>
    </row>
    <row r="504" spans="1:26" ht="18" customHeight="1" collapsed="1">
      <c r="A504" s="4" t="s">
        <v>42</v>
      </c>
      <c r="B504" s="5" t="s">
        <v>311</v>
      </c>
      <c r="C504" s="6"/>
      <c r="D504" s="38" t="s">
        <v>609</v>
      </c>
      <c r="E504" s="39"/>
      <c r="F504" s="7" t="s">
        <v>327</v>
      </c>
      <c r="G504" s="7"/>
      <c r="H504" s="7" t="str">
        <f t="shared" si="0"/>
        <v>Inanspruchnahme (1401)</v>
      </c>
      <c r="I504" s="8" t="s">
        <v>675</v>
      </c>
      <c r="J504" s="8" t="s">
        <v>21</v>
      </c>
      <c r="K504" s="8" t="s">
        <v>46</v>
      </c>
      <c r="L504" s="9" t="s">
        <v>47</v>
      </c>
      <c r="M504" s="9">
        <v>3</v>
      </c>
      <c r="N504" s="9">
        <v>0</v>
      </c>
      <c r="O504" s="9" t="b">
        <v>0</v>
      </c>
      <c r="P504" s="9" t="b">
        <v>0</v>
      </c>
      <c r="Q504" s="9" t="b">
        <v>1</v>
      </c>
      <c r="R504" s="9" t="b">
        <v>1</v>
      </c>
      <c r="S504" s="9">
        <v>1</v>
      </c>
      <c r="T504" s="8" t="s">
        <v>612</v>
      </c>
      <c r="U504" s="9" t="s">
        <v>49</v>
      </c>
      <c r="V504" s="9"/>
      <c r="W504" s="8" t="s">
        <v>662</v>
      </c>
      <c r="X504" s="10" t="str">
        <f t="shared" si="1"/>
        <v>IAkosten3</v>
      </c>
      <c r="Y504" s="11" t="s">
        <v>21</v>
      </c>
      <c r="Z504" s="11" t="s">
        <v>21</v>
      </c>
    </row>
    <row r="505" spans="1:26" ht="14.25" hidden="1" customHeight="1" outlineLevel="1">
      <c r="A505" s="12" t="s">
        <v>21</v>
      </c>
      <c r="B505" s="13" t="s">
        <v>21</v>
      </c>
      <c r="C505" s="13" t="s">
        <v>21</v>
      </c>
      <c r="D505" s="40" t="s">
        <v>21</v>
      </c>
      <c r="E505" s="39"/>
      <c r="F505" s="14" t="s">
        <v>21</v>
      </c>
      <c r="G505" s="14"/>
      <c r="H505" s="7" t="str">
        <f t="shared" si="0"/>
        <v/>
      </c>
      <c r="I505" s="14" t="s">
        <v>21</v>
      </c>
      <c r="J505" s="14" t="s">
        <v>21</v>
      </c>
      <c r="K505" s="14" t="s">
        <v>21</v>
      </c>
      <c r="L505" s="14" t="s">
        <v>21</v>
      </c>
      <c r="M505" s="14" t="s">
        <v>21</v>
      </c>
      <c r="N505" s="14" t="s">
        <v>21</v>
      </c>
      <c r="O505" s="14" t="s">
        <v>21</v>
      </c>
      <c r="P505" s="14" t="s">
        <v>21</v>
      </c>
      <c r="Q505" s="14" t="s">
        <v>21</v>
      </c>
      <c r="R505" s="14" t="s">
        <v>21</v>
      </c>
      <c r="S505" s="14" t="s">
        <v>21</v>
      </c>
      <c r="T505" s="14" t="s">
        <v>21</v>
      </c>
      <c r="U505" s="14" t="s">
        <v>21</v>
      </c>
      <c r="V505" s="15" t="s">
        <v>21</v>
      </c>
      <c r="W505" s="14" t="s">
        <v>21</v>
      </c>
      <c r="X505" s="10" t="str">
        <f t="shared" si="1"/>
        <v>IAkosten3</v>
      </c>
      <c r="Y505" s="9">
        <v>1</v>
      </c>
      <c r="Z505" s="9" t="s">
        <v>13</v>
      </c>
    </row>
    <row r="506" spans="1:26" ht="14.25" hidden="1" customHeight="1" outlineLevel="1">
      <c r="A506" s="12" t="s">
        <v>21</v>
      </c>
      <c r="B506" s="13" t="s">
        <v>21</v>
      </c>
      <c r="C506" s="13" t="s">
        <v>21</v>
      </c>
      <c r="D506" s="40" t="s">
        <v>21</v>
      </c>
      <c r="E506" s="39"/>
      <c r="F506" s="14" t="s">
        <v>21</v>
      </c>
      <c r="G506" s="14"/>
      <c r="H506" s="7" t="str">
        <f t="shared" si="0"/>
        <v/>
      </c>
      <c r="I506" s="14" t="s">
        <v>21</v>
      </c>
      <c r="J506" s="14" t="s">
        <v>21</v>
      </c>
      <c r="K506" s="14" t="s">
        <v>21</v>
      </c>
      <c r="L506" s="14" t="s">
        <v>21</v>
      </c>
      <c r="M506" s="14" t="s">
        <v>21</v>
      </c>
      <c r="N506" s="14" t="s">
        <v>21</v>
      </c>
      <c r="O506" s="14" t="s">
        <v>21</v>
      </c>
      <c r="P506" s="14" t="s">
        <v>21</v>
      </c>
      <c r="Q506" s="14" t="s">
        <v>21</v>
      </c>
      <c r="R506" s="14" t="s">
        <v>21</v>
      </c>
      <c r="S506" s="14" t="s">
        <v>21</v>
      </c>
      <c r="T506" s="14" t="s">
        <v>21</v>
      </c>
      <c r="U506" s="14" t="s">
        <v>21</v>
      </c>
      <c r="V506" s="15" t="s">
        <v>21</v>
      </c>
      <c r="W506" s="14" t="s">
        <v>21</v>
      </c>
      <c r="X506" s="10" t="str">
        <f t="shared" si="1"/>
        <v>IAkosten3</v>
      </c>
      <c r="Y506" s="9">
        <v>2</v>
      </c>
      <c r="Z506" s="9" t="s">
        <v>14</v>
      </c>
    </row>
    <row r="507" spans="1:26" ht="14.25" hidden="1" customHeight="1" outlineLevel="1">
      <c r="A507" s="12" t="s">
        <v>21</v>
      </c>
      <c r="B507" s="13" t="s">
        <v>21</v>
      </c>
      <c r="C507" s="13" t="s">
        <v>21</v>
      </c>
      <c r="D507" s="40" t="s">
        <v>21</v>
      </c>
      <c r="E507" s="39"/>
      <c r="F507" s="14" t="s">
        <v>21</v>
      </c>
      <c r="G507" s="14"/>
      <c r="H507" s="7" t="str">
        <f t="shared" si="0"/>
        <v/>
      </c>
      <c r="I507" s="14" t="s">
        <v>21</v>
      </c>
      <c r="J507" s="14" t="s">
        <v>21</v>
      </c>
      <c r="K507" s="14" t="s">
        <v>21</v>
      </c>
      <c r="L507" s="14" t="s">
        <v>21</v>
      </c>
      <c r="M507" s="14" t="s">
        <v>21</v>
      </c>
      <c r="N507" s="14" t="s">
        <v>21</v>
      </c>
      <c r="O507" s="14" t="s">
        <v>21</v>
      </c>
      <c r="P507" s="14" t="s">
        <v>21</v>
      </c>
      <c r="Q507" s="14" t="s">
        <v>21</v>
      </c>
      <c r="R507" s="14" t="s">
        <v>21</v>
      </c>
      <c r="S507" s="14" t="s">
        <v>21</v>
      </c>
      <c r="T507" s="14" t="s">
        <v>21</v>
      </c>
      <c r="U507" s="14" t="s">
        <v>21</v>
      </c>
      <c r="V507" s="15" t="s">
        <v>21</v>
      </c>
      <c r="W507" s="14" t="s">
        <v>21</v>
      </c>
      <c r="X507" s="10" t="str">
        <f t="shared" si="1"/>
        <v>IAkosten3</v>
      </c>
      <c r="Y507" s="9">
        <v>3</v>
      </c>
      <c r="Z507" s="9" t="s">
        <v>325</v>
      </c>
    </row>
    <row r="508" spans="1:26" ht="18" customHeight="1" collapsed="1">
      <c r="A508" s="4" t="s">
        <v>42</v>
      </c>
      <c r="B508" s="5" t="s">
        <v>311</v>
      </c>
      <c r="C508" s="6"/>
      <c r="D508" s="38" t="s">
        <v>609</v>
      </c>
      <c r="E508" s="39"/>
      <c r="F508" s="7" t="s">
        <v>329</v>
      </c>
      <c r="G508" s="7"/>
      <c r="H508" s="7" t="str">
        <f t="shared" si="0"/>
        <v>Inanspruchnahme (1401)</v>
      </c>
      <c r="I508" s="8" t="s">
        <v>682</v>
      </c>
      <c r="J508" s="8" t="s">
        <v>21</v>
      </c>
      <c r="K508" s="8" t="s">
        <v>46</v>
      </c>
      <c r="L508" s="9" t="s">
        <v>47</v>
      </c>
      <c r="M508" s="9">
        <v>3</v>
      </c>
      <c r="N508" s="9">
        <v>0</v>
      </c>
      <c r="O508" s="9" t="b">
        <v>0</v>
      </c>
      <c r="P508" s="9" t="b">
        <v>0</v>
      </c>
      <c r="Q508" s="9" t="b">
        <v>1</v>
      </c>
      <c r="R508" s="9" t="b">
        <v>1</v>
      </c>
      <c r="S508" s="9">
        <v>1</v>
      </c>
      <c r="T508" s="8" t="s">
        <v>612</v>
      </c>
      <c r="U508" s="9" t="s">
        <v>49</v>
      </c>
      <c r="V508" s="9"/>
      <c r="W508" s="8" t="s">
        <v>662</v>
      </c>
      <c r="X508" s="10" t="str">
        <f t="shared" si="1"/>
        <v>IAkosten4</v>
      </c>
      <c r="Y508" s="11" t="s">
        <v>21</v>
      </c>
      <c r="Z508" s="11" t="s">
        <v>21</v>
      </c>
    </row>
    <row r="509" spans="1:26" ht="14.25" hidden="1" customHeight="1" outlineLevel="1">
      <c r="A509" s="12" t="s">
        <v>21</v>
      </c>
      <c r="B509" s="13" t="s">
        <v>21</v>
      </c>
      <c r="C509" s="13" t="s">
        <v>21</v>
      </c>
      <c r="D509" s="40" t="s">
        <v>21</v>
      </c>
      <c r="E509" s="39"/>
      <c r="F509" s="14" t="s">
        <v>21</v>
      </c>
      <c r="G509" s="14"/>
      <c r="H509" s="7" t="str">
        <f t="shared" si="0"/>
        <v/>
      </c>
      <c r="I509" s="14" t="s">
        <v>21</v>
      </c>
      <c r="J509" s="14" t="s">
        <v>21</v>
      </c>
      <c r="K509" s="14" t="s">
        <v>21</v>
      </c>
      <c r="L509" s="14" t="s">
        <v>21</v>
      </c>
      <c r="M509" s="14" t="s">
        <v>21</v>
      </c>
      <c r="N509" s="14" t="s">
        <v>21</v>
      </c>
      <c r="O509" s="14" t="s">
        <v>21</v>
      </c>
      <c r="P509" s="14" t="s">
        <v>21</v>
      </c>
      <c r="Q509" s="14" t="s">
        <v>21</v>
      </c>
      <c r="R509" s="14" t="s">
        <v>21</v>
      </c>
      <c r="S509" s="14" t="s">
        <v>21</v>
      </c>
      <c r="T509" s="14" t="s">
        <v>21</v>
      </c>
      <c r="U509" s="14" t="s">
        <v>21</v>
      </c>
      <c r="V509" s="15" t="s">
        <v>21</v>
      </c>
      <c r="W509" s="14" t="s">
        <v>21</v>
      </c>
      <c r="X509" s="10" t="str">
        <f t="shared" si="1"/>
        <v>IAkosten4</v>
      </c>
      <c r="Y509" s="9">
        <v>1</v>
      </c>
      <c r="Z509" s="9" t="s">
        <v>13</v>
      </c>
    </row>
    <row r="510" spans="1:26" ht="14.25" hidden="1" customHeight="1" outlineLevel="1">
      <c r="A510" s="12" t="s">
        <v>21</v>
      </c>
      <c r="B510" s="13" t="s">
        <v>21</v>
      </c>
      <c r="C510" s="13" t="s">
        <v>21</v>
      </c>
      <c r="D510" s="40" t="s">
        <v>21</v>
      </c>
      <c r="E510" s="39"/>
      <c r="F510" s="14" t="s">
        <v>21</v>
      </c>
      <c r="G510" s="14"/>
      <c r="H510" s="7" t="str">
        <f t="shared" si="0"/>
        <v/>
      </c>
      <c r="I510" s="14" t="s">
        <v>21</v>
      </c>
      <c r="J510" s="14" t="s">
        <v>21</v>
      </c>
      <c r="K510" s="14" t="s">
        <v>21</v>
      </c>
      <c r="L510" s="14" t="s">
        <v>21</v>
      </c>
      <c r="M510" s="14" t="s">
        <v>21</v>
      </c>
      <c r="N510" s="14" t="s">
        <v>21</v>
      </c>
      <c r="O510" s="14" t="s">
        <v>21</v>
      </c>
      <c r="P510" s="14" t="s">
        <v>21</v>
      </c>
      <c r="Q510" s="14" t="s">
        <v>21</v>
      </c>
      <c r="R510" s="14" t="s">
        <v>21</v>
      </c>
      <c r="S510" s="14" t="s">
        <v>21</v>
      </c>
      <c r="T510" s="14" t="s">
        <v>21</v>
      </c>
      <c r="U510" s="14" t="s">
        <v>21</v>
      </c>
      <c r="V510" s="15" t="s">
        <v>21</v>
      </c>
      <c r="W510" s="14" t="s">
        <v>21</v>
      </c>
      <c r="X510" s="10" t="str">
        <f t="shared" si="1"/>
        <v>IAkosten4</v>
      </c>
      <c r="Y510" s="9">
        <v>2</v>
      </c>
      <c r="Z510" s="9" t="s">
        <v>14</v>
      </c>
    </row>
    <row r="511" spans="1:26" ht="14.25" hidden="1" customHeight="1" outlineLevel="1">
      <c r="A511" s="12" t="s">
        <v>21</v>
      </c>
      <c r="B511" s="13" t="s">
        <v>21</v>
      </c>
      <c r="C511" s="13" t="s">
        <v>21</v>
      </c>
      <c r="D511" s="40" t="s">
        <v>21</v>
      </c>
      <c r="E511" s="39"/>
      <c r="F511" s="14" t="s">
        <v>21</v>
      </c>
      <c r="G511" s="14"/>
      <c r="H511" s="7" t="str">
        <f t="shared" si="0"/>
        <v/>
      </c>
      <c r="I511" s="14" t="s">
        <v>21</v>
      </c>
      <c r="J511" s="14" t="s">
        <v>21</v>
      </c>
      <c r="K511" s="14" t="s">
        <v>21</v>
      </c>
      <c r="L511" s="14" t="s">
        <v>21</v>
      </c>
      <c r="M511" s="14" t="s">
        <v>21</v>
      </c>
      <c r="N511" s="14" t="s">
        <v>21</v>
      </c>
      <c r="O511" s="14" t="s">
        <v>21</v>
      </c>
      <c r="P511" s="14" t="s">
        <v>21</v>
      </c>
      <c r="Q511" s="14" t="s">
        <v>21</v>
      </c>
      <c r="R511" s="14" t="s">
        <v>21</v>
      </c>
      <c r="S511" s="14" t="s">
        <v>21</v>
      </c>
      <c r="T511" s="14" t="s">
        <v>21</v>
      </c>
      <c r="U511" s="14" t="s">
        <v>21</v>
      </c>
      <c r="V511" s="15" t="s">
        <v>21</v>
      </c>
      <c r="W511" s="14" t="s">
        <v>21</v>
      </c>
      <c r="X511" s="10" t="str">
        <f t="shared" si="1"/>
        <v>IAkosten4</v>
      </c>
      <c r="Y511" s="9">
        <v>3</v>
      </c>
      <c r="Z511" s="9" t="s">
        <v>325</v>
      </c>
    </row>
    <row r="512" spans="1:26" ht="18" customHeight="1" collapsed="1">
      <c r="A512" s="4" t="s">
        <v>42</v>
      </c>
      <c r="B512" s="5" t="s">
        <v>311</v>
      </c>
      <c r="C512" s="6"/>
      <c r="D512" s="38" t="s">
        <v>688</v>
      </c>
      <c r="E512" s="39"/>
      <c r="F512" s="7" t="s">
        <v>330</v>
      </c>
      <c r="G512" s="7"/>
      <c r="H512" s="7" t="str">
        <f t="shared" si="0"/>
        <v>Inanspruchnahme (1401)</v>
      </c>
      <c r="I512" s="8" t="s">
        <v>690</v>
      </c>
      <c r="J512" s="8" t="s">
        <v>21</v>
      </c>
      <c r="K512" s="8" t="s">
        <v>46</v>
      </c>
      <c r="L512" s="9" t="s">
        <v>47</v>
      </c>
      <c r="M512" s="9">
        <v>3</v>
      </c>
      <c r="N512" s="9">
        <v>0</v>
      </c>
      <c r="O512" s="9" t="b">
        <v>0</v>
      </c>
      <c r="P512" s="9" t="b">
        <v>0</v>
      </c>
      <c r="Q512" s="9" t="b">
        <v>1</v>
      </c>
      <c r="R512" s="9" t="b">
        <v>1</v>
      </c>
      <c r="S512" s="9">
        <v>1</v>
      </c>
      <c r="T512" s="8" t="s">
        <v>612</v>
      </c>
      <c r="U512" s="9" t="s">
        <v>160</v>
      </c>
      <c r="V512" s="9"/>
      <c r="W512" s="8" t="s">
        <v>691</v>
      </c>
      <c r="X512" s="10" t="str">
        <f t="shared" si="1"/>
        <v>IAarzt14B</v>
      </c>
      <c r="Y512" s="11" t="s">
        <v>21</v>
      </c>
      <c r="Z512" s="11" t="s">
        <v>21</v>
      </c>
    </row>
    <row r="513" spans="1:26" ht="14.25" hidden="1" customHeight="1" outlineLevel="1">
      <c r="A513" s="12" t="s">
        <v>21</v>
      </c>
      <c r="B513" s="13" t="s">
        <v>21</v>
      </c>
      <c r="C513" s="13" t="s">
        <v>21</v>
      </c>
      <c r="D513" s="40" t="s">
        <v>21</v>
      </c>
      <c r="E513" s="39"/>
      <c r="F513" s="14" t="s">
        <v>21</v>
      </c>
      <c r="G513" s="14"/>
      <c r="H513" s="7" t="str">
        <f t="shared" si="0"/>
        <v/>
      </c>
      <c r="I513" s="14" t="s">
        <v>21</v>
      </c>
      <c r="J513" s="14" t="s">
        <v>21</v>
      </c>
      <c r="K513" s="14" t="s">
        <v>21</v>
      </c>
      <c r="L513" s="14" t="s">
        <v>21</v>
      </c>
      <c r="M513" s="14" t="s">
        <v>21</v>
      </c>
      <c r="N513" s="14" t="s">
        <v>21</v>
      </c>
      <c r="O513" s="14" t="s">
        <v>21</v>
      </c>
      <c r="P513" s="14" t="s">
        <v>21</v>
      </c>
      <c r="Q513" s="14" t="s">
        <v>21</v>
      </c>
      <c r="R513" s="14" t="s">
        <v>21</v>
      </c>
      <c r="S513" s="14" t="s">
        <v>21</v>
      </c>
      <c r="T513" s="14" t="s">
        <v>21</v>
      </c>
      <c r="U513" s="14" t="s">
        <v>21</v>
      </c>
      <c r="V513" s="15" t="s">
        <v>21</v>
      </c>
      <c r="W513" s="14" t="s">
        <v>21</v>
      </c>
      <c r="X513" s="10" t="str">
        <f t="shared" si="1"/>
        <v>IAarzt14B</v>
      </c>
      <c r="Y513" s="9">
        <v>-96</v>
      </c>
      <c r="Z513" s="9" t="s">
        <v>331</v>
      </c>
    </row>
    <row r="514" spans="1:26" ht="14.25" hidden="1" customHeight="1" outlineLevel="1">
      <c r="A514" s="12" t="s">
        <v>21</v>
      </c>
      <c r="B514" s="13" t="s">
        <v>21</v>
      </c>
      <c r="C514" s="13" t="s">
        <v>21</v>
      </c>
      <c r="D514" s="40" t="s">
        <v>21</v>
      </c>
      <c r="E514" s="39"/>
      <c r="F514" s="14" t="s">
        <v>21</v>
      </c>
      <c r="G514" s="14"/>
      <c r="H514" s="7" t="str">
        <f t="shared" si="0"/>
        <v/>
      </c>
      <c r="I514" s="14" t="s">
        <v>21</v>
      </c>
      <c r="J514" s="14" t="s">
        <v>21</v>
      </c>
      <c r="K514" s="14" t="s">
        <v>21</v>
      </c>
      <c r="L514" s="14" t="s">
        <v>21</v>
      </c>
      <c r="M514" s="14" t="s">
        <v>21</v>
      </c>
      <c r="N514" s="14" t="s">
        <v>21</v>
      </c>
      <c r="O514" s="14" t="s">
        <v>21</v>
      </c>
      <c r="P514" s="14" t="s">
        <v>21</v>
      </c>
      <c r="Q514" s="14" t="s">
        <v>21</v>
      </c>
      <c r="R514" s="14" t="s">
        <v>21</v>
      </c>
      <c r="S514" s="14" t="s">
        <v>21</v>
      </c>
      <c r="T514" s="14" t="s">
        <v>21</v>
      </c>
      <c r="U514" s="14" t="s">
        <v>21</v>
      </c>
      <c r="V514" s="15" t="s">
        <v>21</v>
      </c>
      <c r="W514" s="14" t="s">
        <v>21</v>
      </c>
      <c r="X514" s="10" t="str">
        <f t="shared" si="1"/>
        <v>IAarzt14B</v>
      </c>
      <c r="Y514" s="9">
        <v>1</v>
      </c>
      <c r="Z514" s="9" t="s">
        <v>332</v>
      </c>
    </row>
    <row r="515" spans="1:26" ht="14.25" hidden="1" customHeight="1" outlineLevel="1">
      <c r="A515" s="12" t="s">
        <v>21</v>
      </c>
      <c r="B515" s="13" t="s">
        <v>21</v>
      </c>
      <c r="C515" s="13" t="s">
        <v>21</v>
      </c>
      <c r="D515" s="40" t="s">
        <v>21</v>
      </c>
      <c r="E515" s="39"/>
      <c r="F515" s="14" t="s">
        <v>21</v>
      </c>
      <c r="G515" s="14"/>
      <c r="H515" s="7" t="str">
        <f t="shared" si="0"/>
        <v/>
      </c>
      <c r="I515" s="14" t="s">
        <v>21</v>
      </c>
      <c r="J515" s="14" t="s">
        <v>21</v>
      </c>
      <c r="K515" s="14" t="s">
        <v>21</v>
      </c>
      <c r="L515" s="14" t="s">
        <v>21</v>
      </c>
      <c r="M515" s="14" t="s">
        <v>21</v>
      </c>
      <c r="N515" s="14" t="s">
        <v>21</v>
      </c>
      <c r="O515" s="14" t="s">
        <v>21</v>
      </c>
      <c r="P515" s="14" t="s">
        <v>21</v>
      </c>
      <c r="Q515" s="14" t="s">
        <v>21</v>
      </c>
      <c r="R515" s="14" t="s">
        <v>21</v>
      </c>
      <c r="S515" s="14" t="s">
        <v>21</v>
      </c>
      <c r="T515" s="14" t="s">
        <v>21</v>
      </c>
      <c r="U515" s="14" t="s">
        <v>21</v>
      </c>
      <c r="V515" s="15" t="s">
        <v>21</v>
      </c>
      <c r="W515" s="14" t="s">
        <v>21</v>
      </c>
      <c r="X515" s="10" t="str">
        <f t="shared" si="1"/>
        <v>IAarzt14B</v>
      </c>
      <c r="Y515" s="9">
        <v>2</v>
      </c>
      <c r="Z515" s="9" t="s">
        <v>333</v>
      </c>
    </row>
    <row r="516" spans="1:26" ht="14.25" hidden="1" customHeight="1" outlineLevel="1">
      <c r="A516" s="12" t="s">
        <v>21</v>
      </c>
      <c r="B516" s="13" t="s">
        <v>21</v>
      </c>
      <c r="C516" s="13" t="s">
        <v>21</v>
      </c>
      <c r="D516" s="40" t="s">
        <v>21</v>
      </c>
      <c r="E516" s="39"/>
      <c r="F516" s="14" t="s">
        <v>21</v>
      </c>
      <c r="G516" s="14"/>
      <c r="H516" s="7" t="str">
        <f t="shared" si="0"/>
        <v/>
      </c>
      <c r="I516" s="14" t="s">
        <v>21</v>
      </c>
      <c r="J516" s="14" t="s">
        <v>21</v>
      </c>
      <c r="K516" s="14" t="s">
        <v>21</v>
      </c>
      <c r="L516" s="14" t="s">
        <v>21</v>
      </c>
      <c r="M516" s="14" t="s">
        <v>21</v>
      </c>
      <c r="N516" s="14" t="s">
        <v>21</v>
      </c>
      <c r="O516" s="14" t="s">
        <v>21</v>
      </c>
      <c r="P516" s="14" t="s">
        <v>21</v>
      </c>
      <c r="Q516" s="14" t="s">
        <v>21</v>
      </c>
      <c r="R516" s="14" t="s">
        <v>21</v>
      </c>
      <c r="S516" s="14" t="s">
        <v>21</v>
      </c>
      <c r="T516" s="14" t="s">
        <v>21</v>
      </c>
      <c r="U516" s="14" t="s">
        <v>21</v>
      </c>
      <c r="V516" s="15" t="s">
        <v>21</v>
      </c>
      <c r="W516" s="14" t="s">
        <v>21</v>
      </c>
      <c r="X516" s="10" t="str">
        <f t="shared" si="1"/>
        <v>IAarzt14B</v>
      </c>
      <c r="Y516" s="9">
        <v>3</v>
      </c>
      <c r="Z516" s="9" t="s">
        <v>334</v>
      </c>
    </row>
    <row r="517" spans="1:26" ht="14.25" hidden="1" customHeight="1" outlineLevel="1">
      <c r="A517" s="12" t="s">
        <v>21</v>
      </c>
      <c r="B517" s="13" t="s">
        <v>21</v>
      </c>
      <c r="C517" s="13" t="s">
        <v>21</v>
      </c>
      <c r="D517" s="40" t="s">
        <v>21</v>
      </c>
      <c r="E517" s="39"/>
      <c r="F517" s="14" t="s">
        <v>21</v>
      </c>
      <c r="G517" s="14"/>
      <c r="H517" s="7" t="str">
        <f t="shared" si="0"/>
        <v/>
      </c>
      <c r="I517" s="14" t="s">
        <v>21</v>
      </c>
      <c r="J517" s="14" t="s">
        <v>21</v>
      </c>
      <c r="K517" s="14" t="s">
        <v>21</v>
      </c>
      <c r="L517" s="14" t="s">
        <v>21</v>
      </c>
      <c r="M517" s="14" t="s">
        <v>21</v>
      </c>
      <c r="N517" s="14" t="s">
        <v>21</v>
      </c>
      <c r="O517" s="14" t="s">
        <v>21</v>
      </c>
      <c r="P517" s="14" t="s">
        <v>21</v>
      </c>
      <c r="Q517" s="14" t="s">
        <v>21</v>
      </c>
      <c r="R517" s="14" t="s">
        <v>21</v>
      </c>
      <c r="S517" s="14" t="s">
        <v>21</v>
      </c>
      <c r="T517" s="14" t="s">
        <v>21</v>
      </c>
      <c r="U517" s="14" t="s">
        <v>21</v>
      </c>
      <c r="V517" s="15" t="s">
        <v>21</v>
      </c>
      <c r="W517" s="14" t="s">
        <v>21</v>
      </c>
      <c r="X517" s="10" t="str">
        <f t="shared" si="1"/>
        <v>IAarzt14B</v>
      </c>
      <c r="Y517" s="9">
        <v>4</v>
      </c>
      <c r="Z517" s="9" t="s">
        <v>316</v>
      </c>
    </row>
    <row r="518" spans="1:26" ht="14.25" hidden="1" customHeight="1" outlineLevel="1">
      <c r="A518" s="12" t="s">
        <v>21</v>
      </c>
      <c r="B518" s="13" t="s">
        <v>21</v>
      </c>
      <c r="C518" s="13" t="s">
        <v>21</v>
      </c>
      <c r="D518" s="40" t="s">
        <v>21</v>
      </c>
      <c r="E518" s="39"/>
      <c r="F518" s="14" t="s">
        <v>21</v>
      </c>
      <c r="G518" s="14"/>
      <c r="H518" s="7" t="str">
        <f t="shared" si="0"/>
        <v/>
      </c>
      <c r="I518" s="14" t="s">
        <v>21</v>
      </c>
      <c r="J518" s="14" t="s">
        <v>21</v>
      </c>
      <c r="K518" s="14" t="s">
        <v>21</v>
      </c>
      <c r="L518" s="14" t="s">
        <v>21</v>
      </c>
      <c r="M518" s="14" t="s">
        <v>21</v>
      </c>
      <c r="N518" s="14" t="s">
        <v>21</v>
      </c>
      <c r="O518" s="14" t="s">
        <v>21</v>
      </c>
      <c r="P518" s="14" t="s">
        <v>21</v>
      </c>
      <c r="Q518" s="14" t="s">
        <v>21</v>
      </c>
      <c r="R518" s="14" t="s">
        <v>21</v>
      </c>
      <c r="S518" s="14" t="s">
        <v>21</v>
      </c>
      <c r="T518" s="14" t="s">
        <v>21</v>
      </c>
      <c r="U518" s="14" t="s">
        <v>21</v>
      </c>
      <c r="V518" s="15" t="s">
        <v>21</v>
      </c>
      <c r="W518" s="14" t="s">
        <v>21</v>
      </c>
      <c r="X518" s="10" t="str">
        <f t="shared" si="1"/>
        <v>IAarzt14B</v>
      </c>
      <c r="Y518" s="9">
        <v>-99</v>
      </c>
      <c r="Z518" s="9" t="s">
        <v>106</v>
      </c>
    </row>
    <row r="519" spans="1:26" ht="18" customHeight="1" collapsed="1">
      <c r="A519" s="4" t="s">
        <v>42</v>
      </c>
      <c r="B519" s="5" t="s">
        <v>311</v>
      </c>
      <c r="C519" s="6"/>
      <c r="D519" s="38" t="s">
        <v>688</v>
      </c>
      <c r="E519" s="39"/>
      <c r="F519" s="7" t="s">
        <v>335</v>
      </c>
      <c r="G519" s="7"/>
      <c r="H519" s="7" t="str">
        <f t="shared" si="0"/>
        <v>Inanspruchnahme (1401)</v>
      </c>
      <c r="I519" s="8" t="s">
        <v>702</v>
      </c>
      <c r="J519" s="8" t="s">
        <v>21</v>
      </c>
      <c r="K519" s="8" t="s">
        <v>46</v>
      </c>
      <c r="L519" s="9" t="s">
        <v>47</v>
      </c>
      <c r="M519" s="9">
        <v>3</v>
      </c>
      <c r="N519" s="9">
        <v>0</v>
      </c>
      <c r="O519" s="9" t="b">
        <v>0</v>
      </c>
      <c r="P519" s="9" t="b">
        <v>0</v>
      </c>
      <c r="Q519" s="9" t="b">
        <v>1</v>
      </c>
      <c r="R519" s="9" t="b">
        <v>1</v>
      </c>
      <c r="S519" s="9">
        <v>1</v>
      </c>
      <c r="T519" s="8" t="s">
        <v>612</v>
      </c>
      <c r="U519" s="9" t="s">
        <v>160</v>
      </c>
      <c r="V519" s="9"/>
      <c r="W519" s="8" t="s">
        <v>704</v>
      </c>
      <c r="X519" s="10" t="str">
        <f t="shared" si="1"/>
        <v>IAarzt1B</v>
      </c>
      <c r="Y519" s="11" t="s">
        <v>21</v>
      </c>
      <c r="Z519" s="11" t="s">
        <v>21</v>
      </c>
    </row>
    <row r="520" spans="1:26" ht="14.25" hidden="1" outlineLevel="1">
      <c r="A520" s="12" t="s">
        <v>21</v>
      </c>
      <c r="B520" s="13" t="s">
        <v>21</v>
      </c>
      <c r="C520" s="13" t="s">
        <v>21</v>
      </c>
      <c r="D520" s="40" t="s">
        <v>21</v>
      </c>
      <c r="E520" s="39"/>
      <c r="F520" s="14" t="s">
        <v>21</v>
      </c>
      <c r="G520" s="14"/>
      <c r="H520" s="7" t="str">
        <f t="shared" si="0"/>
        <v/>
      </c>
      <c r="I520" s="14" t="s">
        <v>21</v>
      </c>
      <c r="J520" s="14" t="s">
        <v>21</v>
      </c>
      <c r="K520" s="14" t="s">
        <v>21</v>
      </c>
      <c r="L520" s="14" t="s">
        <v>21</v>
      </c>
      <c r="M520" s="14" t="s">
        <v>21</v>
      </c>
      <c r="N520" s="14" t="s">
        <v>21</v>
      </c>
      <c r="O520" s="14" t="s">
        <v>21</v>
      </c>
      <c r="P520" s="14" t="s">
        <v>21</v>
      </c>
      <c r="Q520" s="14" t="s">
        <v>21</v>
      </c>
      <c r="R520" s="14" t="s">
        <v>21</v>
      </c>
      <c r="S520" s="14" t="s">
        <v>21</v>
      </c>
      <c r="T520" s="14" t="s">
        <v>21</v>
      </c>
      <c r="U520" s="14" t="s">
        <v>21</v>
      </c>
      <c r="V520" s="15" t="s">
        <v>21</v>
      </c>
      <c r="W520" s="14" t="s">
        <v>21</v>
      </c>
      <c r="X520" s="10" t="str">
        <f t="shared" si="1"/>
        <v>IAarzt1B</v>
      </c>
      <c r="Y520" s="9">
        <v>-96</v>
      </c>
      <c r="Z520" s="9" t="s">
        <v>331</v>
      </c>
    </row>
    <row r="521" spans="1:26" ht="14.25" hidden="1" customHeight="1" outlineLevel="1">
      <c r="A521" s="12" t="s">
        <v>21</v>
      </c>
      <c r="B521" s="13" t="s">
        <v>21</v>
      </c>
      <c r="C521" s="13" t="s">
        <v>21</v>
      </c>
      <c r="D521" s="40" t="s">
        <v>21</v>
      </c>
      <c r="E521" s="39"/>
      <c r="F521" s="14" t="s">
        <v>21</v>
      </c>
      <c r="G521" s="14"/>
      <c r="H521" s="7" t="str">
        <f t="shared" si="0"/>
        <v/>
      </c>
      <c r="I521" s="14" t="s">
        <v>21</v>
      </c>
      <c r="J521" s="14" t="s">
        <v>21</v>
      </c>
      <c r="K521" s="14" t="s">
        <v>21</v>
      </c>
      <c r="L521" s="14" t="s">
        <v>21</v>
      </c>
      <c r="M521" s="14" t="s">
        <v>21</v>
      </c>
      <c r="N521" s="14" t="s">
        <v>21</v>
      </c>
      <c r="O521" s="14" t="s">
        <v>21</v>
      </c>
      <c r="P521" s="14" t="s">
        <v>21</v>
      </c>
      <c r="Q521" s="14" t="s">
        <v>21</v>
      </c>
      <c r="R521" s="14" t="s">
        <v>21</v>
      </c>
      <c r="S521" s="14" t="s">
        <v>21</v>
      </c>
      <c r="T521" s="14" t="s">
        <v>21</v>
      </c>
      <c r="U521" s="14" t="s">
        <v>21</v>
      </c>
      <c r="V521" s="15" t="s">
        <v>21</v>
      </c>
      <c r="W521" s="14" t="s">
        <v>21</v>
      </c>
      <c r="X521" s="10" t="str">
        <f t="shared" si="1"/>
        <v>IAarzt1B</v>
      </c>
      <c r="Y521" s="9">
        <v>1</v>
      </c>
      <c r="Z521" s="9" t="s">
        <v>337</v>
      </c>
    </row>
    <row r="522" spans="1:26" ht="14.25" hidden="1" customHeight="1" outlineLevel="1">
      <c r="A522" s="12" t="s">
        <v>21</v>
      </c>
      <c r="B522" s="13" t="s">
        <v>21</v>
      </c>
      <c r="C522" s="13" t="s">
        <v>21</v>
      </c>
      <c r="D522" s="40" t="s">
        <v>21</v>
      </c>
      <c r="E522" s="39"/>
      <c r="F522" s="14" t="s">
        <v>21</v>
      </c>
      <c r="G522" s="14"/>
      <c r="H522" s="7" t="str">
        <f t="shared" si="0"/>
        <v/>
      </c>
      <c r="I522" s="14" t="s">
        <v>21</v>
      </c>
      <c r="J522" s="14" t="s">
        <v>21</v>
      </c>
      <c r="K522" s="14" t="s">
        <v>21</v>
      </c>
      <c r="L522" s="14" t="s">
        <v>21</v>
      </c>
      <c r="M522" s="14" t="s">
        <v>21</v>
      </c>
      <c r="N522" s="14" t="s">
        <v>21</v>
      </c>
      <c r="O522" s="14" t="s">
        <v>21</v>
      </c>
      <c r="P522" s="14" t="s">
        <v>21</v>
      </c>
      <c r="Q522" s="14" t="s">
        <v>21</v>
      </c>
      <c r="R522" s="14" t="s">
        <v>21</v>
      </c>
      <c r="S522" s="14" t="s">
        <v>21</v>
      </c>
      <c r="T522" s="14" t="s">
        <v>21</v>
      </c>
      <c r="U522" s="14" t="s">
        <v>21</v>
      </c>
      <c r="V522" s="15" t="s">
        <v>21</v>
      </c>
      <c r="W522" s="14" t="s">
        <v>21</v>
      </c>
      <c r="X522" s="10" t="str">
        <f t="shared" si="1"/>
        <v>IAarzt1B</v>
      </c>
      <c r="Y522" s="9">
        <v>2</v>
      </c>
      <c r="Z522" s="9" t="s">
        <v>334</v>
      </c>
    </row>
    <row r="523" spans="1:26" ht="14.25" hidden="1" customHeight="1" outlineLevel="1">
      <c r="A523" s="12" t="s">
        <v>21</v>
      </c>
      <c r="B523" s="13" t="s">
        <v>21</v>
      </c>
      <c r="C523" s="13" t="s">
        <v>21</v>
      </c>
      <c r="D523" s="40" t="s">
        <v>21</v>
      </c>
      <c r="E523" s="39"/>
      <c r="F523" s="14" t="s">
        <v>21</v>
      </c>
      <c r="G523" s="14"/>
      <c r="H523" s="7" t="str">
        <f t="shared" si="0"/>
        <v/>
      </c>
      <c r="I523" s="14" t="s">
        <v>21</v>
      </c>
      <c r="J523" s="14" t="s">
        <v>21</v>
      </c>
      <c r="K523" s="14" t="s">
        <v>21</v>
      </c>
      <c r="L523" s="14" t="s">
        <v>21</v>
      </c>
      <c r="M523" s="14" t="s">
        <v>21</v>
      </c>
      <c r="N523" s="14" t="s">
        <v>21</v>
      </c>
      <c r="O523" s="14" t="s">
        <v>21</v>
      </c>
      <c r="P523" s="14" t="s">
        <v>21</v>
      </c>
      <c r="Q523" s="14" t="s">
        <v>21</v>
      </c>
      <c r="R523" s="14" t="s">
        <v>21</v>
      </c>
      <c r="S523" s="14" t="s">
        <v>21</v>
      </c>
      <c r="T523" s="14" t="s">
        <v>21</v>
      </c>
      <c r="U523" s="14" t="s">
        <v>21</v>
      </c>
      <c r="V523" s="15" t="s">
        <v>21</v>
      </c>
      <c r="W523" s="14" t="s">
        <v>21</v>
      </c>
      <c r="X523" s="10" t="str">
        <f t="shared" si="1"/>
        <v>IAarzt1B</v>
      </c>
      <c r="Y523" s="9">
        <v>3</v>
      </c>
      <c r="Z523" s="9" t="s">
        <v>316</v>
      </c>
    </row>
    <row r="524" spans="1:26" ht="14.25" hidden="1" customHeight="1" outlineLevel="1">
      <c r="A524" s="12" t="s">
        <v>21</v>
      </c>
      <c r="B524" s="13" t="s">
        <v>21</v>
      </c>
      <c r="C524" s="13" t="s">
        <v>21</v>
      </c>
      <c r="D524" s="40" t="s">
        <v>21</v>
      </c>
      <c r="E524" s="39"/>
      <c r="F524" s="14" t="s">
        <v>21</v>
      </c>
      <c r="G524" s="14"/>
      <c r="H524" s="7" t="str">
        <f t="shared" si="0"/>
        <v/>
      </c>
      <c r="I524" s="14" t="s">
        <v>21</v>
      </c>
      <c r="J524" s="14" t="s">
        <v>21</v>
      </c>
      <c r="K524" s="14" t="s">
        <v>21</v>
      </c>
      <c r="L524" s="14" t="s">
        <v>21</v>
      </c>
      <c r="M524" s="14" t="s">
        <v>21</v>
      </c>
      <c r="N524" s="14" t="s">
        <v>21</v>
      </c>
      <c r="O524" s="14" t="s">
        <v>21</v>
      </c>
      <c r="P524" s="14" t="s">
        <v>21</v>
      </c>
      <c r="Q524" s="14" t="s">
        <v>21</v>
      </c>
      <c r="R524" s="14" t="s">
        <v>21</v>
      </c>
      <c r="S524" s="14" t="s">
        <v>21</v>
      </c>
      <c r="T524" s="14" t="s">
        <v>21</v>
      </c>
      <c r="U524" s="14" t="s">
        <v>21</v>
      </c>
      <c r="V524" s="15" t="s">
        <v>21</v>
      </c>
      <c r="W524" s="14" t="s">
        <v>21</v>
      </c>
      <c r="X524" s="10" t="str">
        <f t="shared" si="1"/>
        <v>IAarzt1B</v>
      </c>
      <c r="Y524" s="9">
        <v>-99</v>
      </c>
      <c r="Z524" s="9" t="s">
        <v>106</v>
      </c>
    </row>
    <row r="525" spans="1:26" ht="17.350000000000001" customHeight="1" collapsed="1">
      <c r="A525" s="4" t="s">
        <v>42</v>
      </c>
      <c r="B525" s="5" t="s">
        <v>311</v>
      </c>
      <c r="C525" s="6"/>
      <c r="D525" s="38" t="s">
        <v>688</v>
      </c>
      <c r="E525" s="39"/>
      <c r="F525" s="7" t="s">
        <v>338</v>
      </c>
      <c r="G525" s="7"/>
      <c r="H525" s="7" t="str">
        <f t="shared" si="0"/>
        <v>Inanspruchnahme (1401)</v>
      </c>
      <c r="I525" s="8" t="s">
        <v>713</v>
      </c>
      <c r="J525" s="8" t="s">
        <v>21</v>
      </c>
      <c r="K525" s="8" t="s">
        <v>46</v>
      </c>
      <c r="L525" s="9" t="s">
        <v>47</v>
      </c>
      <c r="M525" s="9">
        <v>3</v>
      </c>
      <c r="N525" s="9">
        <v>0</v>
      </c>
      <c r="O525" s="9" t="b">
        <v>0</v>
      </c>
      <c r="P525" s="9" t="b">
        <v>0</v>
      </c>
      <c r="Q525" s="9" t="b">
        <v>1</v>
      </c>
      <c r="R525" s="9" t="b">
        <v>1</v>
      </c>
      <c r="S525" s="9">
        <v>1</v>
      </c>
      <c r="T525" s="8" t="s">
        <v>612</v>
      </c>
      <c r="U525" s="9" t="s">
        <v>447</v>
      </c>
      <c r="V525" s="9"/>
      <c r="W525" s="8" t="s">
        <v>335</v>
      </c>
      <c r="X525" s="10" t="str">
        <f t="shared" si="1"/>
        <v>IAarzt1B4w</v>
      </c>
      <c r="Y525" s="11" t="s">
        <v>21</v>
      </c>
      <c r="Z525" s="11" t="s">
        <v>21</v>
      </c>
    </row>
    <row r="526" spans="1:26" ht="45.75" hidden="1" customHeight="1" outlineLevel="1">
      <c r="A526" s="12" t="s">
        <v>21</v>
      </c>
      <c r="B526" s="13" t="s">
        <v>21</v>
      </c>
      <c r="C526" s="13" t="s">
        <v>21</v>
      </c>
      <c r="D526" s="40" t="s">
        <v>21</v>
      </c>
      <c r="E526" s="39"/>
      <c r="F526" s="14" t="s">
        <v>21</v>
      </c>
      <c r="G526" s="14"/>
      <c r="H526" s="7" t="str">
        <f t="shared" si="0"/>
        <v/>
      </c>
      <c r="I526" s="14" t="s">
        <v>21</v>
      </c>
      <c r="J526" s="14" t="s">
        <v>21</v>
      </c>
      <c r="K526" s="14" t="s">
        <v>21</v>
      </c>
      <c r="L526" s="14" t="s">
        <v>21</v>
      </c>
      <c r="M526" s="14" t="s">
        <v>21</v>
      </c>
      <c r="N526" s="14" t="s">
        <v>21</v>
      </c>
      <c r="O526" s="14" t="s">
        <v>21</v>
      </c>
      <c r="P526" s="14" t="s">
        <v>21</v>
      </c>
      <c r="Q526" s="14" t="s">
        <v>21</v>
      </c>
      <c r="R526" s="14" t="s">
        <v>21</v>
      </c>
      <c r="S526" s="14" t="s">
        <v>21</v>
      </c>
      <c r="T526" s="14" t="s">
        <v>21</v>
      </c>
      <c r="U526" s="14" t="s">
        <v>21</v>
      </c>
      <c r="V526" s="15" t="s">
        <v>21</v>
      </c>
      <c r="W526" s="14" t="s">
        <v>21</v>
      </c>
      <c r="X526" s="10" t="str">
        <f t="shared" si="1"/>
        <v>IAarzt1B4w</v>
      </c>
      <c r="Y526" s="9">
        <v>-96</v>
      </c>
      <c r="Z526" s="9" t="s">
        <v>339</v>
      </c>
    </row>
    <row r="527" spans="1:26" ht="18" customHeight="1" collapsed="1">
      <c r="A527" s="4" t="s">
        <v>42</v>
      </c>
      <c r="B527" s="5" t="s">
        <v>311</v>
      </c>
      <c r="C527" s="6"/>
      <c r="D527" s="38" t="s">
        <v>688</v>
      </c>
      <c r="E527" s="39"/>
      <c r="F527" s="7" t="s">
        <v>340</v>
      </c>
      <c r="G527" s="7"/>
      <c r="H527" s="7" t="str">
        <f t="shared" si="0"/>
        <v>Inanspruchnahme (1401)</v>
      </c>
      <c r="I527" s="8" t="s">
        <v>717</v>
      </c>
      <c r="J527" s="8" t="s">
        <v>21</v>
      </c>
      <c r="K527" s="8" t="s">
        <v>46</v>
      </c>
      <c r="L527" s="9" t="s">
        <v>47</v>
      </c>
      <c r="M527" s="9">
        <v>3</v>
      </c>
      <c r="N527" s="9">
        <v>0</v>
      </c>
      <c r="O527" s="9" t="b">
        <v>1</v>
      </c>
      <c r="P527" s="9" t="b">
        <v>0</v>
      </c>
      <c r="Q527" s="9" t="b">
        <v>1</v>
      </c>
      <c r="R527" s="9" t="b">
        <v>1</v>
      </c>
      <c r="S527" s="9">
        <v>0</v>
      </c>
      <c r="T527" s="8" t="s">
        <v>612</v>
      </c>
      <c r="U527" s="9" t="s">
        <v>160</v>
      </c>
      <c r="V527" s="9"/>
      <c r="W527" s="8" t="s">
        <v>719</v>
      </c>
      <c r="X527" s="10" t="str">
        <f t="shared" si="1"/>
        <v>IAarzt1B12_k</v>
      </c>
      <c r="Y527" s="11" t="s">
        <v>21</v>
      </c>
      <c r="Z527" s="11" t="s">
        <v>21</v>
      </c>
    </row>
    <row r="528" spans="1:26" ht="14.25" hidden="1" customHeight="1" outlineLevel="1">
      <c r="A528" s="12" t="s">
        <v>21</v>
      </c>
      <c r="B528" s="13" t="s">
        <v>21</v>
      </c>
      <c r="C528" s="13" t="s">
        <v>21</v>
      </c>
      <c r="D528" s="40" t="s">
        <v>21</v>
      </c>
      <c r="E528" s="39"/>
      <c r="F528" s="14" t="s">
        <v>21</v>
      </c>
      <c r="G528" s="14"/>
      <c r="H528" s="7" t="str">
        <f t="shared" si="0"/>
        <v/>
      </c>
      <c r="I528" s="14" t="s">
        <v>21</v>
      </c>
      <c r="J528" s="14" t="s">
        <v>21</v>
      </c>
      <c r="K528" s="14" t="s">
        <v>21</v>
      </c>
      <c r="L528" s="14" t="s">
        <v>21</v>
      </c>
      <c r="M528" s="14" t="s">
        <v>21</v>
      </c>
      <c r="N528" s="14" t="s">
        <v>21</v>
      </c>
      <c r="O528" s="14" t="s">
        <v>21</v>
      </c>
      <c r="P528" s="14" t="s">
        <v>21</v>
      </c>
      <c r="Q528" s="14" t="s">
        <v>21</v>
      </c>
      <c r="R528" s="14" t="s">
        <v>21</v>
      </c>
      <c r="S528" s="14" t="s">
        <v>21</v>
      </c>
      <c r="T528" s="14" t="s">
        <v>21</v>
      </c>
      <c r="U528" s="14" t="s">
        <v>21</v>
      </c>
      <c r="V528" s="15" t="s">
        <v>21</v>
      </c>
      <c r="W528" s="14" t="s">
        <v>21</v>
      </c>
      <c r="X528" s="10" t="str">
        <f t="shared" si="1"/>
        <v>IAarzt1B12_k</v>
      </c>
      <c r="Y528" s="9">
        <v>-96</v>
      </c>
      <c r="Z528" s="9" t="s">
        <v>331</v>
      </c>
    </row>
    <row r="529" spans="1:26" ht="14.25" hidden="1" customHeight="1" outlineLevel="1">
      <c r="A529" s="12" t="s">
        <v>21</v>
      </c>
      <c r="B529" s="13" t="s">
        <v>21</v>
      </c>
      <c r="C529" s="13" t="s">
        <v>21</v>
      </c>
      <c r="D529" s="40" t="s">
        <v>21</v>
      </c>
      <c r="E529" s="39"/>
      <c r="F529" s="14" t="s">
        <v>21</v>
      </c>
      <c r="G529" s="14"/>
      <c r="H529" s="7" t="str">
        <f t="shared" si="0"/>
        <v/>
      </c>
      <c r="I529" s="14" t="s">
        <v>21</v>
      </c>
      <c r="J529" s="14" t="s">
        <v>21</v>
      </c>
      <c r="K529" s="14" t="s">
        <v>21</v>
      </c>
      <c r="L529" s="14" t="s">
        <v>21</v>
      </c>
      <c r="M529" s="14" t="s">
        <v>21</v>
      </c>
      <c r="N529" s="14" t="s">
        <v>21</v>
      </c>
      <c r="O529" s="14" t="s">
        <v>21</v>
      </c>
      <c r="P529" s="14" t="s">
        <v>21</v>
      </c>
      <c r="Q529" s="14" t="s">
        <v>21</v>
      </c>
      <c r="R529" s="14" t="s">
        <v>21</v>
      </c>
      <c r="S529" s="14" t="s">
        <v>21</v>
      </c>
      <c r="T529" s="14" t="s">
        <v>21</v>
      </c>
      <c r="U529" s="14" t="s">
        <v>21</v>
      </c>
      <c r="V529" s="15" t="s">
        <v>21</v>
      </c>
      <c r="W529" s="14" t="s">
        <v>21</v>
      </c>
      <c r="X529" s="10" t="str">
        <f t="shared" si="1"/>
        <v>IAarzt1B12_k</v>
      </c>
      <c r="Y529" s="9">
        <v>20</v>
      </c>
      <c r="Z529" s="9" t="s">
        <v>341</v>
      </c>
    </row>
    <row r="530" spans="1:26" ht="18" customHeight="1" collapsed="1">
      <c r="A530" s="4" t="s">
        <v>42</v>
      </c>
      <c r="B530" s="5" t="s">
        <v>311</v>
      </c>
      <c r="C530" s="6"/>
      <c r="D530" s="38" t="s">
        <v>688</v>
      </c>
      <c r="E530" s="39"/>
      <c r="F530" s="7" t="s">
        <v>342</v>
      </c>
      <c r="G530" s="7"/>
      <c r="H530" s="7" t="str">
        <f t="shared" si="0"/>
        <v>Inanspruchnahme (1401)</v>
      </c>
      <c r="I530" s="8" t="s">
        <v>723</v>
      </c>
      <c r="J530" s="8" t="s">
        <v>21</v>
      </c>
      <c r="K530" s="8" t="s">
        <v>46</v>
      </c>
      <c r="L530" s="9" t="s">
        <v>47</v>
      </c>
      <c r="M530" s="9">
        <v>3</v>
      </c>
      <c r="N530" s="9">
        <v>0</v>
      </c>
      <c r="O530" s="9" t="b">
        <v>0</v>
      </c>
      <c r="P530" s="9" t="b">
        <v>0</v>
      </c>
      <c r="Q530" s="9" t="b">
        <v>1</v>
      </c>
      <c r="R530" s="9" t="b">
        <v>1</v>
      </c>
      <c r="S530" s="9">
        <v>1</v>
      </c>
      <c r="T530" s="8" t="s">
        <v>612</v>
      </c>
      <c r="U530" s="9" t="s">
        <v>160</v>
      </c>
      <c r="V530" s="9"/>
      <c r="W530" s="8" t="s">
        <v>704</v>
      </c>
      <c r="X530" s="10" t="str">
        <f t="shared" si="1"/>
        <v>IAfa</v>
      </c>
      <c r="Y530" s="11" t="s">
        <v>21</v>
      </c>
      <c r="Z530" s="11" t="s">
        <v>21</v>
      </c>
    </row>
    <row r="531" spans="1:26" ht="14.25" hidden="1" customHeight="1" outlineLevel="1">
      <c r="A531" s="12" t="s">
        <v>21</v>
      </c>
      <c r="B531" s="13" t="s">
        <v>21</v>
      </c>
      <c r="C531" s="13" t="s">
        <v>21</v>
      </c>
      <c r="D531" s="40" t="s">
        <v>21</v>
      </c>
      <c r="E531" s="39"/>
      <c r="F531" s="14" t="s">
        <v>21</v>
      </c>
      <c r="G531" s="14"/>
      <c r="H531" s="7" t="str">
        <f t="shared" si="0"/>
        <v/>
      </c>
      <c r="I531" s="14" t="s">
        <v>21</v>
      </c>
      <c r="J531" s="14" t="s">
        <v>21</v>
      </c>
      <c r="K531" s="14" t="s">
        <v>21</v>
      </c>
      <c r="L531" s="14" t="s">
        <v>21</v>
      </c>
      <c r="M531" s="14" t="s">
        <v>21</v>
      </c>
      <c r="N531" s="14" t="s">
        <v>21</v>
      </c>
      <c r="O531" s="14" t="s">
        <v>21</v>
      </c>
      <c r="P531" s="14" t="s">
        <v>21</v>
      </c>
      <c r="Q531" s="14" t="s">
        <v>21</v>
      </c>
      <c r="R531" s="14" t="s">
        <v>21</v>
      </c>
      <c r="S531" s="14" t="s">
        <v>21</v>
      </c>
      <c r="T531" s="14" t="s">
        <v>21</v>
      </c>
      <c r="U531" s="14" t="s">
        <v>21</v>
      </c>
      <c r="V531" s="15" t="s">
        <v>21</v>
      </c>
      <c r="W531" s="14" t="s">
        <v>21</v>
      </c>
      <c r="X531" s="10" t="str">
        <f t="shared" si="1"/>
        <v>IAfa</v>
      </c>
      <c r="Y531" s="9">
        <v>-96</v>
      </c>
      <c r="Z531" s="9" t="s">
        <v>331</v>
      </c>
    </row>
    <row r="532" spans="1:26" ht="14.25" hidden="1" customHeight="1" outlineLevel="1">
      <c r="A532" s="12" t="s">
        <v>21</v>
      </c>
      <c r="B532" s="13" t="s">
        <v>21</v>
      </c>
      <c r="C532" s="13" t="s">
        <v>21</v>
      </c>
      <c r="D532" s="40" t="s">
        <v>21</v>
      </c>
      <c r="E532" s="39"/>
      <c r="F532" s="14" t="s">
        <v>21</v>
      </c>
      <c r="G532" s="14"/>
      <c r="H532" s="7" t="str">
        <f t="shared" si="0"/>
        <v/>
      </c>
      <c r="I532" s="14" t="s">
        <v>21</v>
      </c>
      <c r="J532" s="14" t="s">
        <v>21</v>
      </c>
      <c r="K532" s="14" t="s">
        <v>21</v>
      </c>
      <c r="L532" s="14" t="s">
        <v>21</v>
      </c>
      <c r="M532" s="14" t="s">
        <v>21</v>
      </c>
      <c r="N532" s="14" t="s">
        <v>21</v>
      </c>
      <c r="O532" s="14" t="s">
        <v>21</v>
      </c>
      <c r="P532" s="14" t="s">
        <v>21</v>
      </c>
      <c r="Q532" s="14" t="s">
        <v>21</v>
      </c>
      <c r="R532" s="14" t="s">
        <v>21</v>
      </c>
      <c r="S532" s="14" t="s">
        <v>21</v>
      </c>
      <c r="T532" s="14" t="s">
        <v>21</v>
      </c>
      <c r="U532" s="14" t="s">
        <v>21</v>
      </c>
      <c r="V532" s="15" t="s">
        <v>21</v>
      </c>
      <c r="W532" s="14" t="s">
        <v>21</v>
      </c>
      <c r="X532" s="10" t="str">
        <f t="shared" si="1"/>
        <v>IAfa</v>
      </c>
      <c r="Y532" s="9">
        <v>1</v>
      </c>
      <c r="Z532" s="9" t="s">
        <v>337</v>
      </c>
    </row>
    <row r="533" spans="1:26" ht="14.25" hidden="1" customHeight="1" outlineLevel="1">
      <c r="A533" s="12" t="s">
        <v>21</v>
      </c>
      <c r="B533" s="13" t="s">
        <v>21</v>
      </c>
      <c r="C533" s="13" t="s">
        <v>21</v>
      </c>
      <c r="D533" s="40" t="s">
        <v>21</v>
      </c>
      <c r="E533" s="39"/>
      <c r="F533" s="14" t="s">
        <v>21</v>
      </c>
      <c r="G533" s="14"/>
      <c r="H533" s="7" t="str">
        <f t="shared" si="0"/>
        <v/>
      </c>
      <c r="I533" s="14" t="s">
        <v>21</v>
      </c>
      <c r="J533" s="14" t="s">
        <v>21</v>
      </c>
      <c r="K533" s="14" t="s">
        <v>21</v>
      </c>
      <c r="L533" s="14" t="s">
        <v>21</v>
      </c>
      <c r="M533" s="14" t="s">
        <v>21</v>
      </c>
      <c r="N533" s="14" t="s">
        <v>21</v>
      </c>
      <c r="O533" s="14" t="s">
        <v>21</v>
      </c>
      <c r="P533" s="14" t="s">
        <v>21</v>
      </c>
      <c r="Q533" s="14" t="s">
        <v>21</v>
      </c>
      <c r="R533" s="14" t="s">
        <v>21</v>
      </c>
      <c r="S533" s="14" t="s">
        <v>21</v>
      </c>
      <c r="T533" s="14" t="s">
        <v>21</v>
      </c>
      <c r="U533" s="14" t="s">
        <v>21</v>
      </c>
      <c r="V533" s="15" t="s">
        <v>21</v>
      </c>
      <c r="W533" s="14" t="s">
        <v>21</v>
      </c>
      <c r="X533" s="10" t="str">
        <f t="shared" si="1"/>
        <v>IAfa</v>
      </c>
      <c r="Y533" s="9">
        <v>2</v>
      </c>
      <c r="Z533" s="9" t="s">
        <v>334</v>
      </c>
    </row>
    <row r="534" spans="1:26" ht="14.25" hidden="1" customHeight="1" outlineLevel="1">
      <c r="A534" s="12" t="s">
        <v>21</v>
      </c>
      <c r="B534" s="13" t="s">
        <v>21</v>
      </c>
      <c r="C534" s="13" t="s">
        <v>21</v>
      </c>
      <c r="D534" s="40" t="s">
        <v>21</v>
      </c>
      <c r="E534" s="39"/>
      <c r="F534" s="14" t="s">
        <v>21</v>
      </c>
      <c r="G534" s="14"/>
      <c r="H534" s="7" t="str">
        <f t="shared" si="0"/>
        <v/>
      </c>
      <c r="I534" s="14" t="s">
        <v>21</v>
      </c>
      <c r="J534" s="14" t="s">
        <v>21</v>
      </c>
      <c r="K534" s="14" t="s">
        <v>21</v>
      </c>
      <c r="L534" s="14" t="s">
        <v>21</v>
      </c>
      <c r="M534" s="14" t="s">
        <v>21</v>
      </c>
      <c r="N534" s="14" t="s">
        <v>21</v>
      </c>
      <c r="O534" s="14" t="s">
        <v>21</v>
      </c>
      <c r="P534" s="14" t="s">
        <v>21</v>
      </c>
      <c r="Q534" s="14" t="s">
        <v>21</v>
      </c>
      <c r="R534" s="14" t="s">
        <v>21</v>
      </c>
      <c r="S534" s="14" t="s">
        <v>21</v>
      </c>
      <c r="T534" s="14" t="s">
        <v>21</v>
      </c>
      <c r="U534" s="14" t="s">
        <v>21</v>
      </c>
      <c r="V534" s="15" t="s">
        <v>21</v>
      </c>
      <c r="W534" s="14" t="s">
        <v>21</v>
      </c>
      <c r="X534" s="10" t="str">
        <f t="shared" si="1"/>
        <v>IAfa</v>
      </c>
      <c r="Y534" s="9">
        <v>3</v>
      </c>
      <c r="Z534" s="9" t="s">
        <v>316</v>
      </c>
    </row>
    <row r="535" spans="1:26" ht="14.25" hidden="1" customHeight="1" outlineLevel="1">
      <c r="A535" s="12" t="s">
        <v>21</v>
      </c>
      <c r="B535" s="13" t="s">
        <v>21</v>
      </c>
      <c r="C535" s="13" t="s">
        <v>21</v>
      </c>
      <c r="D535" s="40" t="s">
        <v>21</v>
      </c>
      <c r="E535" s="39"/>
      <c r="F535" s="14" t="s">
        <v>21</v>
      </c>
      <c r="G535" s="14"/>
      <c r="H535" s="7" t="str">
        <f t="shared" si="0"/>
        <v/>
      </c>
      <c r="I535" s="14" t="s">
        <v>21</v>
      </c>
      <c r="J535" s="14" t="s">
        <v>21</v>
      </c>
      <c r="K535" s="14" t="s">
        <v>21</v>
      </c>
      <c r="L535" s="14" t="s">
        <v>21</v>
      </c>
      <c r="M535" s="14" t="s">
        <v>21</v>
      </c>
      <c r="N535" s="14" t="s">
        <v>21</v>
      </c>
      <c r="O535" s="14" t="s">
        <v>21</v>
      </c>
      <c r="P535" s="14" t="s">
        <v>21</v>
      </c>
      <c r="Q535" s="14" t="s">
        <v>21</v>
      </c>
      <c r="R535" s="14" t="s">
        <v>21</v>
      </c>
      <c r="S535" s="14" t="s">
        <v>21</v>
      </c>
      <c r="T535" s="14" t="s">
        <v>21</v>
      </c>
      <c r="U535" s="14" t="s">
        <v>21</v>
      </c>
      <c r="V535" s="15" t="s">
        <v>21</v>
      </c>
      <c r="W535" s="14" t="s">
        <v>21</v>
      </c>
      <c r="X535" s="10" t="str">
        <f t="shared" si="1"/>
        <v>IAfa</v>
      </c>
      <c r="Y535" s="9">
        <v>-99</v>
      </c>
      <c r="Z535" s="9" t="s">
        <v>106</v>
      </c>
    </row>
    <row r="536" spans="1:26" ht="18" customHeight="1" collapsed="1">
      <c r="A536" s="4" t="s">
        <v>42</v>
      </c>
      <c r="B536" s="5" t="s">
        <v>311</v>
      </c>
      <c r="C536" s="6"/>
      <c r="D536" s="38" t="s">
        <v>688</v>
      </c>
      <c r="E536" s="39"/>
      <c r="F536" s="7" t="s">
        <v>344</v>
      </c>
      <c r="G536" s="7"/>
      <c r="H536" s="7" t="str">
        <f t="shared" si="0"/>
        <v>Inanspruchnahme (1401)</v>
      </c>
      <c r="I536" s="8" t="s">
        <v>731</v>
      </c>
      <c r="J536" s="8" t="s">
        <v>21</v>
      </c>
      <c r="K536" s="8" t="s">
        <v>46</v>
      </c>
      <c r="L536" s="9" t="s">
        <v>47</v>
      </c>
      <c r="M536" s="9">
        <v>3</v>
      </c>
      <c r="N536" s="9">
        <v>0</v>
      </c>
      <c r="O536" s="9" t="b">
        <v>0</v>
      </c>
      <c r="P536" s="9" t="b">
        <v>0</v>
      </c>
      <c r="Q536" s="9" t="b">
        <v>1</v>
      </c>
      <c r="R536" s="9" t="b">
        <v>1</v>
      </c>
      <c r="S536" s="9">
        <v>1</v>
      </c>
      <c r="T536" s="8" t="s">
        <v>612</v>
      </c>
      <c r="U536" s="9" t="s">
        <v>447</v>
      </c>
      <c r="V536" s="9"/>
      <c r="W536" s="8" t="s">
        <v>342</v>
      </c>
      <c r="X536" s="10" t="str">
        <f t="shared" si="1"/>
        <v>IAfa4w</v>
      </c>
      <c r="Y536" s="11" t="s">
        <v>21</v>
      </c>
      <c r="Z536" s="11" t="s">
        <v>21</v>
      </c>
    </row>
    <row r="537" spans="1:26" ht="14.25" hidden="1" customHeight="1" outlineLevel="1">
      <c r="A537" s="12" t="s">
        <v>21</v>
      </c>
      <c r="B537" s="13" t="s">
        <v>21</v>
      </c>
      <c r="C537" s="13" t="s">
        <v>21</v>
      </c>
      <c r="D537" s="40" t="s">
        <v>21</v>
      </c>
      <c r="E537" s="39"/>
      <c r="F537" s="14" t="s">
        <v>21</v>
      </c>
      <c r="G537" s="14"/>
      <c r="H537" s="7" t="str">
        <f t="shared" si="0"/>
        <v/>
      </c>
      <c r="I537" s="14" t="s">
        <v>21</v>
      </c>
      <c r="J537" s="14" t="s">
        <v>21</v>
      </c>
      <c r="K537" s="14" t="s">
        <v>21</v>
      </c>
      <c r="L537" s="14" t="s">
        <v>21</v>
      </c>
      <c r="M537" s="14" t="s">
        <v>21</v>
      </c>
      <c r="N537" s="14" t="s">
        <v>21</v>
      </c>
      <c r="O537" s="14" t="s">
        <v>21</v>
      </c>
      <c r="P537" s="14" t="s">
        <v>21</v>
      </c>
      <c r="Q537" s="14" t="s">
        <v>21</v>
      </c>
      <c r="R537" s="14" t="s">
        <v>21</v>
      </c>
      <c r="S537" s="14" t="s">
        <v>21</v>
      </c>
      <c r="T537" s="14" t="s">
        <v>21</v>
      </c>
      <c r="U537" s="14" t="s">
        <v>21</v>
      </c>
      <c r="V537" s="15" t="s">
        <v>21</v>
      </c>
      <c r="W537" s="14" t="s">
        <v>21</v>
      </c>
      <c r="X537" s="10" t="str">
        <f t="shared" si="1"/>
        <v>IAfa4w</v>
      </c>
      <c r="Y537" s="9">
        <v>-96</v>
      </c>
      <c r="Z537" s="9" t="s">
        <v>345</v>
      </c>
    </row>
    <row r="538" spans="1:26" ht="18" customHeight="1" collapsed="1">
      <c r="A538" s="4" t="s">
        <v>42</v>
      </c>
      <c r="B538" s="5" t="s">
        <v>311</v>
      </c>
      <c r="C538" s="6"/>
      <c r="D538" s="38" t="s">
        <v>688</v>
      </c>
      <c r="E538" s="39"/>
      <c r="F538" s="7" t="s">
        <v>346</v>
      </c>
      <c r="G538" s="7"/>
      <c r="H538" s="7" t="str">
        <f t="shared" si="0"/>
        <v>Inanspruchnahme (1401)</v>
      </c>
      <c r="I538" s="8" t="s">
        <v>733</v>
      </c>
      <c r="J538" s="8" t="s">
        <v>21</v>
      </c>
      <c r="K538" s="8" t="s">
        <v>46</v>
      </c>
      <c r="L538" s="9" t="s">
        <v>47</v>
      </c>
      <c r="M538" s="9">
        <v>3</v>
      </c>
      <c r="N538" s="9">
        <v>0</v>
      </c>
      <c r="O538" s="9" t="b">
        <v>1</v>
      </c>
      <c r="P538" s="9" t="b">
        <v>0</v>
      </c>
      <c r="Q538" s="9" t="b">
        <v>1</v>
      </c>
      <c r="R538" s="9" t="b">
        <v>1</v>
      </c>
      <c r="S538" s="9">
        <v>0</v>
      </c>
      <c r="T538" s="8" t="s">
        <v>612</v>
      </c>
      <c r="U538" s="9" t="s">
        <v>160</v>
      </c>
      <c r="V538" s="9"/>
      <c r="W538" s="8" t="s">
        <v>719</v>
      </c>
      <c r="X538" s="10" t="str">
        <f t="shared" si="1"/>
        <v>IAfa12_k</v>
      </c>
      <c r="Y538" s="11" t="s">
        <v>21</v>
      </c>
      <c r="Z538" s="11" t="s">
        <v>21</v>
      </c>
    </row>
    <row r="539" spans="1:26" ht="14.25" hidden="1" customHeight="1" outlineLevel="1">
      <c r="A539" s="12" t="s">
        <v>21</v>
      </c>
      <c r="B539" s="13" t="s">
        <v>21</v>
      </c>
      <c r="C539" s="13" t="s">
        <v>21</v>
      </c>
      <c r="D539" s="40" t="s">
        <v>21</v>
      </c>
      <c r="E539" s="39"/>
      <c r="F539" s="14" t="s">
        <v>21</v>
      </c>
      <c r="G539" s="14"/>
      <c r="H539" s="7" t="str">
        <f t="shared" si="0"/>
        <v/>
      </c>
      <c r="I539" s="14" t="s">
        <v>21</v>
      </c>
      <c r="J539" s="14" t="s">
        <v>21</v>
      </c>
      <c r="K539" s="14" t="s">
        <v>21</v>
      </c>
      <c r="L539" s="14" t="s">
        <v>21</v>
      </c>
      <c r="M539" s="14" t="s">
        <v>21</v>
      </c>
      <c r="N539" s="14" t="s">
        <v>21</v>
      </c>
      <c r="O539" s="14" t="s">
        <v>21</v>
      </c>
      <c r="P539" s="14" t="s">
        <v>21</v>
      </c>
      <c r="Q539" s="14" t="s">
        <v>21</v>
      </c>
      <c r="R539" s="14" t="s">
        <v>21</v>
      </c>
      <c r="S539" s="14" t="s">
        <v>21</v>
      </c>
      <c r="T539" s="14" t="s">
        <v>21</v>
      </c>
      <c r="U539" s="14" t="s">
        <v>21</v>
      </c>
      <c r="V539" s="15" t="s">
        <v>21</v>
      </c>
      <c r="W539" s="14" t="s">
        <v>21</v>
      </c>
      <c r="X539" s="10" t="str">
        <f t="shared" si="1"/>
        <v>IAfa12_k</v>
      </c>
      <c r="Y539" s="9">
        <v>-96</v>
      </c>
      <c r="Z539" s="9" t="s">
        <v>331</v>
      </c>
    </row>
    <row r="540" spans="1:26" ht="14.25" hidden="1" customHeight="1" outlineLevel="1">
      <c r="A540" s="12" t="s">
        <v>21</v>
      </c>
      <c r="B540" s="13" t="s">
        <v>21</v>
      </c>
      <c r="C540" s="13" t="s">
        <v>21</v>
      </c>
      <c r="D540" s="40" t="s">
        <v>21</v>
      </c>
      <c r="E540" s="39"/>
      <c r="F540" s="14" t="s">
        <v>21</v>
      </c>
      <c r="G540" s="14"/>
      <c r="H540" s="7" t="str">
        <f t="shared" si="0"/>
        <v/>
      </c>
      <c r="I540" s="14" t="s">
        <v>21</v>
      </c>
      <c r="J540" s="14" t="s">
        <v>21</v>
      </c>
      <c r="K540" s="14" t="s">
        <v>21</v>
      </c>
      <c r="L540" s="14" t="s">
        <v>21</v>
      </c>
      <c r="M540" s="14" t="s">
        <v>21</v>
      </c>
      <c r="N540" s="14" t="s">
        <v>21</v>
      </c>
      <c r="O540" s="14" t="s">
        <v>21</v>
      </c>
      <c r="P540" s="14" t="s">
        <v>21</v>
      </c>
      <c r="Q540" s="14" t="s">
        <v>21</v>
      </c>
      <c r="R540" s="14" t="s">
        <v>21</v>
      </c>
      <c r="S540" s="14" t="s">
        <v>21</v>
      </c>
      <c r="T540" s="14" t="s">
        <v>21</v>
      </c>
      <c r="U540" s="14" t="s">
        <v>21</v>
      </c>
      <c r="V540" s="15" t="s">
        <v>21</v>
      </c>
      <c r="W540" s="14" t="s">
        <v>21</v>
      </c>
      <c r="X540" s="10" t="str">
        <f t="shared" si="1"/>
        <v>IAfa12_k</v>
      </c>
      <c r="Y540" s="9">
        <v>20</v>
      </c>
      <c r="Z540" s="9" t="s">
        <v>341</v>
      </c>
    </row>
    <row r="541" spans="1:26" ht="18" customHeight="1" collapsed="1">
      <c r="A541" s="4" t="s">
        <v>42</v>
      </c>
      <c r="B541" s="5" t="s">
        <v>311</v>
      </c>
      <c r="C541" s="6"/>
      <c r="D541" s="38" t="s">
        <v>688</v>
      </c>
      <c r="E541" s="39"/>
      <c r="F541" s="7" t="s">
        <v>347</v>
      </c>
      <c r="G541" s="7"/>
      <c r="H541" s="7" t="str">
        <f t="shared" si="0"/>
        <v>Inanspruchnahme (1401)</v>
      </c>
      <c r="I541" s="8" t="s">
        <v>735</v>
      </c>
      <c r="J541" s="8" t="s">
        <v>21</v>
      </c>
      <c r="K541" s="8" t="s">
        <v>46</v>
      </c>
      <c r="L541" s="9" t="s">
        <v>47</v>
      </c>
      <c r="M541" s="9">
        <v>3</v>
      </c>
      <c r="N541" s="9">
        <v>0</v>
      </c>
      <c r="O541" s="9" t="b">
        <v>0</v>
      </c>
      <c r="P541" s="9" t="b">
        <v>0</v>
      </c>
      <c r="Q541" s="9" t="b">
        <v>1</v>
      </c>
      <c r="R541" s="9" t="b">
        <v>1</v>
      </c>
      <c r="S541" s="9">
        <v>1</v>
      </c>
      <c r="T541" s="8" t="s">
        <v>612</v>
      </c>
      <c r="U541" s="9" t="s">
        <v>49</v>
      </c>
      <c r="V541" s="9"/>
      <c r="W541" s="8" t="s">
        <v>50</v>
      </c>
      <c r="X541" s="10" t="str">
        <f t="shared" si="1"/>
        <v>IAarzt8C</v>
      </c>
      <c r="Y541" s="11" t="s">
        <v>21</v>
      </c>
      <c r="Z541" s="11" t="s">
        <v>21</v>
      </c>
    </row>
    <row r="542" spans="1:26" ht="14.25" hidden="1" customHeight="1" outlineLevel="1">
      <c r="A542" s="12" t="s">
        <v>21</v>
      </c>
      <c r="B542" s="13" t="s">
        <v>21</v>
      </c>
      <c r="C542" s="13" t="s">
        <v>21</v>
      </c>
      <c r="D542" s="40" t="s">
        <v>21</v>
      </c>
      <c r="E542" s="39"/>
      <c r="F542" s="14" t="s">
        <v>21</v>
      </c>
      <c r="G542" s="14"/>
      <c r="H542" s="7" t="str">
        <f t="shared" si="0"/>
        <v/>
      </c>
      <c r="I542" s="14" t="s">
        <v>21</v>
      </c>
      <c r="J542" s="14" t="s">
        <v>21</v>
      </c>
      <c r="K542" s="14" t="s">
        <v>21</v>
      </c>
      <c r="L542" s="14" t="s">
        <v>21</v>
      </c>
      <c r="M542" s="14" t="s">
        <v>21</v>
      </c>
      <c r="N542" s="14" t="s">
        <v>21</v>
      </c>
      <c r="O542" s="14" t="s">
        <v>21</v>
      </c>
      <c r="P542" s="14" t="s">
        <v>21</v>
      </c>
      <c r="Q542" s="14" t="s">
        <v>21</v>
      </c>
      <c r="R542" s="14" t="s">
        <v>21</v>
      </c>
      <c r="S542" s="14" t="s">
        <v>21</v>
      </c>
      <c r="T542" s="14" t="s">
        <v>21</v>
      </c>
      <c r="U542" s="14" t="s">
        <v>21</v>
      </c>
      <c r="V542" s="15" t="s">
        <v>21</v>
      </c>
      <c r="W542" s="14" t="s">
        <v>21</v>
      </c>
      <c r="X542" s="10" t="str">
        <f t="shared" si="1"/>
        <v>IAarzt8C</v>
      </c>
      <c r="Y542" s="9">
        <v>-97</v>
      </c>
      <c r="Z542" s="9" t="s">
        <v>12</v>
      </c>
    </row>
    <row r="543" spans="1:26" ht="14.25" hidden="1" customHeight="1" outlineLevel="1">
      <c r="A543" s="12" t="s">
        <v>21</v>
      </c>
      <c r="B543" s="13" t="s">
        <v>21</v>
      </c>
      <c r="C543" s="13" t="s">
        <v>21</v>
      </c>
      <c r="D543" s="40" t="s">
        <v>21</v>
      </c>
      <c r="E543" s="39"/>
      <c r="F543" s="14" t="s">
        <v>21</v>
      </c>
      <c r="G543" s="14"/>
      <c r="H543" s="7" t="str">
        <f t="shared" si="0"/>
        <v/>
      </c>
      <c r="I543" s="14" t="s">
        <v>21</v>
      </c>
      <c r="J543" s="14" t="s">
        <v>21</v>
      </c>
      <c r="K543" s="14" t="s">
        <v>21</v>
      </c>
      <c r="L543" s="14" t="s">
        <v>21</v>
      </c>
      <c r="M543" s="14" t="s">
        <v>21</v>
      </c>
      <c r="N543" s="14" t="s">
        <v>21</v>
      </c>
      <c r="O543" s="14" t="s">
        <v>21</v>
      </c>
      <c r="P543" s="14" t="s">
        <v>21</v>
      </c>
      <c r="Q543" s="14" t="s">
        <v>21</v>
      </c>
      <c r="R543" s="14" t="s">
        <v>21</v>
      </c>
      <c r="S543" s="14" t="s">
        <v>21</v>
      </c>
      <c r="T543" s="14" t="s">
        <v>21</v>
      </c>
      <c r="U543" s="14" t="s">
        <v>21</v>
      </c>
      <c r="V543" s="15" t="s">
        <v>21</v>
      </c>
      <c r="W543" s="14" t="s">
        <v>21</v>
      </c>
      <c r="X543" s="10" t="str">
        <f t="shared" si="1"/>
        <v>IAarzt8C</v>
      </c>
      <c r="Y543" s="9">
        <v>1</v>
      </c>
      <c r="Z543" s="9" t="s">
        <v>13</v>
      </c>
    </row>
    <row r="544" spans="1:26" ht="14.25" hidden="1" customHeight="1" outlineLevel="1">
      <c r="A544" s="12" t="s">
        <v>21</v>
      </c>
      <c r="B544" s="13" t="s">
        <v>21</v>
      </c>
      <c r="C544" s="13" t="s">
        <v>21</v>
      </c>
      <c r="D544" s="40" t="s">
        <v>21</v>
      </c>
      <c r="E544" s="39"/>
      <c r="F544" s="14" t="s">
        <v>21</v>
      </c>
      <c r="G544" s="14"/>
      <c r="H544" s="7" t="str">
        <f t="shared" si="0"/>
        <v/>
      </c>
      <c r="I544" s="14" t="s">
        <v>21</v>
      </c>
      <c r="J544" s="14" t="s">
        <v>21</v>
      </c>
      <c r="K544" s="14" t="s">
        <v>21</v>
      </c>
      <c r="L544" s="14" t="s">
        <v>21</v>
      </c>
      <c r="M544" s="14" t="s">
        <v>21</v>
      </c>
      <c r="N544" s="14" t="s">
        <v>21</v>
      </c>
      <c r="O544" s="14" t="s">
        <v>21</v>
      </c>
      <c r="P544" s="14" t="s">
        <v>21</v>
      </c>
      <c r="Q544" s="14" t="s">
        <v>21</v>
      </c>
      <c r="R544" s="14" t="s">
        <v>21</v>
      </c>
      <c r="S544" s="14" t="s">
        <v>21</v>
      </c>
      <c r="T544" s="14" t="s">
        <v>21</v>
      </c>
      <c r="U544" s="14" t="s">
        <v>21</v>
      </c>
      <c r="V544" s="15" t="s">
        <v>21</v>
      </c>
      <c r="W544" s="14" t="s">
        <v>21</v>
      </c>
      <c r="X544" s="10" t="str">
        <f t="shared" si="1"/>
        <v>IAarzt8C</v>
      </c>
      <c r="Y544" s="9">
        <v>2</v>
      </c>
      <c r="Z544" s="9" t="s">
        <v>14</v>
      </c>
    </row>
    <row r="545" spans="1:26" ht="18" customHeight="1" collapsed="1">
      <c r="A545" s="4" t="s">
        <v>42</v>
      </c>
      <c r="B545" s="5" t="s">
        <v>311</v>
      </c>
      <c r="C545" s="6"/>
      <c r="D545" s="38" t="s">
        <v>738</v>
      </c>
      <c r="E545" s="39"/>
      <c r="F545" s="7" t="s">
        <v>349</v>
      </c>
      <c r="G545" s="7"/>
      <c r="H545" s="7" t="str">
        <f t="shared" si="0"/>
        <v>Inanspruchnahme (1401)</v>
      </c>
      <c r="I545" s="8" t="s">
        <v>739</v>
      </c>
      <c r="J545" s="8" t="s">
        <v>21</v>
      </c>
      <c r="K545" s="8" t="s">
        <v>46</v>
      </c>
      <c r="L545" s="9" t="s">
        <v>47</v>
      </c>
      <c r="M545" s="9">
        <v>3</v>
      </c>
      <c r="N545" s="9">
        <v>0</v>
      </c>
      <c r="O545" s="9" t="b">
        <v>0</v>
      </c>
      <c r="P545" s="9" t="b">
        <v>0</v>
      </c>
      <c r="Q545" s="9" t="b">
        <v>1</v>
      </c>
      <c r="R545" s="9" t="b">
        <v>1</v>
      </c>
      <c r="S545" s="9">
        <v>1</v>
      </c>
      <c r="T545" s="8" t="s">
        <v>612</v>
      </c>
      <c r="U545" s="9" t="s">
        <v>49</v>
      </c>
      <c r="V545" s="9"/>
      <c r="W545" s="8" t="s">
        <v>50</v>
      </c>
      <c r="X545" s="10" t="str">
        <f t="shared" si="1"/>
        <v>IAkhs</v>
      </c>
      <c r="Y545" s="11" t="s">
        <v>21</v>
      </c>
      <c r="Z545" s="11" t="s">
        <v>21</v>
      </c>
    </row>
    <row r="546" spans="1:26" ht="14.25" hidden="1" customHeight="1" outlineLevel="1">
      <c r="A546" s="12" t="s">
        <v>21</v>
      </c>
      <c r="B546" s="13" t="s">
        <v>21</v>
      </c>
      <c r="C546" s="13" t="s">
        <v>21</v>
      </c>
      <c r="D546" s="40" t="s">
        <v>21</v>
      </c>
      <c r="E546" s="39"/>
      <c r="F546" s="14" t="s">
        <v>21</v>
      </c>
      <c r="G546" s="14"/>
      <c r="H546" s="7" t="str">
        <f t="shared" si="0"/>
        <v/>
      </c>
      <c r="I546" s="14" t="s">
        <v>21</v>
      </c>
      <c r="J546" s="14" t="s">
        <v>21</v>
      </c>
      <c r="K546" s="14" t="s">
        <v>21</v>
      </c>
      <c r="L546" s="14" t="s">
        <v>21</v>
      </c>
      <c r="M546" s="14" t="s">
        <v>21</v>
      </c>
      <c r="N546" s="14" t="s">
        <v>21</v>
      </c>
      <c r="O546" s="14" t="s">
        <v>21</v>
      </c>
      <c r="P546" s="14" t="s">
        <v>21</v>
      </c>
      <c r="Q546" s="14" t="s">
        <v>21</v>
      </c>
      <c r="R546" s="14" t="s">
        <v>21</v>
      </c>
      <c r="S546" s="14" t="s">
        <v>21</v>
      </c>
      <c r="T546" s="14" t="s">
        <v>21</v>
      </c>
      <c r="U546" s="14" t="s">
        <v>21</v>
      </c>
      <c r="V546" s="15" t="s">
        <v>21</v>
      </c>
      <c r="W546" s="14" t="s">
        <v>21</v>
      </c>
      <c r="X546" s="10" t="str">
        <f t="shared" si="1"/>
        <v>IAkhs</v>
      </c>
      <c r="Y546" s="9">
        <v>-97</v>
      </c>
      <c r="Z546" s="9" t="s">
        <v>12</v>
      </c>
    </row>
    <row r="547" spans="1:26" ht="14.25" hidden="1" customHeight="1" outlineLevel="1">
      <c r="A547" s="12" t="s">
        <v>21</v>
      </c>
      <c r="B547" s="13" t="s">
        <v>21</v>
      </c>
      <c r="C547" s="13" t="s">
        <v>21</v>
      </c>
      <c r="D547" s="40" t="s">
        <v>21</v>
      </c>
      <c r="E547" s="39"/>
      <c r="F547" s="14" t="s">
        <v>21</v>
      </c>
      <c r="G547" s="14"/>
      <c r="H547" s="7" t="str">
        <f t="shared" si="0"/>
        <v/>
      </c>
      <c r="I547" s="14" t="s">
        <v>21</v>
      </c>
      <c r="J547" s="14" t="s">
        <v>21</v>
      </c>
      <c r="K547" s="14" t="s">
        <v>21</v>
      </c>
      <c r="L547" s="14" t="s">
        <v>21</v>
      </c>
      <c r="M547" s="14" t="s">
        <v>21</v>
      </c>
      <c r="N547" s="14" t="s">
        <v>21</v>
      </c>
      <c r="O547" s="14" t="s">
        <v>21</v>
      </c>
      <c r="P547" s="14" t="s">
        <v>21</v>
      </c>
      <c r="Q547" s="14" t="s">
        <v>21</v>
      </c>
      <c r="R547" s="14" t="s">
        <v>21</v>
      </c>
      <c r="S547" s="14" t="s">
        <v>21</v>
      </c>
      <c r="T547" s="14" t="s">
        <v>21</v>
      </c>
      <c r="U547" s="14" t="s">
        <v>21</v>
      </c>
      <c r="V547" s="15" t="s">
        <v>21</v>
      </c>
      <c r="W547" s="14" t="s">
        <v>21</v>
      </c>
      <c r="X547" s="10" t="str">
        <f t="shared" si="1"/>
        <v>IAkhs</v>
      </c>
      <c r="Y547" s="9">
        <v>1</v>
      </c>
      <c r="Z547" s="9" t="s">
        <v>13</v>
      </c>
    </row>
    <row r="548" spans="1:26" ht="14.25" hidden="1" customHeight="1" outlineLevel="1">
      <c r="A548" s="12" t="s">
        <v>21</v>
      </c>
      <c r="B548" s="13" t="s">
        <v>21</v>
      </c>
      <c r="C548" s="13" t="s">
        <v>21</v>
      </c>
      <c r="D548" s="40" t="s">
        <v>21</v>
      </c>
      <c r="E548" s="39"/>
      <c r="F548" s="14" t="s">
        <v>21</v>
      </c>
      <c r="G548" s="14"/>
      <c r="H548" s="7" t="str">
        <f t="shared" si="0"/>
        <v/>
      </c>
      <c r="I548" s="14" t="s">
        <v>21</v>
      </c>
      <c r="J548" s="14" t="s">
        <v>21</v>
      </c>
      <c r="K548" s="14" t="s">
        <v>21</v>
      </c>
      <c r="L548" s="14" t="s">
        <v>21</v>
      </c>
      <c r="M548" s="14" t="s">
        <v>21</v>
      </c>
      <c r="N548" s="14" t="s">
        <v>21</v>
      </c>
      <c r="O548" s="14" t="s">
        <v>21</v>
      </c>
      <c r="P548" s="14" t="s">
        <v>21</v>
      </c>
      <c r="Q548" s="14" t="s">
        <v>21</v>
      </c>
      <c r="R548" s="14" t="s">
        <v>21</v>
      </c>
      <c r="S548" s="14" t="s">
        <v>21</v>
      </c>
      <c r="T548" s="14" t="s">
        <v>21</v>
      </c>
      <c r="U548" s="14" t="s">
        <v>21</v>
      </c>
      <c r="V548" s="15" t="s">
        <v>21</v>
      </c>
      <c r="W548" s="14" t="s">
        <v>21</v>
      </c>
      <c r="X548" s="10" t="str">
        <f t="shared" si="1"/>
        <v>IAkhs</v>
      </c>
      <c r="Y548" s="9">
        <v>2</v>
      </c>
      <c r="Z548" s="9" t="s">
        <v>14</v>
      </c>
    </row>
    <row r="549" spans="1:26" ht="18" customHeight="1" collapsed="1">
      <c r="A549" s="4" t="s">
        <v>42</v>
      </c>
      <c r="B549" s="5" t="s">
        <v>311</v>
      </c>
      <c r="C549" s="6"/>
      <c r="D549" s="38" t="s">
        <v>738</v>
      </c>
      <c r="E549" s="39"/>
      <c r="F549" s="7" t="s">
        <v>350</v>
      </c>
      <c r="G549" s="7"/>
      <c r="H549" s="7" t="str">
        <f t="shared" si="0"/>
        <v>Inanspruchnahme (1401)</v>
      </c>
      <c r="I549" s="8" t="s">
        <v>747</v>
      </c>
      <c r="J549" s="8" t="s">
        <v>21</v>
      </c>
      <c r="K549" s="8" t="s">
        <v>46</v>
      </c>
      <c r="L549" s="9" t="s">
        <v>47</v>
      </c>
      <c r="M549" s="9">
        <v>3</v>
      </c>
      <c r="N549" s="9">
        <v>0</v>
      </c>
      <c r="O549" s="9" t="b">
        <v>1</v>
      </c>
      <c r="P549" s="9" t="b">
        <v>0</v>
      </c>
      <c r="Q549" s="9" t="b">
        <v>1</v>
      </c>
      <c r="R549" s="9" t="b">
        <v>1</v>
      </c>
      <c r="S549" s="9">
        <v>0</v>
      </c>
      <c r="T549" s="8" t="s">
        <v>612</v>
      </c>
      <c r="U549" s="9" t="s">
        <v>160</v>
      </c>
      <c r="V549" s="9"/>
      <c r="W549" s="8" t="s">
        <v>749</v>
      </c>
      <c r="X549" s="10" t="str">
        <f t="shared" si="1"/>
        <v>IAkhs_k</v>
      </c>
      <c r="Y549" s="11" t="s">
        <v>21</v>
      </c>
      <c r="Z549" s="11" t="s">
        <v>21</v>
      </c>
    </row>
    <row r="550" spans="1:26" ht="14.25" hidden="1" customHeight="1" outlineLevel="1">
      <c r="A550" s="12" t="s">
        <v>21</v>
      </c>
      <c r="B550" s="13" t="s">
        <v>21</v>
      </c>
      <c r="C550" s="13" t="s">
        <v>21</v>
      </c>
      <c r="D550" s="40" t="s">
        <v>21</v>
      </c>
      <c r="E550" s="39"/>
      <c r="F550" s="14" t="s">
        <v>21</v>
      </c>
      <c r="G550" s="14"/>
      <c r="H550" s="7" t="str">
        <f t="shared" si="0"/>
        <v/>
      </c>
      <c r="I550" s="14" t="s">
        <v>21</v>
      </c>
      <c r="J550" s="14" t="s">
        <v>21</v>
      </c>
      <c r="K550" s="14" t="s">
        <v>21</v>
      </c>
      <c r="L550" s="14" t="s">
        <v>21</v>
      </c>
      <c r="M550" s="14" t="s">
        <v>21</v>
      </c>
      <c r="N550" s="14" t="s">
        <v>21</v>
      </c>
      <c r="O550" s="14" t="s">
        <v>21</v>
      </c>
      <c r="P550" s="14" t="s">
        <v>21</v>
      </c>
      <c r="Q550" s="14" t="s">
        <v>21</v>
      </c>
      <c r="R550" s="14" t="s">
        <v>21</v>
      </c>
      <c r="S550" s="14" t="s">
        <v>21</v>
      </c>
      <c r="T550" s="14" t="s">
        <v>21</v>
      </c>
      <c r="U550" s="14" t="s">
        <v>21</v>
      </c>
      <c r="V550" s="15" t="s">
        <v>21</v>
      </c>
      <c r="W550" s="14" t="s">
        <v>21</v>
      </c>
      <c r="X550" s="10" t="str">
        <f t="shared" si="1"/>
        <v>IAkhs_k</v>
      </c>
      <c r="Y550" s="9">
        <v>0</v>
      </c>
      <c r="Z550" s="9" t="s">
        <v>351</v>
      </c>
    </row>
    <row r="551" spans="1:26" ht="14.25" hidden="1" customHeight="1" outlineLevel="1">
      <c r="A551" s="12" t="s">
        <v>21</v>
      </c>
      <c r="B551" s="13" t="s">
        <v>21</v>
      </c>
      <c r="C551" s="13" t="s">
        <v>21</v>
      </c>
      <c r="D551" s="40" t="s">
        <v>21</v>
      </c>
      <c r="E551" s="39"/>
      <c r="F551" s="14" t="s">
        <v>21</v>
      </c>
      <c r="G551" s="14"/>
      <c r="H551" s="7" t="str">
        <f t="shared" si="0"/>
        <v/>
      </c>
      <c r="I551" s="14" t="s">
        <v>21</v>
      </c>
      <c r="J551" s="14" t="s">
        <v>21</v>
      </c>
      <c r="K551" s="14" t="s">
        <v>21</v>
      </c>
      <c r="L551" s="14" t="s">
        <v>21</v>
      </c>
      <c r="M551" s="14" t="s">
        <v>21</v>
      </c>
      <c r="N551" s="14" t="s">
        <v>21</v>
      </c>
      <c r="O551" s="14" t="s">
        <v>21</v>
      </c>
      <c r="P551" s="14" t="s">
        <v>21</v>
      </c>
      <c r="Q551" s="14" t="s">
        <v>21</v>
      </c>
      <c r="R551" s="14" t="s">
        <v>21</v>
      </c>
      <c r="S551" s="14" t="s">
        <v>21</v>
      </c>
      <c r="T551" s="14" t="s">
        <v>21</v>
      </c>
      <c r="U551" s="14" t="s">
        <v>21</v>
      </c>
      <c r="V551" s="15" t="s">
        <v>21</v>
      </c>
      <c r="W551" s="14" t="s">
        <v>21</v>
      </c>
      <c r="X551" s="10" t="str">
        <f t="shared" si="1"/>
        <v>IAkhs_k</v>
      </c>
      <c r="Y551" s="9">
        <v>1</v>
      </c>
      <c r="Z551" s="9" t="s">
        <v>352</v>
      </c>
    </row>
    <row r="552" spans="1:26" ht="14.25" hidden="1" customHeight="1" outlineLevel="1">
      <c r="A552" s="12" t="s">
        <v>21</v>
      </c>
      <c r="B552" s="13" t="s">
        <v>21</v>
      </c>
      <c r="C552" s="13" t="s">
        <v>21</v>
      </c>
      <c r="D552" s="40" t="s">
        <v>21</v>
      </c>
      <c r="E552" s="39"/>
      <c r="F552" s="14" t="s">
        <v>21</v>
      </c>
      <c r="G552" s="14"/>
      <c r="H552" s="7" t="str">
        <f t="shared" si="0"/>
        <v/>
      </c>
      <c r="I552" s="14" t="s">
        <v>21</v>
      </c>
      <c r="J552" s="14" t="s">
        <v>21</v>
      </c>
      <c r="K552" s="14" t="s">
        <v>21</v>
      </c>
      <c r="L552" s="14" t="s">
        <v>21</v>
      </c>
      <c r="M552" s="14" t="s">
        <v>21</v>
      </c>
      <c r="N552" s="14" t="s">
        <v>21</v>
      </c>
      <c r="O552" s="14" t="s">
        <v>21</v>
      </c>
      <c r="P552" s="14" t="s">
        <v>21</v>
      </c>
      <c r="Q552" s="14" t="s">
        <v>21</v>
      </c>
      <c r="R552" s="14" t="s">
        <v>21</v>
      </c>
      <c r="S552" s="14" t="s">
        <v>21</v>
      </c>
      <c r="T552" s="14" t="s">
        <v>21</v>
      </c>
      <c r="U552" s="14" t="s">
        <v>21</v>
      </c>
      <c r="V552" s="15" t="s">
        <v>21</v>
      </c>
      <c r="W552" s="14" t="s">
        <v>21</v>
      </c>
      <c r="X552" s="10" t="str">
        <f t="shared" si="1"/>
        <v>IAkhs_k</v>
      </c>
      <c r="Y552" s="9">
        <v>10</v>
      </c>
      <c r="Z552" s="9" t="s">
        <v>353</v>
      </c>
    </row>
    <row r="553" spans="1:26" ht="14.25" hidden="1" customHeight="1" outlineLevel="1">
      <c r="A553" s="12" t="s">
        <v>21</v>
      </c>
      <c r="B553" s="13" t="s">
        <v>21</v>
      </c>
      <c r="C553" s="13" t="s">
        <v>21</v>
      </c>
      <c r="D553" s="40" t="s">
        <v>21</v>
      </c>
      <c r="E553" s="39"/>
      <c r="F553" s="14" t="s">
        <v>21</v>
      </c>
      <c r="G553" s="14"/>
      <c r="H553" s="7" t="str">
        <f t="shared" si="0"/>
        <v/>
      </c>
      <c r="I553" s="14" t="s">
        <v>21</v>
      </c>
      <c r="J553" s="14" t="s">
        <v>21</v>
      </c>
      <c r="K553" s="14" t="s">
        <v>21</v>
      </c>
      <c r="L553" s="14" t="s">
        <v>21</v>
      </c>
      <c r="M553" s="14" t="s">
        <v>21</v>
      </c>
      <c r="N553" s="14" t="s">
        <v>21</v>
      </c>
      <c r="O553" s="14" t="s">
        <v>21</v>
      </c>
      <c r="P553" s="14" t="s">
        <v>21</v>
      </c>
      <c r="Q553" s="14" t="s">
        <v>21</v>
      </c>
      <c r="R553" s="14" t="s">
        <v>21</v>
      </c>
      <c r="S553" s="14" t="s">
        <v>21</v>
      </c>
      <c r="T553" s="14" t="s">
        <v>21</v>
      </c>
      <c r="U553" s="14" t="s">
        <v>21</v>
      </c>
      <c r="V553" s="15" t="s">
        <v>21</v>
      </c>
      <c r="W553" s="14" t="s">
        <v>21</v>
      </c>
      <c r="X553" s="10" t="str">
        <f t="shared" si="1"/>
        <v>IAkhs_k</v>
      </c>
      <c r="Y553" s="9">
        <v>11</v>
      </c>
      <c r="Z553" s="9" t="s">
        <v>354</v>
      </c>
    </row>
    <row r="554" spans="1:26" ht="14.25" hidden="1" customHeight="1" outlineLevel="1">
      <c r="A554" s="12" t="s">
        <v>21</v>
      </c>
      <c r="B554" s="13" t="s">
        <v>21</v>
      </c>
      <c r="C554" s="13" t="s">
        <v>21</v>
      </c>
      <c r="D554" s="40" t="s">
        <v>21</v>
      </c>
      <c r="E554" s="39"/>
      <c r="F554" s="14" t="s">
        <v>21</v>
      </c>
      <c r="G554" s="14"/>
      <c r="H554" s="7" t="str">
        <f t="shared" si="0"/>
        <v/>
      </c>
      <c r="I554" s="14" t="s">
        <v>21</v>
      </c>
      <c r="J554" s="14" t="s">
        <v>21</v>
      </c>
      <c r="K554" s="14" t="s">
        <v>21</v>
      </c>
      <c r="L554" s="14" t="s">
        <v>21</v>
      </c>
      <c r="M554" s="14" t="s">
        <v>21</v>
      </c>
      <c r="N554" s="14" t="s">
        <v>21</v>
      </c>
      <c r="O554" s="14" t="s">
        <v>21</v>
      </c>
      <c r="P554" s="14" t="s">
        <v>21</v>
      </c>
      <c r="Q554" s="14" t="s">
        <v>21</v>
      </c>
      <c r="R554" s="14" t="s">
        <v>21</v>
      </c>
      <c r="S554" s="14" t="s">
        <v>21</v>
      </c>
      <c r="T554" s="14" t="s">
        <v>21</v>
      </c>
      <c r="U554" s="14" t="s">
        <v>21</v>
      </c>
      <c r="V554" s="15" t="s">
        <v>21</v>
      </c>
      <c r="W554" s="14" t="s">
        <v>21</v>
      </c>
      <c r="X554" s="10" t="str">
        <f t="shared" si="1"/>
        <v>IAkhs_k</v>
      </c>
      <c r="Y554" s="9">
        <v>12</v>
      </c>
      <c r="Z554" s="9" t="s">
        <v>355</v>
      </c>
    </row>
    <row r="555" spans="1:26" ht="14.25" hidden="1" customHeight="1" outlineLevel="1">
      <c r="A555" s="12" t="s">
        <v>21</v>
      </c>
      <c r="B555" s="13" t="s">
        <v>21</v>
      </c>
      <c r="C555" s="13" t="s">
        <v>21</v>
      </c>
      <c r="D555" s="40" t="s">
        <v>21</v>
      </c>
      <c r="E555" s="39"/>
      <c r="F555" s="14" t="s">
        <v>21</v>
      </c>
      <c r="G555" s="14"/>
      <c r="H555" s="7" t="str">
        <f t="shared" si="0"/>
        <v/>
      </c>
      <c r="I555" s="14" t="s">
        <v>21</v>
      </c>
      <c r="J555" s="14" t="s">
        <v>21</v>
      </c>
      <c r="K555" s="14" t="s">
        <v>21</v>
      </c>
      <c r="L555" s="14" t="s">
        <v>21</v>
      </c>
      <c r="M555" s="14" t="s">
        <v>21</v>
      </c>
      <c r="N555" s="14" t="s">
        <v>21</v>
      </c>
      <c r="O555" s="14" t="s">
        <v>21</v>
      </c>
      <c r="P555" s="14" t="s">
        <v>21</v>
      </c>
      <c r="Q555" s="14" t="s">
        <v>21</v>
      </c>
      <c r="R555" s="14" t="s">
        <v>21</v>
      </c>
      <c r="S555" s="14" t="s">
        <v>21</v>
      </c>
      <c r="T555" s="14" t="s">
        <v>21</v>
      </c>
      <c r="U555" s="14" t="s">
        <v>21</v>
      </c>
      <c r="V555" s="15" t="s">
        <v>21</v>
      </c>
      <c r="W555" s="14" t="s">
        <v>21</v>
      </c>
      <c r="X555" s="10" t="str">
        <f t="shared" si="1"/>
        <v>IAkhs_k</v>
      </c>
      <c r="Y555" s="9">
        <v>13</v>
      </c>
      <c r="Z555" s="9" t="s">
        <v>358</v>
      </c>
    </row>
    <row r="556" spans="1:26" ht="14.25" hidden="1" customHeight="1" outlineLevel="1">
      <c r="A556" s="12" t="s">
        <v>21</v>
      </c>
      <c r="B556" s="13" t="s">
        <v>21</v>
      </c>
      <c r="C556" s="13" t="s">
        <v>21</v>
      </c>
      <c r="D556" s="40" t="s">
        <v>21</v>
      </c>
      <c r="E556" s="39"/>
      <c r="F556" s="14" t="s">
        <v>21</v>
      </c>
      <c r="G556" s="14"/>
      <c r="H556" s="7" t="str">
        <f t="shared" si="0"/>
        <v/>
      </c>
      <c r="I556" s="14" t="s">
        <v>21</v>
      </c>
      <c r="J556" s="14" t="s">
        <v>21</v>
      </c>
      <c r="K556" s="14" t="s">
        <v>21</v>
      </c>
      <c r="L556" s="14" t="s">
        <v>21</v>
      </c>
      <c r="M556" s="14" t="s">
        <v>21</v>
      </c>
      <c r="N556" s="14" t="s">
        <v>21</v>
      </c>
      <c r="O556" s="14" t="s">
        <v>21</v>
      </c>
      <c r="P556" s="14" t="s">
        <v>21</v>
      </c>
      <c r="Q556" s="14" t="s">
        <v>21</v>
      </c>
      <c r="R556" s="14" t="s">
        <v>21</v>
      </c>
      <c r="S556" s="14" t="s">
        <v>21</v>
      </c>
      <c r="T556" s="14" t="s">
        <v>21</v>
      </c>
      <c r="U556" s="14" t="s">
        <v>21</v>
      </c>
      <c r="V556" s="15" t="s">
        <v>21</v>
      </c>
      <c r="W556" s="14" t="s">
        <v>21</v>
      </c>
      <c r="X556" s="10" t="str">
        <f t="shared" si="1"/>
        <v>IAkhs_k</v>
      </c>
      <c r="Y556" s="9">
        <v>14</v>
      </c>
      <c r="Z556" s="9" t="s">
        <v>359</v>
      </c>
    </row>
    <row r="557" spans="1:26" ht="14.25" hidden="1" customHeight="1" outlineLevel="1">
      <c r="A557" s="12" t="s">
        <v>21</v>
      </c>
      <c r="B557" s="13" t="s">
        <v>21</v>
      </c>
      <c r="C557" s="13" t="s">
        <v>21</v>
      </c>
      <c r="D557" s="40" t="s">
        <v>21</v>
      </c>
      <c r="E557" s="39"/>
      <c r="F557" s="14" t="s">
        <v>21</v>
      </c>
      <c r="G557" s="14"/>
      <c r="H557" s="7" t="str">
        <f t="shared" si="0"/>
        <v/>
      </c>
      <c r="I557" s="14" t="s">
        <v>21</v>
      </c>
      <c r="J557" s="14" t="s">
        <v>21</v>
      </c>
      <c r="K557" s="14" t="s">
        <v>21</v>
      </c>
      <c r="L557" s="14" t="s">
        <v>21</v>
      </c>
      <c r="M557" s="14" t="s">
        <v>21</v>
      </c>
      <c r="N557" s="14" t="s">
        <v>21</v>
      </c>
      <c r="O557" s="14" t="s">
        <v>21</v>
      </c>
      <c r="P557" s="14" t="s">
        <v>21</v>
      </c>
      <c r="Q557" s="14" t="s">
        <v>21</v>
      </c>
      <c r="R557" s="14" t="s">
        <v>21</v>
      </c>
      <c r="S557" s="14" t="s">
        <v>21</v>
      </c>
      <c r="T557" s="14" t="s">
        <v>21</v>
      </c>
      <c r="U557" s="14" t="s">
        <v>21</v>
      </c>
      <c r="V557" s="15" t="s">
        <v>21</v>
      </c>
      <c r="W557" s="14" t="s">
        <v>21</v>
      </c>
      <c r="X557" s="10" t="str">
        <f t="shared" si="1"/>
        <v>IAkhs_k</v>
      </c>
      <c r="Y557" s="9">
        <v>15</v>
      </c>
      <c r="Z557" s="9" t="s">
        <v>360</v>
      </c>
    </row>
    <row r="558" spans="1:26" ht="14.25" hidden="1" customHeight="1" outlineLevel="1">
      <c r="A558" s="12" t="s">
        <v>21</v>
      </c>
      <c r="B558" s="13" t="s">
        <v>21</v>
      </c>
      <c r="C558" s="13" t="s">
        <v>21</v>
      </c>
      <c r="D558" s="40" t="s">
        <v>21</v>
      </c>
      <c r="E558" s="39"/>
      <c r="F558" s="14" t="s">
        <v>21</v>
      </c>
      <c r="G558" s="14"/>
      <c r="H558" s="7" t="str">
        <f t="shared" si="0"/>
        <v/>
      </c>
      <c r="I558" s="14" t="s">
        <v>21</v>
      </c>
      <c r="J558" s="14" t="s">
        <v>21</v>
      </c>
      <c r="K558" s="14" t="s">
        <v>21</v>
      </c>
      <c r="L558" s="14" t="s">
        <v>21</v>
      </c>
      <c r="M558" s="14" t="s">
        <v>21</v>
      </c>
      <c r="N558" s="14" t="s">
        <v>21</v>
      </c>
      <c r="O558" s="14" t="s">
        <v>21</v>
      </c>
      <c r="P558" s="14" t="s">
        <v>21</v>
      </c>
      <c r="Q558" s="14" t="s">
        <v>21</v>
      </c>
      <c r="R558" s="14" t="s">
        <v>21</v>
      </c>
      <c r="S558" s="14" t="s">
        <v>21</v>
      </c>
      <c r="T558" s="14" t="s">
        <v>21</v>
      </c>
      <c r="U558" s="14" t="s">
        <v>21</v>
      </c>
      <c r="V558" s="15" t="s">
        <v>21</v>
      </c>
      <c r="W558" s="14" t="s">
        <v>21</v>
      </c>
      <c r="X558" s="10" t="str">
        <f t="shared" si="1"/>
        <v>IAkhs_k</v>
      </c>
      <c r="Y558" s="9">
        <v>16</v>
      </c>
      <c r="Z558" s="9" t="s">
        <v>361</v>
      </c>
    </row>
    <row r="559" spans="1:26" ht="14.25" hidden="1" customHeight="1" outlineLevel="1">
      <c r="A559" s="12" t="s">
        <v>21</v>
      </c>
      <c r="B559" s="13" t="s">
        <v>21</v>
      </c>
      <c r="C559" s="13" t="s">
        <v>21</v>
      </c>
      <c r="D559" s="40" t="s">
        <v>21</v>
      </c>
      <c r="E559" s="39"/>
      <c r="F559" s="14" t="s">
        <v>21</v>
      </c>
      <c r="G559" s="14"/>
      <c r="H559" s="7" t="str">
        <f t="shared" si="0"/>
        <v/>
      </c>
      <c r="I559" s="14" t="s">
        <v>21</v>
      </c>
      <c r="J559" s="14" t="s">
        <v>21</v>
      </c>
      <c r="K559" s="14" t="s">
        <v>21</v>
      </c>
      <c r="L559" s="14" t="s">
        <v>21</v>
      </c>
      <c r="M559" s="14" t="s">
        <v>21</v>
      </c>
      <c r="N559" s="14" t="s">
        <v>21</v>
      </c>
      <c r="O559" s="14" t="s">
        <v>21</v>
      </c>
      <c r="P559" s="14" t="s">
        <v>21</v>
      </c>
      <c r="Q559" s="14" t="s">
        <v>21</v>
      </c>
      <c r="R559" s="14" t="s">
        <v>21</v>
      </c>
      <c r="S559" s="14" t="s">
        <v>21</v>
      </c>
      <c r="T559" s="14" t="s">
        <v>21</v>
      </c>
      <c r="U559" s="14" t="s">
        <v>21</v>
      </c>
      <c r="V559" s="15" t="s">
        <v>21</v>
      </c>
      <c r="W559" s="14" t="s">
        <v>21</v>
      </c>
      <c r="X559" s="10" t="str">
        <f t="shared" si="1"/>
        <v>IAkhs_k</v>
      </c>
      <c r="Y559" s="9">
        <v>17</v>
      </c>
      <c r="Z559" s="9" t="s">
        <v>362</v>
      </c>
    </row>
    <row r="560" spans="1:26" ht="14.25" hidden="1" customHeight="1" outlineLevel="1">
      <c r="A560" s="12" t="s">
        <v>21</v>
      </c>
      <c r="B560" s="13" t="s">
        <v>21</v>
      </c>
      <c r="C560" s="13" t="s">
        <v>21</v>
      </c>
      <c r="D560" s="40" t="s">
        <v>21</v>
      </c>
      <c r="E560" s="39"/>
      <c r="F560" s="14" t="s">
        <v>21</v>
      </c>
      <c r="G560" s="14"/>
      <c r="H560" s="7" t="str">
        <f t="shared" si="0"/>
        <v/>
      </c>
      <c r="I560" s="14" t="s">
        <v>21</v>
      </c>
      <c r="J560" s="14" t="s">
        <v>21</v>
      </c>
      <c r="K560" s="14" t="s">
        <v>21</v>
      </c>
      <c r="L560" s="14" t="s">
        <v>21</v>
      </c>
      <c r="M560" s="14" t="s">
        <v>21</v>
      </c>
      <c r="N560" s="14" t="s">
        <v>21</v>
      </c>
      <c r="O560" s="14" t="s">
        <v>21</v>
      </c>
      <c r="P560" s="14" t="s">
        <v>21</v>
      </c>
      <c r="Q560" s="14" t="s">
        <v>21</v>
      </c>
      <c r="R560" s="14" t="s">
        <v>21</v>
      </c>
      <c r="S560" s="14" t="s">
        <v>21</v>
      </c>
      <c r="T560" s="14" t="s">
        <v>21</v>
      </c>
      <c r="U560" s="14" t="s">
        <v>21</v>
      </c>
      <c r="V560" s="15" t="s">
        <v>21</v>
      </c>
      <c r="W560" s="14" t="s">
        <v>21</v>
      </c>
      <c r="X560" s="10" t="str">
        <f t="shared" si="1"/>
        <v>IAkhs_k</v>
      </c>
      <c r="Y560" s="9">
        <v>18</v>
      </c>
      <c r="Z560" s="9" t="s">
        <v>363</v>
      </c>
    </row>
    <row r="561" spans="1:26" ht="14.25" hidden="1" customHeight="1" outlineLevel="1">
      <c r="A561" s="12" t="s">
        <v>21</v>
      </c>
      <c r="B561" s="13" t="s">
        <v>21</v>
      </c>
      <c r="C561" s="13" t="s">
        <v>21</v>
      </c>
      <c r="D561" s="40" t="s">
        <v>21</v>
      </c>
      <c r="E561" s="39"/>
      <c r="F561" s="14" t="s">
        <v>21</v>
      </c>
      <c r="G561" s="14"/>
      <c r="H561" s="7" t="str">
        <f t="shared" si="0"/>
        <v/>
      </c>
      <c r="I561" s="14" t="s">
        <v>21</v>
      </c>
      <c r="J561" s="14" t="s">
        <v>21</v>
      </c>
      <c r="K561" s="14" t="s">
        <v>21</v>
      </c>
      <c r="L561" s="14" t="s">
        <v>21</v>
      </c>
      <c r="M561" s="14" t="s">
        <v>21</v>
      </c>
      <c r="N561" s="14" t="s">
        <v>21</v>
      </c>
      <c r="O561" s="14" t="s">
        <v>21</v>
      </c>
      <c r="P561" s="14" t="s">
        <v>21</v>
      </c>
      <c r="Q561" s="14" t="s">
        <v>21</v>
      </c>
      <c r="R561" s="14" t="s">
        <v>21</v>
      </c>
      <c r="S561" s="14" t="s">
        <v>21</v>
      </c>
      <c r="T561" s="14" t="s">
        <v>21</v>
      </c>
      <c r="U561" s="14" t="s">
        <v>21</v>
      </c>
      <c r="V561" s="15" t="s">
        <v>21</v>
      </c>
      <c r="W561" s="14" t="s">
        <v>21</v>
      </c>
      <c r="X561" s="10" t="str">
        <f t="shared" si="1"/>
        <v>IAkhs_k</v>
      </c>
      <c r="Y561" s="9">
        <v>19</v>
      </c>
      <c r="Z561" s="9" t="s">
        <v>364</v>
      </c>
    </row>
    <row r="562" spans="1:26" ht="14.25" hidden="1" customHeight="1" outlineLevel="1">
      <c r="A562" s="12" t="s">
        <v>21</v>
      </c>
      <c r="B562" s="13" t="s">
        <v>21</v>
      </c>
      <c r="C562" s="13" t="s">
        <v>21</v>
      </c>
      <c r="D562" s="40" t="s">
        <v>21</v>
      </c>
      <c r="E562" s="39"/>
      <c r="F562" s="14" t="s">
        <v>21</v>
      </c>
      <c r="G562" s="14"/>
      <c r="H562" s="7" t="str">
        <f t="shared" si="0"/>
        <v/>
      </c>
      <c r="I562" s="14" t="s">
        <v>21</v>
      </c>
      <c r="J562" s="14" t="s">
        <v>21</v>
      </c>
      <c r="K562" s="14" t="s">
        <v>21</v>
      </c>
      <c r="L562" s="14" t="s">
        <v>21</v>
      </c>
      <c r="M562" s="14" t="s">
        <v>21</v>
      </c>
      <c r="N562" s="14" t="s">
        <v>21</v>
      </c>
      <c r="O562" s="14" t="s">
        <v>21</v>
      </c>
      <c r="P562" s="14" t="s">
        <v>21</v>
      </c>
      <c r="Q562" s="14" t="s">
        <v>21</v>
      </c>
      <c r="R562" s="14" t="s">
        <v>21</v>
      </c>
      <c r="S562" s="14" t="s">
        <v>21</v>
      </c>
      <c r="T562" s="14" t="s">
        <v>21</v>
      </c>
      <c r="U562" s="14" t="s">
        <v>21</v>
      </c>
      <c r="V562" s="15" t="s">
        <v>21</v>
      </c>
      <c r="W562" s="14" t="s">
        <v>21</v>
      </c>
      <c r="X562" s="10" t="str">
        <f t="shared" si="1"/>
        <v>IAkhs_k</v>
      </c>
      <c r="Y562" s="9">
        <v>2</v>
      </c>
      <c r="Z562" s="9" t="s">
        <v>366</v>
      </c>
    </row>
    <row r="563" spans="1:26" ht="14.25" hidden="1" customHeight="1" outlineLevel="1">
      <c r="A563" s="12" t="s">
        <v>21</v>
      </c>
      <c r="B563" s="13" t="s">
        <v>21</v>
      </c>
      <c r="C563" s="13" t="s">
        <v>21</v>
      </c>
      <c r="D563" s="40" t="s">
        <v>21</v>
      </c>
      <c r="E563" s="39"/>
      <c r="F563" s="14" t="s">
        <v>21</v>
      </c>
      <c r="G563" s="14"/>
      <c r="H563" s="7" t="str">
        <f t="shared" si="0"/>
        <v/>
      </c>
      <c r="I563" s="14" t="s">
        <v>21</v>
      </c>
      <c r="J563" s="14" t="s">
        <v>21</v>
      </c>
      <c r="K563" s="14" t="s">
        <v>21</v>
      </c>
      <c r="L563" s="14" t="s">
        <v>21</v>
      </c>
      <c r="M563" s="14" t="s">
        <v>21</v>
      </c>
      <c r="N563" s="14" t="s">
        <v>21</v>
      </c>
      <c r="O563" s="14" t="s">
        <v>21</v>
      </c>
      <c r="P563" s="14" t="s">
        <v>21</v>
      </c>
      <c r="Q563" s="14" t="s">
        <v>21</v>
      </c>
      <c r="R563" s="14" t="s">
        <v>21</v>
      </c>
      <c r="S563" s="14" t="s">
        <v>21</v>
      </c>
      <c r="T563" s="14" t="s">
        <v>21</v>
      </c>
      <c r="U563" s="14" t="s">
        <v>21</v>
      </c>
      <c r="V563" s="15" t="s">
        <v>21</v>
      </c>
      <c r="W563" s="14" t="s">
        <v>21</v>
      </c>
      <c r="X563" s="10" t="str">
        <f t="shared" si="1"/>
        <v>IAkhs_k</v>
      </c>
      <c r="Y563" s="9">
        <v>20</v>
      </c>
      <c r="Z563" s="9" t="s">
        <v>368</v>
      </c>
    </row>
    <row r="564" spans="1:26" ht="14.25" hidden="1" customHeight="1" outlineLevel="1">
      <c r="A564" s="12" t="s">
        <v>21</v>
      </c>
      <c r="B564" s="13" t="s">
        <v>21</v>
      </c>
      <c r="C564" s="13" t="s">
        <v>21</v>
      </c>
      <c r="D564" s="40" t="s">
        <v>21</v>
      </c>
      <c r="E564" s="39"/>
      <c r="F564" s="14" t="s">
        <v>21</v>
      </c>
      <c r="G564" s="14"/>
      <c r="H564" s="7" t="str">
        <f t="shared" si="0"/>
        <v/>
      </c>
      <c r="I564" s="14" t="s">
        <v>21</v>
      </c>
      <c r="J564" s="14" t="s">
        <v>21</v>
      </c>
      <c r="K564" s="14" t="s">
        <v>21</v>
      </c>
      <c r="L564" s="14" t="s">
        <v>21</v>
      </c>
      <c r="M564" s="14" t="s">
        <v>21</v>
      </c>
      <c r="N564" s="14" t="s">
        <v>21</v>
      </c>
      <c r="O564" s="14" t="s">
        <v>21</v>
      </c>
      <c r="P564" s="14" t="s">
        <v>21</v>
      </c>
      <c r="Q564" s="14" t="s">
        <v>21</v>
      </c>
      <c r="R564" s="14" t="s">
        <v>21</v>
      </c>
      <c r="S564" s="14" t="s">
        <v>21</v>
      </c>
      <c r="T564" s="14" t="s">
        <v>21</v>
      </c>
      <c r="U564" s="14" t="s">
        <v>21</v>
      </c>
      <c r="V564" s="15" t="s">
        <v>21</v>
      </c>
      <c r="W564" s="14" t="s">
        <v>21</v>
      </c>
      <c r="X564" s="10" t="str">
        <f t="shared" si="1"/>
        <v>IAkhs_k</v>
      </c>
      <c r="Y564" s="9">
        <v>21</v>
      </c>
      <c r="Z564" s="9" t="s">
        <v>369</v>
      </c>
    </row>
    <row r="565" spans="1:26" ht="14.25" hidden="1" customHeight="1" outlineLevel="1">
      <c r="A565" s="12" t="s">
        <v>21</v>
      </c>
      <c r="B565" s="13" t="s">
        <v>21</v>
      </c>
      <c r="C565" s="13" t="s">
        <v>21</v>
      </c>
      <c r="D565" s="40" t="s">
        <v>21</v>
      </c>
      <c r="E565" s="39"/>
      <c r="F565" s="14" t="s">
        <v>21</v>
      </c>
      <c r="G565" s="14"/>
      <c r="H565" s="7" t="str">
        <f t="shared" si="0"/>
        <v/>
      </c>
      <c r="I565" s="14" t="s">
        <v>21</v>
      </c>
      <c r="J565" s="14" t="s">
        <v>21</v>
      </c>
      <c r="K565" s="14" t="s">
        <v>21</v>
      </c>
      <c r="L565" s="14" t="s">
        <v>21</v>
      </c>
      <c r="M565" s="14" t="s">
        <v>21</v>
      </c>
      <c r="N565" s="14" t="s">
        <v>21</v>
      </c>
      <c r="O565" s="14" t="s">
        <v>21</v>
      </c>
      <c r="P565" s="14" t="s">
        <v>21</v>
      </c>
      <c r="Q565" s="14" t="s">
        <v>21</v>
      </c>
      <c r="R565" s="14" t="s">
        <v>21</v>
      </c>
      <c r="S565" s="14" t="s">
        <v>21</v>
      </c>
      <c r="T565" s="14" t="s">
        <v>21</v>
      </c>
      <c r="U565" s="14" t="s">
        <v>21</v>
      </c>
      <c r="V565" s="15" t="s">
        <v>21</v>
      </c>
      <c r="W565" s="14" t="s">
        <v>21</v>
      </c>
      <c r="X565" s="10" t="str">
        <f t="shared" si="1"/>
        <v>IAkhs_k</v>
      </c>
      <c r="Y565" s="9">
        <v>22</v>
      </c>
      <c r="Z565" s="9" t="s">
        <v>370</v>
      </c>
    </row>
    <row r="566" spans="1:26" ht="14.25" hidden="1" customHeight="1" outlineLevel="1">
      <c r="A566" s="12" t="s">
        <v>21</v>
      </c>
      <c r="B566" s="13" t="s">
        <v>21</v>
      </c>
      <c r="C566" s="13" t="s">
        <v>21</v>
      </c>
      <c r="D566" s="40" t="s">
        <v>21</v>
      </c>
      <c r="E566" s="39"/>
      <c r="F566" s="14" t="s">
        <v>21</v>
      </c>
      <c r="G566" s="14"/>
      <c r="H566" s="7" t="str">
        <f t="shared" si="0"/>
        <v/>
      </c>
      <c r="I566" s="14" t="s">
        <v>21</v>
      </c>
      <c r="J566" s="14" t="s">
        <v>21</v>
      </c>
      <c r="K566" s="14" t="s">
        <v>21</v>
      </c>
      <c r="L566" s="14" t="s">
        <v>21</v>
      </c>
      <c r="M566" s="14" t="s">
        <v>21</v>
      </c>
      <c r="N566" s="14" t="s">
        <v>21</v>
      </c>
      <c r="O566" s="14" t="s">
        <v>21</v>
      </c>
      <c r="P566" s="14" t="s">
        <v>21</v>
      </c>
      <c r="Q566" s="14" t="s">
        <v>21</v>
      </c>
      <c r="R566" s="14" t="s">
        <v>21</v>
      </c>
      <c r="S566" s="14" t="s">
        <v>21</v>
      </c>
      <c r="T566" s="14" t="s">
        <v>21</v>
      </c>
      <c r="U566" s="14" t="s">
        <v>21</v>
      </c>
      <c r="V566" s="15" t="s">
        <v>21</v>
      </c>
      <c r="W566" s="14" t="s">
        <v>21</v>
      </c>
      <c r="X566" s="10" t="str">
        <f t="shared" si="1"/>
        <v>IAkhs_k</v>
      </c>
      <c r="Y566" s="9">
        <v>23</v>
      </c>
      <c r="Z566" s="9" t="s">
        <v>371</v>
      </c>
    </row>
    <row r="567" spans="1:26" ht="14.25" hidden="1" customHeight="1" outlineLevel="1">
      <c r="A567" s="12" t="s">
        <v>21</v>
      </c>
      <c r="B567" s="13" t="s">
        <v>21</v>
      </c>
      <c r="C567" s="13" t="s">
        <v>21</v>
      </c>
      <c r="D567" s="40" t="s">
        <v>21</v>
      </c>
      <c r="E567" s="39"/>
      <c r="F567" s="14" t="s">
        <v>21</v>
      </c>
      <c r="G567" s="14"/>
      <c r="H567" s="7" t="str">
        <f t="shared" si="0"/>
        <v/>
      </c>
      <c r="I567" s="14" t="s">
        <v>21</v>
      </c>
      <c r="J567" s="14" t="s">
        <v>21</v>
      </c>
      <c r="K567" s="14" t="s">
        <v>21</v>
      </c>
      <c r="L567" s="14" t="s">
        <v>21</v>
      </c>
      <c r="M567" s="14" t="s">
        <v>21</v>
      </c>
      <c r="N567" s="14" t="s">
        <v>21</v>
      </c>
      <c r="O567" s="14" t="s">
        <v>21</v>
      </c>
      <c r="P567" s="14" t="s">
        <v>21</v>
      </c>
      <c r="Q567" s="14" t="s">
        <v>21</v>
      </c>
      <c r="R567" s="14" t="s">
        <v>21</v>
      </c>
      <c r="S567" s="14" t="s">
        <v>21</v>
      </c>
      <c r="T567" s="14" t="s">
        <v>21</v>
      </c>
      <c r="U567" s="14" t="s">
        <v>21</v>
      </c>
      <c r="V567" s="15" t="s">
        <v>21</v>
      </c>
      <c r="W567" s="14" t="s">
        <v>21</v>
      </c>
      <c r="X567" s="10" t="str">
        <f t="shared" si="1"/>
        <v>IAkhs_k</v>
      </c>
      <c r="Y567" s="9">
        <v>24</v>
      </c>
      <c r="Z567" s="9" t="s">
        <v>372</v>
      </c>
    </row>
    <row r="568" spans="1:26" ht="14.25" hidden="1" customHeight="1" outlineLevel="1">
      <c r="A568" s="12" t="s">
        <v>21</v>
      </c>
      <c r="B568" s="13" t="s">
        <v>21</v>
      </c>
      <c r="C568" s="13" t="s">
        <v>21</v>
      </c>
      <c r="D568" s="40" t="s">
        <v>21</v>
      </c>
      <c r="E568" s="39"/>
      <c r="F568" s="14" t="s">
        <v>21</v>
      </c>
      <c r="G568" s="14"/>
      <c r="H568" s="7" t="str">
        <f t="shared" si="0"/>
        <v/>
      </c>
      <c r="I568" s="14" t="s">
        <v>21</v>
      </c>
      <c r="J568" s="14" t="s">
        <v>21</v>
      </c>
      <c r="K568" s="14" t="s">
        <v>21</v>
      </c>
      <c r="L568" s="14" t="s">
        <v>21</v>
      </c>
      <c r="M568" s="14" t="s">
        <v>21</v>
      </c>
      <c r="N568" s="14" t="s">
        <v>21</v>
      </c>
      <c r="O568" s="14" t="s">
        <v>21</v>
      </c>
      <c r="P568" s="14" t="s">
        <v>21</v>
      </c>
      <c r="Q568" s="14" t="s">
        <v>21</v>
      </c>
      <c r="R568" s="14" t="s">
        <v>21</v>
      </c>
      <c r="S568" s="14" t="s">
        <v>21</v>
      </c>
      <c r="T568" s="14" t="s">
        <v>21</v>
      </c>
      <c r="U568" s="14" t="s">
        <v>21</v>
      </c>
      <c r="V568" s="15" t="s">
        <v>21</v>
      </c>
      <c r="W568" s="14" t="s">
        <v>21</v>
      </c>
      <c r="X568" s="10" t="str">
        <f t="shared" si="1"/>
        <v>IAkhs_k</v>
      </c>
      <c r="Y568" s="9">
        <v>25</v>
      </c>
      <c r="Z568" s="9" t="s">
        <v>373</v>
      </c>
    </row>
    <row r="569" spans="1:26" ht="14.25" hidden="1" customHeight="1" outlineLevel="1">
      <c r="A569" s="12" t="s">
        <v>21</v>
      </c>
      <c r="B569" s="13" t="s">
        <v>21</v>
      </c>
      <c r="C569" s="13" t="s">
        <v>21</v>
      </c>
      <c r="D569" s="40" t="s">
        <v>21</v>
      </c>
      <c r="E569" s="39"/>
      <c r="F569" s="14" t="s">
        <v>21</v>
      </c>
      <c r="G569" s="14"/>
      <c r="H569" s="7" t="str">
        <f t="shared" si="0"/>
        <v/>
      </c>
      <c r="I569" s="14" t="s">
        <v>21</v>
      </c>
      <c r="J569" s="14" t="s">
        <v>21</v>
      </c>
      <c r="K569" s="14" t="s">
        <v>21</v>
      </c>
      <c r="L569" s="14" t="s">
        <v>21</v>
      </c>
      <c r="M569" s="14" t="s">
        <v>21</v>
      </c>
      <c r="N569" s="14" t="s">
        <v>21</v>
      </c>
      <c r="O569" s="14" t="s">
        <v>21</v>
      </c>
      <c r="P569" s="14" t="s">
        <v>21</v>
      </c>
      <c r="Q569" s="14" t="s">
        <v>21</v>
      </c>
      <c r="R569" s="14" t="s">
        <v>21</v>
      </c>
      <c r="S569" s="14" t="s">
        <v>21</v>
      </c>
      <c r="T569" s="14" t="s">
        <v>21</v>
      </c>
      <c r="U569" s="14" t="s">
        <v>21</v>
      </c>
      <c r="V569" s="15" t="s">
        <v>21</v>
      </c>
      <c r="W569" s="14" t="s">
        <v>21</v>
      </c>
      <c r="X569" s="10" t="str">
        <f t="shared" si="1"/>
        <v>IAkhs_k</v>
      </c>
      <c r="Y569" s="9">
        <v>26</v>
      </c>
      <c r="Z569" s="9" t="s">
        <v>374</v>
      </c>
    </row>
    <row r="570" spans="1:26" ht="14.25" hidden="1" customHeight="1" outlineLevel="1">
      <c r="A570" s="12" t="s">
        <v>21</v>
      </c>
      <c r="B570" s="13" t="s">
        <v>21</v>
      </c>
      <c r="C570" s="13" t="s">
        <v>21</v>
      </c>
      <c r="D570" s="40" t="s">
        <v>21</v>
      </c>
      <c r="E570" s="39"/>
      <c r="F570" s="14" t="s">
        <v>21</v>
      </c>
      <c r="G570" s="14"/>
      <c r="H570" s="7" t="str">
        <f t="shared" si="0"/>
        <v/>
      </c>
      <c r="I570" s="14" t="s">
        <v>21</v>
      </c>
      <c r="J570" s="14" t="s">
        <v>21</v>
      </c>
      <c r="K570" s="14" t="s">
        <v>21</v>
      </c>
      <c r="L570" s="14" t="s">
        <v>21</v>
      </c>
      <c r="M570" s="14" t="s">
        <v>21</v>
      </c>
      <c r="N570" s="14" t="s">
        <v>21</v>
      </c>
      <c r="O570" s="14" t="s">
        <v>21</v>
      </c>
      <c r="P570" s="14" t="s">
        <v>21</v>
      </c>
      <c r="Q570" s="14" t="s">
        <v>21</v>
      </c>
      <c r="R570" s="14" t="s">
        <v>21</v>
      </c>
      <c r="S570" s="14" t="s">
        <v>21</v>
      </c>
      <c r="T570" s="14" t="s">
        <v>21</v>
      </c>
      <c r="U570" s="14" t="s">
        <v>21</v>
      </c>
      <c r="V570" s="15" t="s">
        <v>21</v>
      </c>
      <c r="W570" s="14" t="s">
        <v>21</v>
      </c>
      <c r="X570" s="10" t="str">
        <f t="shared" si="1"/>
        <v>IAkhs_k</v>
      </c>
      <c r="Y570" s="9">
        <v>27</v>
      </c>
      <c r="Z570" s="9" t="s">
        <v>376</v>
      </c>
    </row>
    <row r="571" spans="1:26" ht="14.25" hidden="1" customHeight="1" outlineLevel="1">
      <c r="A571" s="12" t="s">
        <v>21</v>
      </c>
      <c r="B571" s="13" t="s">
        <v>21</v>
      </c>
      <c r="C571" s="13" t="s">
        <v>21</v>
      </c>
      <c r="D571" s="40" t="s">
        <v>21</v>
      </c>
      <c r="E571" s="39"/>
      <c r="F571" s="14" t="s">
        <v>21</v>
      </c>
      <c r="G571" s="14"/>
      <c r="H571" s="7" t="str">
        <f t="shared" si="0"/>
        <v/>
      </c>
      <c r="I571" s="14" t="s">
        <v>21</v>
      </c>
      <c r="J571" s="14" t="s">
        <v>21</v>
      </c>
      <c r="K571" s="14" t="s">
        <v>21</v>
      </c>
      <c r="L571" s="14" t="s">
        <v>21</v>
      </c>
      <c r="M571" s="14" t="s">
        <v>21</v>
      </c>
      <c r="N571" s="14" t="s">
        <v>21</v>
      </c>
      <c r="O571" s="14" t="s">
        <v>21</v>
      </c>
      <c r="P571" s="14" t="s">
        <v>21</v>
      </c>
      <c r="Q571" s="14" t="s">
        <v>21</v>
      </c>
      <c r="R571" s="14" t="s">
        <v>21</v>
      </c>
      <c r="S571" s="14" t="s">
        <v>21</v>
      </c>
      <c r="T571" s="14" t="s">
        <v>21</v>
      </c>
      <c r="U571" s="14" t="s">
        <v>21</v>
      </c>
      <c r="V571" s="15" t="s">
        <v>21</v>
      </c>
      <c r="W571" s="14" t="s">
        <v>21</v>
      </c>
      <c r="X571" s="10" t="str">
        <f t="shared" si="1"/>
        <v>IAkhs_k</v>
      </c>
      <c r="Y571" s="9">
        <v>28</v>
      </c>
      <c r="Z571" s="9" t="s">
        <v>378</v>
      </c>
    </row>
    <row r="572" spans="1:26" ht="14.25" hidden="1" customHeight="1" outlineLevel="1">
      <c r="A572" s="12" t="s">
        <v>21</v>
      </c>
      <c r="B572" s="13" t="s">
        <v>21</v>
      </c>
      <c r="C572" s="13" t="s">
        <v>21</v>
      </c>
      <c r="D572" s="40" t="s">
        <v>21</v>
      </c>
      <c r="E572" s="39"/>
      <c r="F572" s="14" t="s">
        <v>21</v>
      </c>
      <c r="G572" s="14"/>
      <c r="H572" s="7" t="str">
        <f t="shared" si="0"/>
        <v/>
      </c>
      <c r="I572" s="14" t="s">
        <v>21</v>
      </c>
      <c r="J572" s="14" t="s">
        <v>21</v>
      </c>
      <c r="K572" s="14" t="s">
        <v>21</v>
      </c>
      <c r="L572" s="14" t="s">
        <v>21</v>
      </c>
      <c r="M572" s="14" t="s">
        <v>21</v>
      </c>
      <c r="N572" s="14" t="s">
        <v>21</v>
      </c>
      <c r="O572" s="14" t="s">
        <v>21</v>
      </c>
      <c r="P572" s="14" t="s">
        <v>21</v>
      </c>
      <c r="Q572" s="14" t="s">
        <v>21</v>
      </c>
      <c r="R572" s="14" t="s">
        <v>21</v>
      </c>
      <c r="S572" s="14" t="s">
        <v>21</v>
      </c>
      <c r="T572" s="14" t="s">
        <v>21</v>
      </c>
      <c r="U572" s="14" t="s">
        <v>21</v>
      </c>
      <c r="V572" s="15" t="s">
        <v>21</v>
      </c>
      <c r="W572" s="14" t="s">
        <v>21</v>
      </c>
      <c r="X572" s="10" t="str">
        <f t="shared" si="1"/>
        <v>IAkhs_k</v>
      </c>
      <c r="Y572" s="9">
        <v>29</v>
      </c>
      <c r="Z572" s="9" t="s">
        <v>379</v>
      </c>
    </row>
    <row r="573" spans="1:26" ht="14.25" hidden="1" customHeight="1" outlineLevel="1">
      <c r="A573" s="12" t="s">
        <v>21</v>
      </c>
      <c r="B573" s="13" t="s">
        <v>21</v>
      </c>
      <c r="C573" s="13" t="s">
        <v>21</v>
      </c>
      <c r="D573" s="40" t="s">
        <v>21</v>
      </c>
      <c r="E573" s="39"/>
      <c r="F573" s="14" t="s">
        <v>21</v>
      </c>
      <c r="G573" s="14"/>
      <c r="H573" s="7" t="str">
        <f t="shared" si="0"/>
        <v/>
      </c>
      <c r="I573" s="14" t="s">
        <v>21</v>
      </c>
      <c r="J573" s="14" t="s">
        <v>21</v>
      </c>
      <c r="K573" s="14" t="s">
        <v>21</v>
      </c>
      <c r="L573" s="14" t="s">
        <v>21</v>
      </c>
      <c r="M573" s="14" t="s">
        <v>21</v>
      </c>
      <c r="N573" s="14" t="s">
        <v>21</v>
      </c>
      <c r="O573" s="14" t="s">
        <v>21</v>
      </c>
      <c r="P573" s="14" t="s">
        <v>21</v>
      </c>
      <c r="Q573" s="14" t="s">
        <v>21</v>
      </c>
      <c r="R573" s="14" t="s">
        <v>21</v>
      </c>
      <c r="S573" s="14" t="s">
        <v>21</v>
      </c>
      <c r="T573" s="14" t="s">
        <v>21</v>
      </c>
      <c r="U573" s="14" t="s">
        <v>21</v>
      </c>
      <c r="V573" s="15" t="s">
        <v>21</v>
      </c>
      <c r="W573" s="14" t="s">
        <v>21</v>
      </c>
      <c r="X573" s="10" t="str">
        <f t="shared" si="1"/>
        <v>IAkhs_k</v>
      </c>
      <c r="Y573" s="9">
        <v>3</v>
      </c>
      <c r="Z573" s="9" t="s">
        <v>380</v>
      </c>
    </row>
    <row r="574" spans="1:26" ht="14.25" hidden="1" customHeight="1" outlineLevel="1">
      <c r="A574" s="12" t="s">
        <v>21</v>
      </c>
      <c r="B574" s="13" t="s">
        <v>21</v>
      </c>
      <c r="C574" s="13" t="s">
        <v>21</v>
      </c>
      <c r="D574" s="40" t="s">
        <v>21</v>
      </c>
      <c r="E574" s="39"/>
      <c r="F574" s="14" t="s">
        <v>21</v>
      </c>
      <c r="G574" s="14"/>
      <c r="H574" s="7" t="str">
        <f t="shared" si="0"/>
        <v/>
      </c>
      <c r="I574" s="14" t="s">
        <v>21</v>
      </c>
      <c r="J574" s="14" t="s">
        <v>21</v>
      </c>
      <c r="K574" s="14" t="s">
        <v>21</v>
      </c>
      <c r="L574" s="14" t="s">
        <v>21</v>
      </c>
      <c r="M574" s="14" t="s">
        <v>21</v>
      </c>
      <c r="N574" s="14" t="s">
        <v>21</v>
      </c>
      <c r="O574" s="14" t="s">
        <v>21</v>
      </c>
      <c r="P574" s="14" t="s">
        <v>21</v>
      </c>
      <c r="Q574" s="14" t="s">
        <v>21</v>
      </c>
      <c r="R574" s="14" t="s">
        <v>21</v>
      </c>
      <c r="S574" s="14" t="s">
        <v>21</v>
      </c>
      <c r="T574" s="14" t="s">
        <v>21</v>
      </c>
      <c r="U574" s="14" t="s">
        <v>21</v>
      </c>
      <c r="V574" s="15" t="s">
        <v>21</v>
      </c>
      <c r="W574" s="14" t="s">
        <v>21</v>
      </c>
      <c r="X574" s="10" t="str">
        <f t="shared" si="1"/>
        <v>IAkhs_k</v>
      </c>
      <c r="Y574" s="9">
        <v>30</v>
      </c>
      <c r="Z574" s="9" t="s">
        <v>381</v>
      </c>
    </row>
    <row r="575" spans="1:26" ht="14.25" hidden="1" customHeight="1" outlineLevel="1">
      <c r="A575" s="12" t="s">
        <v>21</v>
      </c>
      <c r="B575" s="13" t="s">
        <v>21</v>
      </c>
      <c r="C575" s="13" t="s">
        <v>21</v>
      </c>
      <c r="D575" s="40" t="s">
        <v>21</v>
      </c>
      <c r="E575" s="39"/>
      <c r="F575" s="14" t="s">
        <v>21</v>
      </c>
      <c r="G575" s="14"/>
      <c r="H575" s="7" t="str">
        <f t="shared" si="0"/>
        <v/>
      </c>
      <c r="I575" s="14" t="s">
        <v>21</v>
      </c>
      <c r="J575" s="14" t="s">
        <v>21</v>
      </c>
      <c r="K575" s="14" t="s">
        <v>21</v>
      </c>
      <c r="L575" s="14" t="s">
        <v>21</v>
      </c>
      <c r="M575" s="14" t="s">
        <v>21</v>
      </c>
      <c r="N575" s="14" t="s">
        <v>21</v>
      </c>
      <c r="O575" s="14" t="s">
        <v>21</v>
      </c>
      <c r="P575" s="14" t="s">
        <v>21</v>
      </c>
      <c r="Q575" s="14" t="s">
        <v>21</v>
      </c>
      <c r="R575" s="14" t="s">
        <v>21</v>
      </c>
      <c r="S575" s="14" t="s">
        <v>21</v>
      </c>
      <c r="T575" s="14" t="s">
        <v>21</v>
      </c>
      <c r="U575" s="14" t="s">
        <v>21</v>
      </c>
      <c r="V575" s="15" t="s">
        <v>21</v>
      </c>
      <c r="W575" s="14" t="s">
        <v>21</v>
      </c>
      <c r="X575" s="10" t="str">
        <f t="shared" si="1"/>
        <v>IAkhs_k</v>
      </c>
      <c r="Y575" s="9">
        <v>31</v>
      </c>
      <c r="Z575" s="9" t="s">
        <v>382</v>
      </c>
    </row>
    <row r="576" spans="1:26" ht="14.25" hidden="1" customHeight="1" outlineLevel="1">
      <c r="A576" s="12" t="s">
        <v>21</v>
      </c>
      <c r="B576" s="13" t="s">
        <v>21</v>
      </c>
      <c r="C576" s="13" t="s">
        <v>21</v>
      </c>
      <c r="D576" s="40" t="s">
        <v>21</v>
      </c>
      <c r="E576" s="39"/>
      <c r="F576" s="14" t="s">
        <v>21</v>
      </c>
      <c r="G576" s="14"/>
      <c r="H576" s="7" t="str">
        <f t="shared" si="0"/>
        <v/>
      </c>
      <c r="I576" s="14" t="s">
        <v>21</v>
      </c>
      <c r="J576" s="14" t="s">
        <v>21</v>
      </c>
      <c r="K576" s="14" t="s">
        <v>21</v>
      </c>
      <c r="L576" s="14" t="s">
        <v>21</v>
      </c>
      <c r="M576" s="14" t="s">
        <v>21</v>
      </c>
      <c r="N576" s="14" t="s">
        <v>21</v>
      </c>
      <c r="O576" s="14" t="s">
        <v>21</v>
      </c>
      <c r="P576" s="14" t="s">
        <v>21</v>
      </c>
      <c r="Q576" s="14" t="s">
        <v>21</v>
      </c>
      <c r="R576" s="14" t="s">
        <v>21</v>
      </c>
      <c r="S576" s="14" t="s">
        <v>21</v>
      </c>
      <c r="T576" s="14" t="s">
        <v>21</v>
      </c>
      <c r="U576" s="14" t="s">
        <v>21</v>
      </c>
      <c r="V576" s="15" t="s">
        <v>21</v>
      </c>
      <c r="W576" s="14" t="s">
        <v>21</v>
      </c>
      <c r="X576" s="10" t="str">
        <f t="shared" si="1"/>
        <v>IAkhs_k</v>
      </c>
      <c r="Y576" s="9">
        <v>32</v>
      </c>
      <c r="Z576" s="9" t="s">
        <v>384</v>
      </c>
    </row>
    <row r="577" spans="1:26" ht="14.25" hidden="1" customHeight="1" outlineLevel="1">
      <c r="A577" s="12" t="s">
        <v>21</v>
      </c>
      <c r="B577" s="13" t="s">
        <v>21</v>
      </c>
      <c r="C577" s="13" t="s">
        <v>21</v>
      </c>
      <c r="D577" s="40" t="s">
        <v>21</v>
      </c>
      <c r="E577" s="39"/>
      <c r="F577" s="14" t="s">
        <v>21</v>
      </c>
      <c r="G577" s="14"/>
      <c r="H577" s="7" t="str">
        <f t="shared" si="0"/>
        <v/>
      </c>
      <c r="I577" s="14" t="s">
        <v>21</v>
      </c>
      <c r="J577" s="14" t="s">
        <v>21</v>
      </c>
      <c r="K577" s="14" t="s">
        <v>21</v>
      </c>
      <c r="L577" s="14" t="s">
        <v>21</v>
      </c>
      <c r="M577" s="14" t="s">
        <v>21</v>
      </c>
      <c r="N577" s="14" t="s">
        <v>21</v>
      </c>
      <c r="O577" s="14" t="s">
        <v>21</v>
      </c>
      <c r="P577" s="14" t="s">
        <v>21</v>
      </c>
      <c r="Q577" s="14" t="s">
        <v>21</v>
      </c>
      <c r="R577" s="14" t="s">
        <v>21</v>
      </c>
      <c r="S577" s="14" t="s">
        <v>21</v>
      </c>
      <c r="T577" s="14" t="s">
        <v>21</v>
      </c>
      <c r="U577" s="14" t="s">
        <v>21</v>
      </c>
      <c r="V577" s="15" t="s">
        <v>21</v>
      </c>
      <c r="W577" s="14" t="s">
        <v>21</v>
      </c>
      <c r="X577" s="10" t="str">
        <f t="shared" si="1"/>
        <v>IAkhs_k</v>
      </c>
      <c r="Y577" s="9">
        <v>33</v>
      </c>
      <c r="Z577" s="9" t="s">
        <v>385</v>
      </c>
    </row>
    <row r="578" spans="1:26" ht="14.25" hidden="1" customHeight="1" outlineLevel="1">
      <c r="A578" s="12" t="s">
        <v>21</v>
      </c>
      <c r="B578" s="13" t="s">
        <v>21</v>
      </c>
      <c r="C578" s="13" t="s">
        <v>21</v>
      </c>
      <c r="D578" s="40" t="s">
        <v>21</v>
      </c>
      <c r="E578" s="39"/>
      <c r="F578" s="14" t="s">
        <v>21</v>
      </c>
      <c r="G578" s="14"/>
      <c r="H578" s="7" t="str">
        <f t="shared" si="0"/>
        <v/>
      </c>
      <c r="I578" s="14" t="s">
        <v>21</v>
      </c>
      <c r="J578" s="14" t="s">
        <v>21</v>
      </c>
      <c r="K578" s="14" t="s">
        <v>21</v>
      </c>
      <c r="L578" s="14" t="s">
        <v>21</v>
      </c>
      <c r="M578" s="14" t="s">
        <v>21</v>
      </c>
      <c r="N578" s="14" t="s">
        <v>21</v>
      </c>
      <c r="O578" s="14" t="s">
        <v>21</v>
      </c>
      <c r="P578" s="14" t="s">
        <v>21</v>
      </c>
      <c r="Q578" s="14" t="s">
        <v>21</v>
      </c>
      <c r="R578" s="14" t="s">
        <v>21</v>
      </c>
      <c r="S578" s="14" t="s">
        <v>21</v>
      </c>
      <c r="T578" s="14" t="s">
        <v>21</v>
      </c>
      <c r="U578" s="14" t="s">
        <v>21</v>
      </c>
      <c r="V578" s="15" t="s">
        <v>21</v>
      </c>
      <c r="W578" s="14" t="s">
        <v>21</v>
      </c>
      <c r="X578" s="10" t="str">
        <f t="shared" si="1"/>
        <v>IAkhs_k</v>
      </c>
      <c r="Y578" s="9">
        <v>34</v>
      </c>
      <c r="Z578" s="9" t="s">
        <v>386</v>
      </c>
    </row>
    <row r="579" spans="1:26" ht="14.25" hidden="1" customHeight="1" outlineLevel="1">
      <c r="A579" s="12" t="s">
        <v>21</v>
      </c>
      <c r="B579" s="13" t="s">
        <v>21</v>
      </c>
      <c r="C579" s="13" t="s">
        <v>21</v>
      </c>
      <c r="D579" s="40" t="s">
        <v>21</v>
      </c>
      <c r="E579" s="39"/>
      <c r="F579" s="14" t="s">
        <v>21</v>
      </c>
      <c r="G579" s="14"/>
      <c r="H579" s="7" t="str">
        <f t="shared" si="0"/>
        <v/>
      </c>
      <c r="I579" s="14" t="s">
        <v>21</v>
      </c>
      <c r="J579" s="14" t="s">
        <v>21</v>
      </c>
      <c r="K579" s="14" t="s">
        <v>21</v>
      </c>
      <c r="L579" s="14" t="s">
        <v>21</v>
      </c>
      <c r="M579" s="14" t="s">
        <v>21</v>
      </c>
      <c r="N579" s="14" t="s">
        <v>21</v>
      </c>
      <c r="O579" s="14" t="s">
        <v>21</v>
      </c>
      <c r="P579" s="14" t="s">
        <v>21</v>
      </c>
      <c r="Q579" s="14" t="s">
        <v>21</v>
      </c>
      <c r="R579" s="14" t="s">
        <v>21</v>
      </c>
      <c r="S579" s="14" t="s">
        <v>21</v>
      </c>
      <c r="T579" s="14" t="s">
        <v>21</v>
      </c>
      <c r="U579" s="14" t="s">
        <v>21</v>
      </c>
      <c r="V579" s="15" t="s">
        <v>21</v>
      </c>
      <c r="W579" s="14" t="s">
        <v>21</v>
      </c>
      <c r="X579" s="10" t="str">
        <f t="shared" si="1"/>
        <v>IAkhs_k</v>
      </c>
      <c r="Y579" s="9">
        <v>35</v>
      </c>
      <c r="Z579" s="9" t="s">
        <v>387</v>
      </c>
    </row>
    <row r="580" spans="1:26" ht="14.25" hidden="1" customHeight="1" outlineLevel="1">
      <c r="A580" s="12" t="s">
        <v>21</v>
      </c>
      <c r="B580" s="13" t="s">
        <v>21</v>
      </c>
      <c r="C580" s="13" t="s">
        <v>21</v>
      </c>
      <c r="D580" s="40" t="s">
        <v>21</v>
      </c>
      <c r="E580" s="39"/>
      <c r="F580" s="14" t="s">
        <v>21</v>
      </c>
      <c r="G580" s="14"/>
      <c r="H580" s="7" t="str">
        <f t="shared" si="0"/>
        <v/>
      </c>
      <c r="I580" s="14" t="s">
        <v>21</v>
      </c>
      <c r="J580" s="14" t="s">
        <v>21</v>
      </c>
      <c r="K580" s="14" t="s">
        <v>21</v>
      </c>
      <c r="L580" s="14" t="s">
        <v>21</v>
      </c>
      <c r="M580" s="14" t="s">
        <v>21</v>
      </c>
      <c r="N580" s="14" t="s">
        <v>21</v>
      </c>
      <c r="O580" s="14" t="s">
        <v>21</v>
      </c>
      <c r="P580" s="14" t="s">
        <v>21</v>
      </c>
      <c r="Q580" s="14" t="s">
        <v>21</v>
      </c>
      <c r="R580" s="14" t="s">
        <v>21</v>
      </c>
      <c r="S580" s="14" t="s">
        <v>21</v>
      </c>
      <c r="T580" s="14" t="s">
        <v>21</v>
      </c>
      <c r="U580" s="14" t="s">
        <v>21</v>
      </c>
      <c r="V580" s="15" t="s">
        <v>21</v>
      </c>
      <c r="W580" s="14" t="s">
        <v>21</v>
      </c>
      <c r="X580" s="10" t="str">
        <f t="shared" si="1"/>
        <v>IAkhs_k</v>
      </c>
      <c r="Y580" s="9">
        <v>36</v>
      </c>
      <c r="Z580" s="9" t="s">
        <v>388</v>
      </c>
    </row>
    <row r="581" spans="1:26" ht="14.25" hidden="1" customHeight="1" outlineLevel="1">
      <c r="A581" s="12" t="s">
        <v>21</v>
      </c>
      <c r="B581" s="13" t="s">
        <v>21</v>
      </c>
      <c r="C581" s="13" t="s">
        <v>21</v>
      </c>
      <c r="D581" s="40" t="s">
        <v>21</v>
      </c>
      <c r="E581" s="39"/>
      <c r="F581" s="14" t="s">
        <v>21</v>
      </c>
      <c r="G581" s="14"/>
      <c r="H581" s="7" t="str">
        <f t="shared" si="0"/>
        <v/>
      </c>
      <c r="I581" s="14" t="s">
        <v>21</v>
      </c>
      <c r="J581" s="14" t="s">
        <v>21</v>
      </c>
      <c r="K581" s="14" t="s">
        <v>21</v>
      </c>
      <c r="L581" s="14" t="s">
        <v>21</v>
      </c>
      <c r="M581" s="14" t="s">
        <v>21</v>
      </c>
      <c r="N581" s="14" t="s">
        <v>21</v>
      </c>
      <c r="O581" s="14" t="s">
        <v>21</v>
      </c>
      <c r="P581" s="14" t="s">
        <v>21</v>
      </c>
      <c r="Q581" s="14" t="s">
        <v>21</v>
      </c>
      <c r="R581" s="14" t="s">
        <v>21</v>
      </c>
      <c r="S581" s="14" t="s">
        <v>21</v>
      </c>
      <c r="T581" s="14" t="s">
        <v>21</v>
      </c>
      <c r="U581" s="14" t="s">
        <v>21</v>
      </c>
      <c r="V581" s="15" t="s">
        <v>21</v>
      </c>
      <c r="W581" s="14" t="s">
        <v>21</v>
      </c>
      <c r="X581" s="10" t="str">
        <f t="shared" si="1"/>
        <v>IAkhs_k</v>
      </c>
      <c r="Y581" s="9">
        <v>37</v>
      </c>
      <c r="Z581" s="9" t="s">
        <v>389</v>
      </c>
    </row>
    <row r="582" spans="1:26" ht="14.25" hidden="1" customHeight="1" outlineLevel="1">
      <c r="A582" s="12" t="s">
        <v>21</v>
      </c>
      <c r="B582" s="13" t="s">
        <v>21</v>
      </c>
      <c r="C582" s="13" t="s">
        <v>21</v>
      </c>
      <c r="D582" s="40" t="s">
        <v>21</v>
      </c>
      <c r="E582" s="39"/>
      <c r="F582" s="14" t="s">
        <v>21</v>
      </c>
      <c r="G582" s="14"/>
      <c r="H582" s="7" t="str">
        <f t="shared" si="0"/>
        <v/>
      </c>
      <c r="I582" s="14" t="s">
        <v>21</v>
      </c>
      <c r="J582" s="14" t="s">
        <v>21</v>
      </c>
      <c r="K582" s="14" t="s">
        <v>21</v>
      </c>
      <c r="L582" s="14" t="s">
        <v>21</v>
      </c>
      <c r="M582" s="14" t="s">
        <v>21</v>
      </c>
      <c r="N582" s="14" t="s">
        <v>21</v>
      </c>
      <c r="O582" s="14" t="s">
        <v>21</v>
      </c>
      <c r="P582" s="14" t="s">
        <v>21</v>
      </c>
      <c r="Q582" s="14" t="s">
        <v>21</v>
      </c>
      <c r="R582" s="14" t="s">
        <v>21</v>
      </c>
      <c r="S582" s="14" t="s">
        <v>21</v>
      </c>
      <c r="T582" s="14" t="s">
        <v>21</v>
      </c>
      <c r="U582" s="14" t="s">
        <v>21</v>
      </c>
      <c r="V582" s="15" t="s">
        <v>21</v>
      </c>
      <c r="W582" s="14" t="s">
        <v>21</v>
      </c>
      <c r="X582" s="10" t="str">
        <f t="shared" si="1"/>
        <v>IAkhs_k</v>
      </c>
      <c r="Y582" s="9">
        <v>38</v>
      </c>
      <c r="Z582" s="9" t="s">
        <v>390</v>
      </c>
    </row>
    <row r="583" spans="1:26" ht="14.25" hidden="1" customHeight="1" outlineLevel="1">
      <c r="A583" s="12" t="s">
        <v>21</v>
      </c>
      <c r="B583" s="13" t="s">
        <v>21</v>
      </c>
      <c r="C583" s="13" t="s">
        <v>21</v>
      </c>
      <c r="D583" s="40" t="s">
        <v>21</v>
      </c>
      <c r="E583" s="39"/>
      <c r="F583" s="14" t="s">
        <v>21</v>
      </c>
      <c r="G583" s="14"/>
      <c r="H583" s="7" t="str">
        <f t="shared" si="0"/>
        <v/>
      </c>
      <c r="I583" s="14" t="s">
        <v>21</v>
      </c>
      <c r="J583" s="14" t="s">
        <v>21</v>
      </c>
      <c r="K583" s="14" t="s">
        <v>21</v>
      </c>
      <c r="L583" s="14" t="s">
        <v>21</v>
      </c>
      <c r="M583" s="14" t="s">
        <v>21</v>
      </c>
      <c r="N583" s="14" t="s">
        <v>21</v>
      </c>
      <c r="O583" s="14" t="s">
        <v>21</v>
      </c>
      <c r="P583" s="14" t="s">
        <v>21</v>
      </c>
      <c r="Q583" s="14" t="s">
        <v>21</v>
      </c>
      <c r="R583" s="14" t="s">
        <v>21</v>
      </c>
      <c r="S583" s="14" t="s">
        <v>21</v>
      </c>
      <c r="T583" s="14" t="s">
        <v>21</v>
      </c>
      <c r="U583" s="14" t="s">
        <v>21</v>
      </c>
      <c r="V583" s="15" t="s">
        <v>21</v>
      </c>
      <c r="W583" s="14" t="s">
        <v>21</v>
      </c>
      <c r="X583" s="10" t="str">
        <f t="shared" si="1"/>
        <v>IAkhs_k</v>
      </c>
      <c r="Y583" s="9">
        <v>39</v>
      </c>
      <c r="Z583" s="9" t="s">
        <v>392</v>
      </c>
    </row>
    <row r="584" spans="1:26" ht="14.25" hidden="1" customHeight="1" outlineLevel="1">
      <c r="A584" s="12" t="s">
        <v>21</v>
      </c>
      <c r="B584" s="13" t="s">
        <v>21</v>
      </c>
      <c r="C584" s="13" t="s">
        <v>21</v>
      </c>
      <c r="D584" s="40" t="s">
        <v>21</v>
      </c>
      <c r="E584" s="39"/>
      <c r="F584" s="14" t="s">
        <v>21</v>
      </c>
      <c r="G584" s="14"/>
      <c r="H584" s="7" t="str">
        <f t="shared" si="0"/>
        <v/>
      </c>
      <c r="I584" s="14" t="s">
        <v>21</v>
      </c>
      <c r="J584" s="14" t="s">
        <v>21</v>
      </c>
      <c r="K584" s="14" t="s">
        <v>21</v>
      </c>
      <c r="L584" s="14" t="s">
        <v>21</v>
      </c>
      <c r="M584" s="14" t="s">
        <v>21</v>
      </c>
      <c r="N584" s="14" t="s">
        <v>21</v>
      </c>
      <c r="O584" s="14" t="s">
        <v>21</v>
      </c>
      <c r="P584" s="14" t="s">
        <v>21</v>
      </c>
      <c r="Q584" s="14" t="s">
        <v>21</v>
      </c>
      <c r="R584" s="14" t="s">
        <v>21</v>
      </c>
      <c r="S584" s="14" t="s">
        <v>21</v>
      </c>
      <c r="T584" s="14" t="s">
        <v>21</v>
      </c>
      <c r="U584" s="14" t="s">
        <v>21</v>
      </c>
      <c r="V584" s="15" t="s">
        <v>21</v>
      </c>
      <c r="W584" s="14" t="s">
        <v>21</v>
      </c>
      <c r="X584" s="10" t="str">
        <f t="shared" si="1"/>
        <v>IAkhs_k</v>
      </c>
      <c r="Y584" s="9">
        <v>4</v>
      </c>
      <c r="Z584" s="9" t="s">
        <v>393</v>
      </c>
    </row>
    <row r="585" spans="1:26" ht="14.25" hidden="1" customHeight="1" outlineLevel="1">
      <c r="A585" s="12" t="s">
        <v>21</v>
      </c>
      <c r="B585" s="13" t="s">
        <v>21</v>
      </c>
      <c r="C585" s="13" t="s">
        <v>21</v>
      </c>
      <c r="D585" s="40" t="s">
        <v>21</v>
      </c>
      <c r="E585" s="39"/>
      <c r="F585" s="14" t="s">
        <v>21</v>
      </c>
      <c r="G585" s="14"/>
      <c r="H585" s="7" t="str">
        <f t="shared" si="0"/>
        <v/>
      </c>
      <c r="I585" s="14" t="s">
        <v>21</v>
      </c>
      <c r="J585" s="14" t="s">
        <v>21</v>
      </c>
      <c r="K585" s="14" t="s">
        <v>21</v>
      </c>
      <c r="L585" s="14" t="s">
        <v>21</v>
      </c>
      <c r="M585" s="14" t="s">
        <v>21</v>
      </c>
      <c r="N585" s="14" t="s">
        <v>21</v>
      </c>
      <c r="O585" s="14" t="s">
        <v>21</v>
      </c>
      <c r="P585" s="14" t="s">
        <v>21</v>
      </c>
      <c r="Q585" s="14" t="s">
        <v>21</v>
      </c>
      <c r="R585" s="14" t="s">
        <v>21</v>
      </c>
      <c r="S585" s="14" t="s">
        <v>21</v>
      </c>
      <c r="T585" s="14" t="s">
        <v>21</v>
      </c>
      <c r="U585" s="14" t="s">
        <v>21</v>
      </c>
      <c r="V585" s="15" t="s">
        <v>21</v>
      </c>
      <c r="W585" s="14" t="s">
        <v>21</v>
      </c>
      <c r="X585" s="10" t="str">
        <f t="shared" si="1"/>
        <v>IAkhs_k</v>
      </c>
      <c r="Y585" s="9">
        <v>40</v>
      </c>
      <c r="Z585" s="9" t="s">
        <v>394</v>
      </c>
    </row>
    <row r="586" spans="1:26" ht="14.25" hidden="1" customHeight="1" outlineLevel="1">
      <c r="A586" s="12" t="s">
        <v>21</v>
      </c>
      <c r="B586" s="13" t="s">
        <v>21</v>
      </c>
      <c r="C586" s="13" t="s">
        <v>21</v>
      </c>
      <c r="D586" s="40" t="s">
        <v>21</v>
      </c>
      <c r="E586" s="39"/>
      <c r="F586" s="14" t="s">
        <v>21</v>
      </c>
      <c r="G586" s="14"/>
      <c r="H586" s="7" t="str">
        <f t="shared" si="0"/>
        <v/>
      </c>
      <c r="I586" s="14" t="s">
        <v>21</v>
      </c>
      <c r="J586" s="14" t="s">
        <v>21</v>
      </c>
      <c r="K586" s="14" t="s">
        <v>21</v>
      </c>
      <c r="L586" s="14" t="s">
        <v>21</v>
      </c>
      <c r="M586" s="14" t="s">
        <v>21</v>
      </c>
      <c r="N586" s="14" t="s">
        <v>21</v>
      </c>
      <c r="O586" s="14" t="s">
        <v>21</v>
      </c>
      <c r="P586" s="14" t="s">
        <v>21</v>
      </c>
      <c r="Q586" s="14" t="s">
        <v>21</v>
      </c>
      <c r="R586" s="14" t="s">
        <v>21</v>
      </c>
      <c r="S586" s="14" t="s">
        <v>21</v>
      </c>
      <c r="T586" s="14" t="s">
        <v>21</v>
      </c>
      <c r="U586" s="14" t="s">
        <v>21</v>
      </c>
      <c r="V586" s="15" t="s">
        <v>21</v>
      </c>
      <c r="W586" s="14" t="s">
        <v>21</v>
      </c>
      <c r="X586" s="10" t="str">
        <f t="shared" si="1"/>
        <v>IAkhs_k</v>
      </c>
      <c r="Y586" s="9">
        <v>41</v>
      </c>
      <c r="Z586" s="9" t="s">
        <v>395</v>
      </c>
    </row>
    <row r="587" spans="1:26" ht="14.25" hidden="1" customHeight="1" outlineLevel="1">
      <c r="A587" s="12" t="s">
        <v>21</v>
      </c>
      <c r="B587" s="13" t="s">
        <v>21</v>
      </c>
      <c r="C587" s="13" t="s">
        <v>21</v>
      </c>
      <c r="D587" s="40" t="s">
        <v>21</v>
      </c>
      <c r="E587" s="39"/>
      <c r="F587" s="14" t="s">
        <v>21</v>
      </c>
      <c r="G587" s="14"/>
      <c r="H587" s="7" t="str">
        <f t="shared" si="0"/>
        <v/>
      </c>
      <c r="I587" s="14" t="s">
        <v>21</v>
      </c>
      <c r="J587" s="14" t="s">
        <v>21</v>
      </c>
      <c r="K587" s="14" t="s">
        <v>21</v>
      </c>
      <c r="L587" s="14" t="s">
        <v>21</v>
      </c>
      <c r="M587" s="14" t="s">
        <v>21</v>
      </c>
      <c r="N587" s="14" t="s">
        <v>21</v>
      </c>
      <c r="O587" s="14" t="s">
        <v>21</v>
      </c>
      <c r="P587" s="14" t="s">
        <v>21</v>
      </c>
      <c r="Q587" s="14" t="s">
        <v>21</v>
      </c>
      <c r="R587" s="14" t="s">
        <v>21</v>
      </c>
      <c r="S587" s="14" t="s">
        <v>21</v>
      </c>
      <c r="T587" s="14" t="s">
        <v>21</v>
      </c>
      <c r="U587" s="14" t="s">
        <v>21</v>
      </c>
      <c r="V587" s="15" t="s">
        <v>21</v>
      </c>
      <c r="W587" s="14" t="s">
        <v>21</v>
      </c>
      <c r="X587" s="10" t="str">
        <f t="shared" si="1"/>
        <v>IAkhs_k</v>
      </c>
      <c r="Y587" s="9">
        <v>42</v>
      </c>
      <c r="Z587" s="9" t="s">
        <v>396</v>
      </c>
    </row>
    <row r="588" spans="1:26" ht="14.25" hidden="1" customHeight="1" outlineLevel="1">
      <c r="A588" s="12" t="s">
        <v>21</v>
      </c>
      <c r="B588" s="13" t="s">
        <v>21</v>
      </c>
      <c r="C588" s="13" t="s">
        <v>21</v>
      </c>
      <c r="D588" s="40" t="s">
        <v>21</v>
      </c>
      <c r="E588" s="39"/>
      <c r="F588" s="14" t="s">
        <v>21</v>
      </c>
      <c r="G588" s="14"/>
      <c r="H588" s="7" t="str">
        <f t="shared" si="0"/>
        <v/>
      </c>
      <c r="I588" s="14" t="s">
        <v>21</v>
      </c>
      <c r="J588" s="14" t="s">
        <v>21</v>
      </c>
      <c r="K588" s="14" t="s">
        <v>21</v>
      </c>
      <c r="L588" s="14" t="s">
        <v>21</v>
      </c>
      <c r="M588" s="14" t="s">
        <v>21</v>
      </c>
      <c r="N588" s="14" t="s">
        <v>21</v>
      </c>
      <c r="O588" s="14" t="s">
        <v>21</v>
      </c>
      <c r="P588" s="14" t="s">
        <v>21</v>
      </c>
      <c r="Q588" s="14" t="s">
        <v>21</v>
      </c>
      <c r="R588" s="14" t="s">
        <v>21</v>
      </c>
      <c r="S588" s="14" t="s">
        <v>21</v>
      </c>
      <c r="T588" s="14" t="s">
        <v>21</v>
      </c>
      <c r="U588" s="14" t="s">
        <v>21</v>
      </c>
      <c r="V588" s="15" t="s">
        <v>21</v>
      </c>
      <c r="W588" s="14" t="s">
        <v>21</v>
      </c>
      <c r="X588" s="10" t="str">
        <f t="shared" si="1"/>
        <v>IAkhs_k</v>
      </c>
      <c r="Y588" s="9">
        <v>43</v>
      </c>
      <c r="Z588" s="9" t="s">
        <v>398</v>
      </c>
    </row>
    <row r="589" spans="1:26" ht="14.25" hidden="1" customHeight="1" outlineLevel="1">
      <c r="A589" s="12" t="s">
        <v>21</v>
      </c>
      <c r="B589" s="13" t="s">
        <v>21</v>
      </c>
      <c r="C589" s="13" t="s">
        <v>21</v>
      </c>
      <c r="D589" s="40" t="s">
        <v>21</v>
      </c>
      <c r="E589" s="39"/>
      <c r="F589" s="14" t="s">
        <v>21</v>
      </c>
      <c r="G589" s="14"/>
      <c r="H589" s="7" t="str">
        <f t="shared" si="0"/>
        <v/>
      </c>
      <c r="I589" s="14" t="s">
        <v>21</v>
      </c>
      <c r="J589" s="14" t="s">
        <v>21</v>
      </c>
      <c r="K589" s="14" t="s">
        <v>21</v>
      </c>
      <c r="L589" s="14" t="s">
        <v>21</v>
      </c>
      <c r="M589" s="14" t="s">
        <v>21</v>
      </c>
      <c r="N589" s="14" t="s">
        <v>21</v>
      </c>
      <c r="O589" s="14" t="s">
        <v>21</v>
      </c>
      <c r="P589" s="14" t="s">
        <v>21</v>
      </c>
      <c r="Q589" s="14" t="s">
        <v>21</v>
      </c>
      <c r="R589" s="14" t="s">
        <v>21</v>
      </c>
      <c r="S589" s="14" t="s">
        <v>21</v>
      </c>
      <c r="T589" s="14" t="s">
        <v>21</v>
      </c>
      <c r="U589" s="14" t="s">
        <v>21</v>
      </c>
      <c r="V589" s="15" t="s">
        <v>21</v>
      </c>
      <c r="W589" s="14" t="s">
        <v>21</v>
      </c>
      <c r="X589" s="10" t="str">
        <f t="shared" si="1"/>
        <v>IAkhs_k</v>
      </c>
      <c r="Y589" s="9">
        <v>44</v>
      </c>
      <c r="Z589" s="9" t="s">
        <v>399</v>
      </c>
    </row>
    <row r="590" spans="1:26" ht="14.25" hidden="1" customHeight="1" outlineLevel="1">
      <c r="A590" s="12" t="s">
        <v>21</v>
      </c>
      <c r="B590" s="13" t="s">
        <v>21</v>
      </c>
      <c r="C590" s="13" t="s">
        <v>21</v>
      </c>
      <c r="D590" s="40" t="s">
        <v>21</v>
      </c>
      <c r="E590" s="39"/>
      <c r="F590" s="14" t="s">
        <v>21</v>
      </c>
      <c r="G590" s="14"/>
      <c r="H590" s="7" t="str">
        <f t="shared" si="0"/>
        <v/>
      </c>
      <c r="I590" s="14" t="s">
        <v>21</v>
      </c>
      <c r="J590" s="14" t="s">
        <v>21</v>
      </c>
      <c r="K590" s="14" t="s">
        <v>21</v>
      </c>
      <c r="L590" s="14" t="s">
        <v>21</v>
      </c>
      <c r="M590" s="14" t="s">
        <v>21</v>
      </c>
      <c r="N590" s="14" t="s">
        <v>21</v>
      </c>
      <c r="O590" s="14" t="s">
        <v>21</v>
      </c>
      <c r="P590" s="14" t="s">
        <v>21</v>
      </c>
      <c r="Q590" s="14" t="s">
        <v>21</v>
      </c>
      <c r="R590" s="14" t="s">
        <v>21</v>
      </c>
      <c r="S590" s="14" t="s">
        <v>21</v>
      </c>
      <c r="T590" s="14" t="s">
        <v>21</v>
      </c>
      <c r="U590" s="14" t="s">
        <v>21</v>
      </c>
      <c r="V590" s="15" t="s">
        <v>21</v>
      </c>
      <c r="W590" s="14" t="s">
        <v>21</v>
      </c>
      <c r="X590" s="10" t="str">
        <f t="shared" si="1"/>
        <v>IAkhs_k</v>
      </c>
      <c r="Y590" s="9">
        <v>45</v>
      </c>
      <c r="Z590" s="9" t="s">
        <v>400</v>
      </c>
    </row>
    <row r="591" spans="1:26" ht="14.25" hidden="1" customHeight="1" outlineLevel="1">
      <c r="A591" s="12" t="s">
        <v>21</v>
      </c>
      <c r="B591" s="13" t="s">
        <v>21</v>
      </c>
      <c r="C591" s="13" t="s">
        <v>21</v>
      </c>
      <c r="D591" s="40" t="s">
        <v>21</v>
      </c>
      <c r="E591" s="39"/>
      <c r="F591" s="14" t="s">
        <v>21</v>
      </c>
      <c r="G591" s="14"/>
      <c r="H591" s="7" t="str">
        <f t="shared" si="0"/>
        <v/>
      </c>
      <c r="I591" s="14" t="s">
        <v>21</v>
      </c>
      <c r="J591" s="14" t="s">
        <v>21</v>
      </c>
      <c r="K591" s="14" t="s">
        <v>21</v>
      </c>
      <c r="L591" s="14" t="s">
        <v>21</v>
      </c>
      <c r="M591" s="14" t="s">
        <v>21</v>
      </c>
      <c r="N591" s="14" t="s">
        <v>21</v>
      </c>
      <c r="O591" s="14" t="s">
        <v>21</v>
      </c>
      <c r="P591" s="14" t="s">
        <v>21</v>
      </c>
      <c r="Q591" s="14" t="s">
        <v>21</v>
      </c>
      <c r="R591" s="14" t="s">
        <v>21</v>
      </c>
      <c r="S591" s="14" t="s">
        <v>21</v>
      </c>
      <c r="T591" s="14" t="s">
        <v>21</v>
      </c>
      <c r="U591" s="14" t="s">
        <v>21</v>
      </c>
      <c r="V591" s="15" t="s">
        <v>21</v>
      </c>
      <c r="W591" s="14" t="s">
        <v>21</v>
      </c>
      <c r="X591" s="10" t="str">
        <f t="shared" si="1"/>
        <v>IAkhs_k</v>
      </c>
      <c r="Y591" s="9">
        <v>46</v>
      </c>
      <c r="Z591" s="9" t="s">
        <v>401</v>
      </c>
    </row>
    <row r="592" spans="1:26" ht="14.25" hidden="1" customHeight="1" outlineLevel="1">
      <c r="A592" s="12" t="s">
        <v>21</v>
      </c>
      <c r="B592" s="13" t="s">
        <v>21</v>
      </c>
      <c r="C592" s="13" t="s">
        <v>21</v>
      </c>
      <c r="D592" s="40" t="s">
        <v>21</v>
      </c>
      <c r="E592" s="39"/>
      <c r="F592" s="14" t="s">
        <v>21</v>
      </c>
      <c r="G592" s="14"/>
      <c r="H592" s="7" t="str">
        <f t="shared" si="0"/>
        <v/>
      </c>
      <c r="I592" s="14" t="s">
        <v>21</v>
      </c>
      <c r="J592" s="14" t="s">
        <v>21</v>
      </c>
      <c r="K592" s="14" t="s">
        <v>21</v>
      </c>
      <c r="L592" s="14" t="s">
        <v>21</v>
      </c>
      <c r="M592" s="14" t="s">
        <v>21</v>
      </c>
      <c r="N592" s="14" t="s">
        <v>21</v>
      </c>
      <c r="O592" s="14" t="s">
        <v>21</v>
      </c>
      <c r="P592" s="14" t="s">
        <v>21</v>
      </c>
      <c r="Q592" s="14" t="s">
        <v>21</v>
      </c>
      <c r="R592" s="14" t="s">
        <v>21</v>
      </c>
      <c r="S592" s="14" t="s">
        <v>21</v>
      </c>
      <c r="T592" s="14" t="s">
        <v>21</v>
      </c>
      <c r="U592" s="14" t="s">
        <v>21</v>
      </c>
      <c r="V592" s="15" t="s">
        <v>21</v>
      </c>
      <c r="W592" s="14" t="s">
        <v>21</v>
      </c>
      <c r="X592" s="10" t="str">
        <f t="shared" si="1"/>
        <v>IAkhs_k</v>
      </c>
      <c r="Y592" s="9">
        <v>47</v>
      </c>
      <c r="Z592" s="9" t="s">
        <v>402</v>
      </c>
    </row>
    <row r="593" spans="1:26" ht="14.25" hidden="1" customHeight="1" outlineLevel="1">
      <c r="A593" s="12" t="s">
        <v>21</v>
      </c>
      <c r="B593" s="13" t="s">
        <v>21</v>
      </c>
      <c r="C593" s="13" t="s">
        <v>21</v>
      </c>
      <c r="D593" s="40" t="s">
        <v>21</v>
      </c>
      <c r="E593" s="39"/>
      <c r="F593" s="14" t="s">
        <v>21</v>
      </c>
      <c r="G593" s="14"/>
      <c r="H593" s="7" t="str">
        <f t="shared" si="0"/>
        <v/>
      </c>
      <c r="I593" s="14" t="s">
        <v>21</v>
      </c>
      <c r="J593" s="14" t="s">
        <v>21</v>
      </c>
      <c r="K593" s="14" t="s">
        <v>21</v>
      </c>
      <c r="L593" s="14" t="s">
        <v>21</v>
      </c>
      <c r="M593" s="14" t="s">
        <v>21</v>
      </c>
      <c r="N593" s="14" t="s">
        <v>21</v>
      </c>
      <c r="O593" s="14" t="s">
        <v>21</v>
      </c>
      <c r="P593" s="14" t="s">
        <v>21</v>
      </c>
      <c r="Q593" s="14" t="s">
        <v>21</v>
      </c>
      <c r="R593" s="14" t="s">
        <v>21</v>
      </c>
      <c r="S593" s="14" t="s">
        <v>21</v>
      </c>
      <c r="T593" s="14" t="s">
        <v>21</v>
      </c>
      <c r="U593" s="14" t="s">
        <v>21</v>
      </c>
      <c r="V593" s="15" t="s">
        <v>21</v>
      </c>
      <c r="W593" s="14" t="s">
        <v>21</v>
      </c>
      <c r="X593" s="10" t="str">
        <f t="shared" si="1"/>
        <v>IAkhs_k</v>
      </c>
      <c r="Y593" s="9">
        <v>48</v>
      </c>
      <c r="Z593" s="9" t="s">
        <v>403</v>
      </c>
    </row>
    <row r="594" spans="1:26" ht="14.25" hidden="1" customHeight="1" outlineLevel="1">
      <c r="A594" s="12" t="s">
        <v>21</v>
      </c>
      <c r="B594" s="13" t="s">
        <v>21</v>
      </c>
      <c r="C594" s="13" t="s">
        <v>21</v>
      </c>
      <c r="D594" s="40" t="s">
        <v>21</v>
      </c>
      <c r="E594" s="39"/>
      <c r="F594" s="14" t="s">
        <v>21</v>
      </c>
      <c r="G594" s="14"/>
      <c r="H594" s="7" t="str">
        <f t="shared" si="0"/>
        <v/>
      </c>
      <c r="I594" s="14" t="s">
        <v>21</v>
      </c>
      <c r="J594" s="14" t="s">
        <v>21</v>
      </c>
      <c r="K594" s="14" t="s">
        <v>21</v>
      </c>
      <c r="L594" s="14" t="s">
        <v>21</v>
      </c>
      <c r="M594" s="14" t="s">
        <v>21</v>
      </c>
      <c r="N594" s="14" t="s">
        <v>21</v>
      </c>
      <c r="O594" s="14" t="s">
        <v>21</v>
      </c>
      <c r="P594" s="14" t="s">
        <v>21</v>
      </c>
      <c r="Q594" s="14" t="s">
        <v>21</v>
      </c>
      <c r="R594" s="14" t="s">
        <v>21</v>
      </c>
      <c r="S594" s="14" t="s">
        <v>21</v>
      </c>
      <c r="T594" s="14" t="s">
        <v>21</v>
      </c>
      <c r="U594" s="14" t="s">
        <v>21</v>
      </c>
      <c r="V594" s="15" t="s">
        <v>21</v>
      </c>
      <c r="W594" s="14" t="s">
        <v>21</v>
      </c>
      <c r="X594" s="10" t="str">
        <f t="shared" si="1"/>
        <v>IAkhs_k</v>
      </c>
      <c r="Y594" s="9">
        <v>49</v>
      </c>
      <c r="Z594" s="9" t="s">
        <v>404</v>
      </c>
    </row>
    <row r="595" spans="1:26" ht="14.25" hidden="1" customHeight="1" outlineLevel="1">
      <c r="A595" s="12" t="s">
        <v>21</v>
      </c>
      <c r="B595" s="13" t="s">
        <v>21</v>
      </c>
      <c r="C595" s="13" t="s">
        <v>21</v>
      </c>
      <c r="D595" s="40" t="s">
        <v>21</v>
      </c>
      <c r="E595" s="39"/>
      <c r="F595" s="14" t="s">
        <v>21</v>
      </c>
      <c r="G595" s="14"/>
      <c r="H595" s="7" t="str">
        <f t="shared" si="0"/>
        <v/>
      </c>
      <c r="I595" s="14" t="s">
        <v>21</v>
      </c>
      <c r="J595" s="14" t="s">
        <v>21</v>
      </c>
      <c r="K595" s="14" t="s">
        <v>21</v>
      </c>
      <c r="L595" s="14" t="s">
        <v>21</v>
      </c>
      <c r="M595" s="14" t="s">
        <v>21</v>
      </c>
      <c r="N595" s="14" t="s">
        <v>21</v>
      </c>
      <c r="O595" s="14" t="s">
        <v>21</v>
      </c>
      <c r="P595" s="14" t="s">
        <v>21</v>
      </c>
      <c r="Q595" s="14" t="s">
        <v>21</v>
      </c>
      <c r="R595" s="14" t="s">
        <v>21</v>
      </c>
      <c r="S595" s="14" t="s">
        <v>21</v>
      </c>
      <c r="T595" s="14" t="s">
        <v>21</v>
      </c>
      <c r="U595" s="14" t="s">
        <v>21</v>
      </c>
      <c r="V595" s="15" t="s">
        <v>21</v>
      </c>
      <c r="W595" s="14" t="s">
        <v>21</v>
      </c>
      <c r="X595" s="10" t="str">
        <f t="shared" si="1"/>
        <v>IAkhs_k</v>
      </c>
      <c r="Y595" s="9">
        <v>5</v>
      </c>
      <c r="Z595" s="9" t="s">
        <v>405</v>
      </c>
    </row>
    <row r="596" spans="1:26" ht="14.25" hidden="1" customHeight="1" outlineLevel="1">
      <c r="A596" s="12" t="s">
        <v>21</v>
      </c>
      <c r="B596" s="13" t="s">
        <v>21</v>
      </c>
      <c r="C596" s="13" t="s">
        <v>21</v>
      </c>
      <c r="D596" s="40" t="s">
        <v>21</v>
      </c>
      <c r="E596" s="39"/>
      <c r="F596" s="14" t="s">
        <v>21</v>
      </c>
      <c r="G596" s="14"/>
      <c r="H596" s="7" t="str">
        <f t="shared" si="0"/>
        <v/>
      </c>
      <c r="I596" s="14" t="s">
        <v>21</v>
      </c>
      <c r="J596" s="14" t="s">
        <v>21</v>
      </c>
      <c r="K596" s="14" t="s">
        <v>21</v>
      </c>
      <c r="L596" s="14" t="s">
        <v>21</v>
      </c>
      <c r="M596" s="14" t="s">
        <v>21</v>
      </c>
      <c r="N596" s="14" t="s">
        <v>21</v>
      </c>
      <c r="O596" s="14" t="s">
        <v>21</v>
      </c>
      <c r="P596" s="14" t="s">
        <v>21</v>
      </c>
      <c r="Q596" s="14" t="s">
        <v>21</v>
      </c>
      <c r="R596" s="14" t="s">
        <v>21</v>
      </c>
      <c r="S596" s="14" t="s">
        <v>21</v>
      </c>
      <c r="T596" s="14" t="s">
        <v>21</v>
      </c>
      <c r="U596" s="14" t="s">
        <v>21</v>
      </c>
      <c r="V596" s="15" t="s">
        <v>21</v>
      </c>
      <c r="W596" s="14" t="s">
        <v>21</v>
      </c>
      <c r="X596" s="10" t="str">
        <f t="shared" si="1"/>
        <v>IAkhs_k</v>
      </c>
      <c r="Y596" s="9">
        <v>50</v>
      </c>
      <c r="Z596" s="9" t="s">
        <v>407</v>
      </c>
    </row>
    <row r="597" spans="1:26" ht="14.25" hidden="1" customHeight="1" outlineLevel="1">
      <c r="A597" s="12" t="s">
        <v>21</v>
      </c>
      <c r="B597" s="13" t="s">
        <v>21</v>
      </c>
      <c r="C597" s="13" t="s">
        <v>21</v>
      </c>
      <c r="D597" s="40" t="s">
        <v>21</v>
      </c>
      <c r="E597" s="39"/>
      <c r="F597" s="14" t="s">
        <v>21</v>
      </c>
      <c r="G597" s="14"/>
      <c r="H597" s="7" t="str">
        <f t="shared" si="0"/>
        <v/>
      </c>
      <c r="I597" s="14" t="s">
        <v>21</v>
      </c>
      <c r="J597" s="14" t="s">
        <v>21</v>
      </c>
      <c r="K597" s="14" t="s">
        <v>21</v>
      </c>
      <c r="L597" s="14" t="s">
        <v>21</v>
      </c>
      <c r="M597" s="14" t="s">
        <v>21</v>
      </c>
      <c r="N597" s="14" t="s">
        <v>21</v>
      </c>
      <c r="O597" s="14" t="s">
        <v>21</v>
      </c>
      <c r="P597" s="14" t="s">
        <v>21</v>
      </c>
      <c r="Q597" s="14" t="s">
        <v>21</v>
      </c>
      <c r="R597" s="14" t="s">
        <v>21</v>
      </c>
      <c r="S597" s="14" t="s">
        <v>21</v>
      </c>
      <c r="T597" s="14" t="s">
        <v>21</v>
      </c>
      <c r="U597" s="14" t="s">
        <v>21</v>
      </c>
      <c r="V597" s="15" t="s">
        <v>21</v>
      </c>
      <c r="W597" s="14" t="s">
        <v>21</v>
      </c>
      <c r="X597" s="10" t="str">
        <f t="shared" si="1"/>
        <v>IAkhs_k</v>
      </c>
      <c r="Y597" s="9">
        <v>51</v>
      </c>
      <c r="Z597" s="9" t="s">
        <v>408</v>
      </c>
    </row>
    <row r="598" spans="1:26" ht="14.25" hidden="1" customHeight="1" outlineLevel="1">
      <c r="A598" s="12" t="s">
        <v>21</v>
      </c>
      <c r="B598" s="13" t="s">
        <v>21</v>
      </c>
      <c r="C598" s="13" t="s">
        <v>21</v>
      </c>
      <c r="D598" s="40" t="s">
        <v>21</v>
      </c>
      <c r="E598" s="39"/>
      <c r="F598" s="14" t="s">
        <v>21</v>
      </c>
      <c r="G598" s="14"/>
      <c r="H598" s="7" t="str">
        <f t="shared" si="0"/>
        <v/>
      </c>
      <c r="I598" s="14" t="s">
        <v>21</v>
      </c>
      <c r="J598" s="14" t="s">
        <v>21</v>
      </c>
      <c r="K598" s="14" t="s">
        <v>21</v>
      </c>
      <c r="L598" s="14" t="s">
        <v>21</v>
      </c>
      <c r="M598" s="14" t="s">
        <v>21</v>
      </c>
      <c r="N598" s="14" t="s">
        <v>21</v>
      </c>
      <c r="O598" s="14" t="s">
        <v>21</v>
      </c>
      <c r="P598" s="14" t="s">
        <v>21</v>
      </c>
      <c r="Q598" s="14" t="s">
        <v>21</v>
      </c>
      <c r="R598" s="14" t="s">
        <v>21</v>
      </c>
      <c r="S598" s="14" t="s">
        <v>21</v>
      </c>
      <c r="T598" s="14" t="s">
        <v>21</v>
      </c>
      <c r="U598" s="14" t="s">
        <v>21</v>
      </c>
      <c r="V598" s="15" t="s">
        <v>21</v>
      </c>
      <c r="W598" s="14" t="s">
        <v>21</v>
      </c>
      <c r="X598" s="10" t="str">
        <f t="shared" si="1"/>
        <v>IAkhs_k</v>
      </c>
      <c r="Y598" s="9">
        <v>52</v>
      </c>
      <c r="Z598" s="9" t="s">
        <v>409</v>
      </c>
    </row>
    <row r="599" spans="1:26" ht="14.25" hidden="1" customHeight="1" outlineLevel="1">
      <c r="A599" s="12" t="s">
        <v>21</v>
      </c>
      <c r="B599" s="13" t="s">
        <v>21</v>
      </c>
      <c r="C599" s="13" t="s">
        <v>21</v>
      </c>
      <c r="D599" s="40" t="s">
        <v>21</v>
      </c>
      <c r="E599" s="39"/>
      <c r="F599" s="14" t="s">
        <v>21</v>
      </c>
      <c r="G599" s="14"/>
      <c r="H599" s="7" t="str">
        <f t="shared" si="0"/>
        <v/>
      </c>
      <c r="I599" s="14" t="s">
        <v>21</v>
      </c>
      <c r="J599" s="14" t="s">
        <v>21</v>
      </c>
      <c r="K599" s="14" t="s">
        <v>21</v>
      </c>
      <c r="L599" s="14" t="s">
        <v>21</v>
      </c>
      <c r="M599" s="14" t="s">
        <v>21</v>
      </c>
      <c r="N599" s="14" t="s">
        <v>21</v>
      </c>
      <c r="O599" s="14" t="s">
        <v>21</v>
      </c>
      <c r="P599" s="14" t="s">
        <v>21</v>
      </c>
      <c r="Q599" s="14" t="s">
        <v>21</v>
      </c>
      <c r="R599" s="14" t="s">
        <v>21</v>
      </c>
      <c r="S599" s="14" t="s">
        <v>21</v>
      </c>
      <c r="T599" s="14" t="s">
        <v>21</v>
      </c>
      <c r="U599" s="14" t="s">
        <v>21</v>
      </c>
      <c r="V599" s="15" t="s">
        <v>21</v>
      </c>
      <c r="W599" s="14" t="s">
        <v>21</v>
      </c>
      <c r="X599" s="10" t="str">
        <f t="shared" si="1"/>
        <v>IAkhs_k</v>
      </c>
      <c r="Y599" s="9">
        <v>53</v>
      </c>
      <c r="Z599" s="9" t="s">
        <v>410</v>
      </c>
    </row>
    <row r="600" spans="1:26" ht="14.25" hidden="1" customHeight="1" outlineLevel="1">
      <c r="A600" s="12" t="s">
        <v>21</v>
      </c>
      <c r="B600" s="13" t="s">
        <v>21</v>
      </c>
      <c r="C600" s="13" t="s">
        <v>21</v>
      </c>
      <c r="D600" s="40" t="s">
        <v>21</v>
      </c>
      <c r="E600" s="39"/>
      <c r="F600" s="14" t="s">
        <v>21</v>
      </c>
      <c r="G600" s="14"/>
      <c r="H600" s="7" t="str">
        <f t="shared" si="0"/>
        <v/>
      </c>
      <c r="I600" s="14" t="s">
        <v>21</v>
      </c>
      <c r="J600" s="14" t="s">
        <v>21</v>
      </c>
      <c r="K600" s="14" t="s">
        <v>21</v>
      </c>
      <c r="L600" s="14" t="s">
        <v>21</v>
      </c>
      <c r="M600" s="14" t="s">
        <v>21</v>
      </c>
      <c r="N600" s="14" t="s">
        <v>21</v>
      </c>
      <c r="O600" s="14" t="s">
        <v>21</v>
      </c>
      <c r="P600" s="14" t="s">
        <v>21</v>
      </c>
      <c r="Q600" s="14" t="s">
        <v>21</v>
      </c>
      <c r="R600" s="14" t="s">
        <v>21</v>
      </c>
      <c r="S600" s="14" t="s">
        <v>21</v>
      </c>
      <c r="T600" s="14" t="s">
        <v>21</v>
      </c>
      <c r="U600" s="14" t="s">
        <v>21</v>
      </c>
      <c r="V600" s="15" t="s">
        <v>21</v>
      </c>
      <c r="W600" s="14" t="s">
        <v>21</v>
      </c>
      <c r="X600" s="10" t="str">
        <f t="shared" si="1"/>
        <v>IAkhs_k</v>
      </c>
      <c r="Y600" s="9">
        <v>6</v>
      </c>
      <c r="Z600" s="9" t="s">
        <v>411</v>
      </c>
    </row>
    <row r="601" spans="1:26" ht="14.25" hidden="1" customHeight="1" outlineLevel="1">
      <c r="A601" s="12" t="s">
        <v>21</v>
      </c>
      <c r="B601" s="13" t="s">
        <v>21</v>
      </c>
      <c r="C601" s="13" t="s">
        <v>21</v>
      </c>
      <c r="D601" s="40" t="s">
        <v>21</v>
      </c>
      <c r="E601" s="39"/>
      <c r="F601" s="14" t="s">
        <v>21</v>
      </c>
      <c r="G601" s="14"/>
      <c r="H601" s="7" t="str">
        <f t="shared" si="0"/>
        <v/>
      </c>
      <c r="I601" s="14" t="s">
        <v>21</v>
      </c>
      <c r="J601" s="14" t="s">
        <v>21</v>
      </c>
      <c r="K601" s="14" t="s">
        <v>21</v>
      </c>
      <c r="L601" s="14" t="s">
        <v>21</v>
      </c>
      <c r="M601" s="14" t="s">
        <v>21</v>
      </c>
      <c r="N601" s="14" t="s">
        <v>21</v>
      </c>
      <c r="O601" s="14" t="s">
        <v>21</v>
      </c>
      <c r="P601" s="14" t="s">
        <v>21</v>
      </c>
      <c r="Q601" s="14" t="s">
        <v>21</v>
      </c>
      <c r="R601" s="14" t="s">
        <v>21</v>
      </c>
      <c r="S601" s="14" t="s">
        <v>21</v>
      </c>
      <c r="T601" s="14" t="s">
        <v>21</v>
      </c>
      <c r="U601" s="14" t="s">
        <v>21</v>
      </c>
      <c r="V601" s="15" t="s">
        <v>21</v>
      </c>
      <c r="W601" s="14" t="s">
        <v>21</v>
      </c>
      <c r="X601" s="10" t="str">
        <f t="shared" si="1"/>
        <v>IAkhs_k</v>
      </c>
      <c r="Y601" s="9">
        <v>7</v>
      </c>
      <c r="Z601" s="9" t="s">
        <v>412</v>
      </c>
    </row>
    <row r="602" spans="1:26" ht="14.25" hidden="1" customHeight="1" outlineLevel="1">
      <c r="A602" s="12" t="s">
        <v>21</v>
      </c>
      <c r="B602" s="13" t="s">
        <v>21</v>
      </c>
      <c r="C602" s="13" t="s">
        <v>21</v>
      </c>
      <c r="D602" s="40" t="s">
        <v>21</v>
      </c>
      <c r="E602" s="39"/>
      <c r="F602" s="14" t="s">
        <v>21</v>
      </c>
      <c r="G602" s="14"/>
      <c r="H602" s="7" t="str">
        <f t="shared" si="0"/>
        <v/>
      </c>
      <c r="I602" s="14" t="s">
        <v>21</v>
      </c>
      <c r="J602" s="14" t="s">
        <v>21</v>
      </c>
      <c r="K602" s="14" t="s">
        <v>21</v>
      </c>
      <c r="L602" s="14" t="s">
        <v>21</v>
      </c>
      <c r="M602" s="14" t="s">
        <v>21</v>
      </c>
      <c r="N602" s="14" t="s">
        <v>21</v>
      </c>
      <c r="O602" s="14" t="s">
        <v>21</v>
      </c>
      <c r="P602" s="14" t="s">
        <v>21</v>
      </c>
      <c r="Q602" s="14" t="s">
        <v>21</v>
      </c>
      <c r="R602" s="14" t="s">
        <v>21</v>
      </c>
      <c r="S602" s="14" t="s">
        <v>21</v>
      </c>
      <c r="T602" s="14" t="s">
        <v>21</v>
      </c>
      <c r="U602" s="14" t="s">
        <v>21</v>
      </c>
      <c r="V602" s="15" t="s">
        <v>21</v>
      </c>
      <c r="W602" s="14" t="s">
        <v>21</v>
      </c>
      <c r="X602" s="10" t="str">
        <f t="shared" si="1"/>
        <v>IAkhs_k</v>
      </c>
      <c r="Y602" s="9">
        <v>8</v>
      </c>
      <c r="Z602" s="9" t="s">
        <v>414</v>
      </c>
    </row>
    <row r="603" spans="1:26" ht="14.25" hidden="1" customHeight="1" outlineLevel="1">
      <c r="A603" s="12" t="s">
        <v>21</v>
      </c>
      <c r="B603" s="13" t="s">
        <v>21</v>
      </c>
      <c r="C603" s="13" t="s">
        <v>21</v>
      </c>
      <c r="D603" s="40" t="s">
        <v>21</v>
      </c>
      <c r="E603" s="39"/>
      <c r="F603" s="14" t="s">
        <v>21</v>
      </c>
      <c r="G603" s="14"/>
      <c r="H603" s="7" t="str">
        <f t="shared" si="0"/>
        <v/>
      </c>
      <c r="I603" s="14" t="s">
        <v>21</v>
      </c>
      <c r="J603" s="14" t="s">
        <v>21</v>
      </c>
      <c r="K603" s="14" t="s">
        <v>21</v>
      </c>
      <c r="L603" s="14" t="s">
        <v>21</v>
      </c>
      <c r="M603" s="14" t="s">
        <v>21</v>
      </c>
      <c r="N603" s="14" t="s">
        <v>21</v>
      </c>
      <c r="O603" s="14" t="s">
        <v>21</v>
      </c>
      <c r="P603" s="14" t="s">
        <v>21</v>
      </c>
      <c r="Q603" s="14" t="s">
        <v>21</v>
      </c>
      <c r="R603" s="14" t="s">
        <v>21</v>
      </c>
      <c r="S603" s="14" t="s">
        <v>21</v>
      </c>
      <c r="T603" s="14" t="s">
        <v>21</v>
      </c>
      <c r="U603" s="14" t="s">
        <v>21</v>
      </c>
      <c r="V603" s="15" t="s">
        <v>21</v>
      </c>
      <c r="W603" s="14" t="s">
        <v>21</v>
      </c>
      <c r="X603" s="10" t="str">
        <f t="shared" si="1"/>
        <v>IAkhs_k</v>
      </c>
      <c r="Y603" s="9">
        <v>9</v>
      </c>
      <c r="Z603" s="9" t="s">
        <v>416</v>
      </c>
    </row>
    <row r="604" spans="1:26" ht="18" customHeight="1" collapsed="1">
      <c r="A604" s="4" t="s">
        <v>42</v>
      </c>
      <c r="B604" s="5" t="s">
        <v>311</v>
      </c>
      <c r="C604" s="6"/>
      <c r="D604" s="38" t="s">
        <v>738</v>
      </c>
      <c r="E604" s="39"/>
      <c r="F604" s="7" t="s">
        <v>419</v>
      </c>
      <c r="G604" s="7"/>
      <c r="H604" s="7" t="str">
        <f t="shared" si="0"/>
        <v>Inanspruchnahme (1401)</v>
      </c>
      <c r="I604" s="8" t="s">
        <v>807</v>
      </c>
      <c r="J604" s="8" t="s">
        <v>21</v>
      </c>
      <c r="K604" s="8" t="s">
        <v>46</v>
      </c>
      <c r="L604" s="9" t="s">
        <v>47</v>
      </c>
      <c r="M604" s="9">
        <v>3</v>
      </c>
      <c r="N604" s="9">
        <v>0</v>
      </c>
      <c r="O604" s="9" t="b">
        <v>0</v>
      </c>
      <c r="P604" s="9" t="b">
        <v>0</v>
      </c>
      <c r="Q604" s="9" t="b">
        <v>1</v>
      </c>
      <c r="R604" s="9" t="b">
        <v>1</v>
      </c>
      <c r="S604" s="9">
        <v>1</v>
      </c>
      <c r="T604" s="8" t="s">
        <v>612</v>
      </c>
      <c r="U604" s="9" t="s">
        <v>49</v>
      </c>
      <c r="V604" s="9"/>
      <c r="W604" s="8" t="s">
        <v>50</v>
      </c>
      <c r="X604" s="10" t="str">
        <f t="shared" si="1"/>
        <v>IAambC</v>
      </c>
      <c r="Y604" s="11" t="s">
        <v>21</v>
      </c>
      <c r="Z604" s="11" t="s">
        <v>21</v>
      </c>
    </row>
    <row r="605" spans="1:26" ht="14.25" hidden="1" customHeight="1" outlineLevel="1">
      <c r="A605" s="12" t="s">
        <v>21</v>
      </c>
      <c r="B605" s="13" t="s">
        <v>21</v>
      </c>
      <c r="C605" s="13" t="s">
        <v>21</v>
      </c>
      <c r="D605" s="40" t="s">
        <v>21</v>
      </c>
      <c r="E605" s="39"/>
      <c r="F605" s="14" t="s">
        <v>21</v>
      </c>
      <c r="G605" s="14"/>
      <c r="H605" s="7" t="str">
        <f t="shared" si="0"/>
        <v/>
      </c>
      <c r="I605" s="14" t="s">
        <v>21</v>
      </c>
      <c r="J605" s="14" t="s">
        <v>21</v>
      </c>
      <c r="K605" s="14" t="s">
        <v>21</v>
      </c>
      <c r="L605" s="14" t="s">
        <v>21</v>
      </c>
      <c r="M605" s="14" t="s">
        <v>21</v>
      </c>
      <c r="N605" s="14" t="s">
        <v>21</v>
      </c>
      <c r="O605" s="14" t="s">
        <v>21</v>
      </c>
      <c r="P605" s="14" t="s">
        <v>21</v>
      </c>
      <c r="Q605" s="14" t="s">
        <v>21</v>
      </c>
      <c r="R605" s="14" t="s">
        <v>21</v>
      </c>
      <c r="S605" s="14" t="s">
        <v>21</v>
      </c>
      <c r="T605" s="14" t="s">
        <v>21</v>
      </c>
      <c r="U605" s="14" t="s">
        <v>21</v>
      </c>
      <c r="V605" s="15" t="s">
        <v>21</v>
      </c>
      <c r="W605" s="14" t="s">
        <v>21</v>
      </c>
      <c r="X605" s="10" t="str">
        <f t="shared" si="1"/>
        <v>IAambC</v>
      </c>
      <c r="Y605" s="9">
        <v>-97</v>
      </c>
      <c r="Z605" s="9" t="s">
        <v>12</v>
      </c>
    </row>
    <row r="606" spans="1:26" ht="14.25" hidden="1" customHeight="1" outlineLevel="1">
      <c r="A606" s="12" t="s">
        <v>21</v>
      </c>
      <c r="B606" s="13" t="s">
        <v>21</v>
      </c>
      <c r="C606" s="13" t="s">
        <v>21</v>
      </c>
      <c r="D606" s="40" t="s">
        <v>21</v>
      </c>
      <c r="E606" s="39"/>
      <c r="F606" s="14" t="s">
        <v>21</v>
      </c>
      <c r="G606" s="14"/>
      <c r="H606" s="7" t="str">
        <f t="shared" si="0"/>
        <v/>
      </c>
      <c r="I606" s="14" t="s">
        <v>21</v>
      </c>
      <c r="J606" s="14" t="s">
        <v>21</v>
      </c>
      <c r="K606" s="14" t="s">
        <v>21</v>
      </c>
      <c r="L606" s="14" t="s">
        <v>21</v>
      </c>
      <c r="M606" s="14" t="s">
        <v>21</v>
      </c>
      <c r="N606" s="14" t="s">
        <v>21</v>
      </c>
      <c r="O606" s="14" t="s">
        <v>21</v>
      </c>
      <c r="P606" s="14" t="s">
        <v>21</v>
      </c>
      <c r="Q606" s="14" t="s">
        <v>21</v>
      </c>
      <c r="R606" s="14" t="s">
        <v>21</v>
      </c>
      <c r="S606" s="14" t="s">
        <v>21</v>
      </c>
      <c r="T606" s="14" t="s">
        <v>21</v>
      </c>
      <c r="U606" s="14" t="s">
        <v>21</v>
      </c>
      <c r="V606" s="15" t="s">
        <v>21</v>
      </c>
      <c r="W606" s="14" t="s">
        <v>21</v>
      </c>
      <c r="X606" s="10" t="str">
        <f t="shared" si="1"/>
        <v>IAambC</v>
      </c>
      <c r="Y606" s="9">
        <v>1</v>
      </c>
      <c r="Z606" s="9" t="s">
        <v>13</v>
      </c>
    </row>
    <row r="607" spans="1:26" ht="14.25" hidden="1" customHeight="1" outlineLevel="1">
      <c r="A607" s="12" t="s">
        <v>21</v>
      </c>
      <c r="B607" s="13" t="s">
        <v>21</v>
      </c>
      <c r="C607" s="13" t="s">
        <v>21</v>
      </c>
      <c r="D607" s="40" t="s">
        <v>21</v>
      </c>
      <c r="E607" s="39"/>
      <c r="F607" s="14" t="s">
        <v>21</v>
      </c>
      <c r="G607" s="14"/>
      <c r="H607" s="7" t="str">
        <f t="shared" si="0"/>
        <v/>
      </c>
      <c r="I607" s="14" t="s">
        <v>21</v>
      </c>
      <c r="J607" s="14" t="s">
        <v>21</v>
      </c>
      <c r="K607" s="14" t="s">
        <v>21</v>
      </c>
      <c r="L607" s="14" t="s">
        <v>21</v>
      </c>
      <c r="M607" s="14" t="s">
        <v>21</v>
      </c>
      <c r="N607" s="14" t="s">
        <v>21</v>
      </c>
      <c r="O607" s="14" t="s">
        <v>21</v>
      </c>
      <c r="P607" s="14" t="s">
        <v>21</v>
      </c>
      <c r="Q607" s="14" t="s">
        <v>21</v>
      </c>
      <c r="R607" s="14" t="s">
        <v>21</v>
      </c>
      <c r="S607" s="14" t="s">
        <v>21</v>
      </c>
      <c r="T607" s="14" t="s">
        <v>21</v>
      </c>
      <c r="U607" s="14" t="s">
        <v>21</v>
      </c>
      <c r="V607" s="15" t="s">
        <v>21</v>
      </c>
      <c r="W607" s="14" t="s">
        <v>21</v>
      </c>
      <c r="X607" s="10" t="str">
        <f t="shared" si="1"/>
        <v>IAambC</v>
      </c>
      <c r="Y607" s="9">
        <v>2</v>
      </c>
      <c r="Z607" s="9" t="s">
        <v>14</v>
      </c>
    </row>
    <row r="608" spans="1:26" ht="18" customHeight="1" collapsed="1">
      <c r="A608" s="4" t="s">
        <v>42</v>
      </c>
      <c r="B608" s="5" t="s">
        <v>311</v>
      </c>
      <c r="C608" s="6"/>
      <c r="D608" s="38" t="s">
        <v>738</v>
      </c>
      <c r="E608" s="39"/>
      <c r="F608" s="7" t="s">
        <v>420</v>
      </c>
      <c r="G608" s="7"/>
      <c r="H608" s="7" t="str">
        <f t="shared" si="0"/>
        <v>Inanspruchnahme (1401)</v>
      </c>
      <c r="I608" s="8" t="s">
        <v>813</v>
      </c>
      <c r="J608" s="8" t="s">
        <v>21</v>
      </c>
      <c r="K608" s="8" t="s">
        <v>46</v>
      </c>
      <c r="L608" s="9" t="s">
        <v>47</v>
      </c>
      <c r="M608" s="9">
        <v>3</v>
      </c>
      <c r="N608" s="9">
        <v>0</v>
      </c>
      <c r="O608" s="9" t="b">
        <v>1</v>
      </c>
      <c r="P608" s="9" t="b">
        <v>0</v>
      </c>
      <c r="Q608" s="9" t="b">
        <v>1</v>
      </c>
      <c r="R608" s="9" t="b">
        <v>1</v>
      </c>
      <c r="S608" s="9">
        <v>0</v>
      </c>
      <c r="T608" s="8" t="s">
        <v>612</v>
      </c>
      <c r="U608" s="9" t="s">
        <v>160</v>
      </c>
      <c r="V608" s="9"/>
      <c r="W608" s="8" t="s">
        <v>815</v>
      </c>
      <c r="X608" s="10" t="str">
        <f t="shared" si="1"/>
        <v>IAambC_k</v>
      </c>
      <c r="Y608" s="11" t="s">
        <v>21</v>
      </c>
      <c r="Z608" s="11" t="s">
        <v>21</v>
      </c>
    </row>
    <row r="609" spans="1:26" ht="14.25" hidden="1" customHeight="1" outlineLevel="1">
      <c r="A609" s="12" t="s">
        <v>21</v>
      </c>
      <c r="B609" s="13" t="s">
        <v>21</v>
      </c>
      <c r="C609" s="13" t="s">
        <v>21</v>
      </c>
      <c r="D609" s="40" t="s">
        <v>21</v>
      </c>
      <c r="E609" s="39"/>
      <c r="F609" s="14" t="s">
        <v>21</v>
      </c>
      <c r="G609" s="14"/>
      <c r="H609" s="7" t="str">
        <f t="shared" si="0"/>
        <v/>
      </c>
      <c r="I609" s="14" t="s">
        <v>21</v>
      </c>
      <c r="J609" s="14" t="s">
        <v>21</v>
      </c>
      <c r="K609" s="14" t="s">
        <v>21</v>
      </c>
      <c r="L609" s="14" t="s">
        <v>21</v>
      </c>
      <c r="M609" s="14" t="s">
        <v>21</v>
      </c>
      <c r="N609" s="14" t="s">
        <v>21</v>
      </c>
      <c r="O609" s="14" t="s">
        <v>21</v>
      </c>
      <c r="P609" s="14" t="s">
        <v>21</v>
      </c>
      <c r="Q609" s="14" t="s">
        <v>21</v>
      </c>
      <c r="R609" s="14" t="s">
        <v>21</v>
      </c>
      <c r="S609" s="14" t="s">
        <v>21</v>
      </c>
      <c r="T609" s="14" t="s">
        <v>21</v>
      </c>
      <c r="U609" s="14" t="s">
        <v>21</v>
      </c>
      <c r="V609" s="15" t="s">
        <v>21</v>
      </c>
      <c r="W609" s="14" t="s">
        <v>21</v>
      </c>
      <c r="X609" s="10" t="str">
        <f t="shared" si="1"/>
        <v>IAambC_k</v>
      </c>
      <c r="Y609" s="9">
        <v>0</v>
      </c>
      <c r="Z609" s="9" t="s">
        <v>288</v>
      </c>
    </row>
    <row r="610" spans="1:26" ht="14.25" hidden="1" customHeight="1" outlineLevel="1">
      <c r="A610" s="12" t="s">
        <v>21</v>
      </c>
      <c r="B610" s="13" t="s">
        <v>21</v>
      </c>
      <c r="C610" s="13" t="s">
        <v>21</v>
      </c>
      <c r="D610" s="40" t="s">
        <v>21</v>
      </c>
      <c r="E610" s="39"/>
      <c r="F610" s="14" t="s">
        <v>21</v>
      </c>
      <c r="G610" s="14"/>
      <c r="H610" s="7" t="str">
        <f t="shared" si="0"/>
        <v/>
      </c>
      <c r="I610" s="14" t="s">
        <v>21</v>
      </c>
      <c r="J610" s="14" t="s">
        <v>21</v>
      </c>
      <c r="K610" s="14" t="s">
        <v>21</v>
      </c>
      <c r="L610" s="14" t="s">
        <v>21</v>
      </c>
      <c r="M610" s="14" t="s">
        <v>21</v>
      </c>
      <c r="N610" s="14" t="s">
        <v>21</v>
      </c>
      <c r="O610" s="14" t="s">
        <v>21</v>
      </c>
      <c r="P610" s="14" t="s">
        <v>21</v>
      </c>
      <c r="Q610" s="14" t="s">
        <v>21</v>
      </c>
      <c r="R610" s="14" t="s">
        <v>21</v>
      </c>
      <c r="S610" s="14" t="s">
        <v>21</v>
      </c>
      <c r="T610" s="14" t="s">
        <v>21</v>
      </c>
      <c r="U610" s="14" t="s">
        <v>21</v>
      </c>
      <c r="V610" s="15" t="s">
        <v>21</v>
      </c>
      <c r="W610" s="14" t="s">
        <v>21</v>
      </c>
      <c r="X610" s="10" t="str">
        <f t="shared" si="1"/>
        <v>IAambC_k</v>
      </c>
      <c r="Y610" s="9">
        <v>10</v>
      </c>
      <c r="Z610" s="9" t="s">
        <v>421</v>
      </c>
    </row>
    <row r="611" spans="1:26" ht="18" customHeight="1" collapsed="1">
      <c r="A611" s="4" t="s">
        <v>42</v>
      </c>
      <c r="B611" s="5" t="s">
        <v>311</v>
      </c>
      <c r="C611" s="6"/>
      <c r="D611" s="38" t="s">
        <v>818</v>
      </c>
      <c r="E611" s="39"/>
      <c r="F611" s="7" t="s">
        <v>423</v>
      </c>
      <c r="G611" s="7"/>
      <c r="H611" s="7" t="str">
        <f t="shared" si="0"/>
        <v>Inanspruchnahme (1401)</v>
      </c>
      <c r="I611" s="8" t="s">
        <v>820</v>
      </c>
      <c r="J611" s="8" t="s">
        <v>21</v>
      </c>
      <c r="K611" s="8" t="s">
        <v>46</v>
      </c>
      <c r="L611" s="9" t="s">
        <v>47</v>
      </c>
      <c r="M611" s="9">
        <v>3</v>
      </c>
      <c r="N611" s="9">
        <v>0</v>
      </c>
      <c r="O611" s="9" t="b">
        <v>0</v>
      </c>
      <c r="P611" s="9" t="b">
        <v>0</v>
      </c>
      <c r="Q611" s="9" t="b">
        <v>1</v>
      </c>
      <c r="R611" s="9" t="b">
        <v>1</v>
      </c>
      <c r="S611" s="9">
        <v>1</v>
      </c>
      <c r="T611" s="8" t="s">
        <v>612</v>
      </c>
      <c r="U611" s="9" t="s">
        <v>49</v>
      </c>
      <c r="V611" s="9"/>
      <c r="W611" s="8" t="s">
        <v>50</v>
      </c>
      <c r="X611" s="10" t="str">
        <f t="shared" si="1"/>
        <v>IAther2B</v>
      </c>
      <c r="Y611" s="11" t="s">
        <v>21</v>
      </c>
      <c r="Z611" s="11" t="s">
        <v>21</v>
      </c>
    </row>
    <row r="612" spans="1:26" ht="14.25" hidden="1" customHeight="1" outlineLevel="1">
      <c r="A612" s="12" t="s">
        <v>21</v>
      </c>
      <c r="B612" s="13" t="s">
        <v>21</v>
      </c>
      <c r="C612" s="13" t="s">
        <v>21</v>
      </c>
      <c r="D612" s="40" t="s">
        <v>21</v>
      </c>
      <c r="E612" s="39"/>
      <c r="F612" s="14" t="s">
        <v>21</v>
      </c>
      <c r="G612" s="14"/>
      <c r="H612" s="7" t="str">
        <f t="shared" si="0"/>
        <v/>
      </c>
      <c r="I612" s="14" t="s">
        <v>21</v>
      </c>
      <c r="J612" s="14" t="s">
        <v>21</v>
      </c>
      <c r="K612" s="14" t="s">
        <v>21</v>
      </c>
      <c r="L612" s="14" t="s">
        <v>21</v>
      </c>
      <c r="M612" s="14" t="s">
        <v>21</v>
      </c>
      <c r="N612" s="14" t="s">
        <v>21</v>
      </c>
      <c r="O612" s="14" t="s">
        <v>21</v>
      </c>
      <c r="P612" s="14" t="s">
        <v>21</v>
      </c>
      <c r="Q612" s="14" t="s">
        <v>21</v>
      </c>
      <c r="R612" s="14" t="s">
        <v>21</v>
      </c>
      <c r="S612" s="14" t="s">
        <v>21</v>
      </c>
      <c r="T612" s="14" t="s">
        <v>21</v>
      </c>
      <c r="U612" s="14" t="s">
        <v>21</v>
      </c>
      <c r="V612" s="15" t="s">
        <v>21</v>
      </c>
      <c r="W612" s="14" t="s">
        <v>21</v>
      </c>
      <c r="X612" s="10" t="str">
        <f t="shared" si="1"/>
        <v>IAther2B</v>
      </c>
      <c r="Y612" s="9">
        <v>-97</v>
      </c>
      <c r="Z612" s="9" t="s">
        <v>12</v>
      </c>
    </row>
    <row r="613" spans="1:26" ht="14.25" hidden="1" customHeight="1" outlineLevel="1">
      <c r="A613" s="12" t="s">
        <v>21</v>
      </c>
      <c r="B613" s="13" t="s">
        <v>21</v>
      </c>
      <c r="C613" s="13" t="s">
        <v>21</v>
      </c>
      <c r="D613" s="40" t="s">
        <v>21</v>
      </c>
      <c r="E613" s="39"/>
      <c r="F613" s="14" t="s">
        <v>21</v>
      </c>
      <c r="G613" s="14"/>
      <c r="H613" s="7" t="str">
        <f t="shared" si="0"/>
        <v/>
      </c>
      <c r="I613" s="14" t="s">
        <v>21</v>
      </c>
      <c r="J613" s="14" t="s">
        <v>21</v>
      </c>
      <c r="K613" s="14" t="s">
        <v>21</v>
      </c>
      <c r="L613" s="14" t="s">
        <v>21</v>
      </c>
      <c r="M613" s="14" t="s">
        <v>21</v>
      </c>
      <c r="N613" s="14" t="s">
        <v>21</v>
      </c>
      <c r="O613" s="14" t="s">
        <v>21</v>
      </c>
      <c r="P613" s="14" t="s">
        <v>21</v>
      </c>
      <c r="Q613" s="14" t="s">
        <v>21</v>
      </c>
      <c r="R613" s="14" t="s">
        <v>21</v>
      </c>
      <c r="S613" s="14" t="s">
        <v>21</v>
      </c>
      <c r="T613" s="14" t="s">
        <v>21</v>
      </c>
      <c r="U613" s="14" t="s">
        <v>21</v>
      </c>
      <c r="V613" s="15" t="s">
        <v>21</v>
      </c>
      <c r="W613" s="14" t="s">
        <v>21</v>
      </c>
      <c r="X613" s="10" t="str">
        <f t="shared" si="1"/>
        <v>IAther2B</v>
      </c>
      <c r="Y613" s="9">
        <v>1</v>
      </c>
      <c r="Z613" s="9" t="s">
        <v>13</v>
      </c>
    </row>
    <row r="614" spans="1:26" ht="14.25" hidden="1" customHeight="1" outlineLevel="1">
      <c r="A614" s="12" t="s">
        <v>21</v>
      </c>
      <c r="B614" s="13" t="s">
        <v>21</v>
      </c>
      <c r="C614" s="13" t="s">
        <v>21</v>
      </c>
      <c r="D614" s="40" t="s">
        <v>21</v>
      </c>
      <c r="E614" s="39"/>
      <c r="F614" s="14" t="s">
        <v>21</v>
      </c>
      <c r="G614" s="14"/>
      <c r="H614" s="7" t="str">
        <f t="shared" si="0"/>
        <v/>
      </c>
      <c r="I614" s="14" t="s">
        <v>21</v>
      </c>
      <c r="J614" s="14" t="s">
        <v>21</v>
      </c>
      <c r="K614" s="14" t="s">
        <v>21</v>
      </c>
      <c r="L614" s="14" t="s">
        <v>21</v>
      </c>
      <c r="M614" s="14" t="s">
        <v>21</v>
      </c>
      <c r="N614" s="14" t="s">
        <v>21</v>
      </c>
      <c r="O614" s="14" t="s">
        <v>21</v>
      </c>
      <c r="P614" s="14" t="s">
        <v>21</v>
      </c>
      <c r="Q614" s="14" t="s">
        <v>21</v>
      </c>
      <c r="R614" s="14" t="s">
        <v>21</v>
      </c>
      <c r="S614" s="14" t="s">
        <v>21</v>
      </c>
      <c r="T614" s="14" t="s">
        <v>21</v>
      </c>
      <c r="U614" s="14" t="s">
        <v>21</v>
      </c>
      <c r="V614" s="15" t="s">
        <v>21</v>
      </c>
      <c r="W614" s="14" t="s">
        <v>21</v>
      </c>
      <c r="X614" s="10" t="str">
        <f t="shared" si="1"/>
        <v>IAther2B</v>
      </c>
      <c r="Y614" s="9">
        <v>2</v>
      </c>
      <c r="Z614" s="9" t="s">
        <v>14</v>
      </c>
    </row>
    <row r="615" spans="1:26" ht="18" customHeight="1" collapsed="1">
      <c r="A615" s="4" t="s">
        <v>42</v>
      </c>
      <c r="B615" s="5" t="s">
        <v>311</v>
      </c>
      <c r="C615" s="6"/>
      <c r="D615" s="38" t="s">
        <v>826</v>
      </c>
      <c r="E615" s="39"/>
      <c r="F615" s="7" t="s">
        <v>426</v>
      </c>
      <c r="G615" s="7"/>
      <c r="H615" s="7" t="str">
        <f t="shared" si="0"/>
        <v>Inanspruchnahme (1401)</v>
      </c>
      <c r="I615" s="8" t="s">
        <v>827</v>
      </c>
      <c r="J615" s="8" t="s">
        <v>21</v>
      </c>
      <c r="K615" s="8" t="s">
        <v>46</v>
      </c>
      <c r="L615" s="9" t="s">
        <v>47</v>
      </c>
      <c r="M615" s="9">
        <v>3</v>
      </c>
      <c r="N615" s="9">
        <v>0</v>
      </c>
      <c r="O615" s="9" t="b">
        <v>0</v>
      </c>
      <c r="P615" s="9" t="b">
        <v>0</v>
      </c>
      <c r="Q615" s="9" t="b">
        <v>1</v>
      </c>
      <c r="R615" s="9" t="b">
        <v>1</v>
      </c>
      <c r="S615" s="9">
        <v>1</v>
      </c>
      <c r="T615" s="8" t="s">
        <v>612</v>
      </c>
      <c r="U615" s="9" t="s">
        <v>49</v>
      </c>
      <c r="V615" s="9"/>
      <c r="W615" s="8" t="s">
        <v>50</v>
      </c>
      <c r="X615" s="10" t="str">
        <f t="shared" si="1"/>
        <v>IApflege</v>
      </c>
      <c r="Y615" s="11" t="s">
        <v>21</v>
      </c>
      <c r="Z615" s="11" t="s">
        <v>21</v>
      </c>
    </row>
    <row r="616" spans="1:26" ht="14.25" hidden="1" customHeight="1" outlineLevel="1">
      <c r="A616" s="12" t="s">
        <v>21</v>
      </c>
      <c r="B616" s="13" t="s">
        <v>21</v>
      </c>
      <c r="C616" s="13" t="s">
        <v>21</v>
      </c>
      <c r="D616" s="40" t="s">
        <v>21</v>
      </c>
      <c r="E616" s="39"/>
      <c r="F616" s="14" t="s">
        <v>21</v>
      </c>
      <c r="G616" s="14"/>
      <c r="H616" s="7" t="str">
        <f t="shared" si="0"/>
        <v/>
      </c>
      <c r="I616" s="14" t="s">
        <v>21</v>
      </c>
      <c r="J616" s="14" t="s">
        <v>21</v>
      </c>
      <c r="K616" s="14" t="s">
        <v>21</v>
      </c>
      <c r="L616" s="14" t="s">
        <v>21</v>
      </c>
      <c r="M616" s="14" t="s">
        <v>21</v>
      </c>
      <c r="N616" s="14" t="s">
        <v>21</v>
      </c>
      <c r="O616" s="14" t="s">
        <v>21</v>
      </c>
      <c r="P616" s="14" t="s">
        <v>21</v>
      </c>
      <c r="Q616" s="14" t="s">
        <v>21</v>
      </c>
      <c r="R616" s="14" t="s">
        <v>21</v>
      </c>
      <c r="S616" s="14" t="s">
        <v>21</v>
      </c>
      <c r="T616" s="14" t="s">
        <v>21</v>
      </c>
      <c r="U616" s="14" t="s">
        <v>21</v>
      </c>
      <c r="V616" s="15" t="s">
        <v>21</v>
      </c>
      <c r="W616" s="14" t="s">
        <v>21</v>
      </c>
      <c r="X616" s="10" t="str">
        <f t="shared" si="1"/>
        <v>IApflege</v>
      </c>
      <c r="Y616" s="9">
        <v>-97</v>
      </c>
      <c r="Z616" s="9" t="s">
        <v>12</v>
      </c>
    </row>
    <row r="617" spans="1:26" ht="14.25" hidden="1" customHeight="1" outlineLevel="1">
      <c r="A617" s="12" t="s">
        <v>21</v>
      </c>
      <c r="B617" s="13" t="s">
        <v>21</v>
      </c>
      <c r="C617" s="13" t="s">
        <v>21</v>
      </c>
      <c r="D617" s="40" t="s">
        <v>21</v>
      </c>
      <c r="E617" s="39"/>
      <c r="F617" s="14" t="s">
        <v>21</v>
      </c>
      <c r="G617" s="14"/>
      <c r="H617" s="7" t="str">
        <f t="shared" si="0"/>
        <v/>
      </c>
      <c r="I617" s="14" t="s">
        <v>21</v>
      </c>
      <c r="J617" s="14" t="s">
        <v>21</v>
      </c>
      <c r="K617" s="14" t="s">
        <v>21</v>
      </c>
      <c r="L617" s="14" t="s">
        <v>21</v>
      </c>
      <c r="M617" s="14" t="s">
        <v>21</v>
      </c>
      <c r="N617" s="14" t="s">
        <v>21</v>
      </c>
      <c r="O617" s="14" t="s">
        <v>21</v>
      </c>
      <c r="P617" s="14" t="s">
        <v>21</v>
      </c>
      <c r="Q617" s="14" t="s">
        <v>21</v>
      </c>
      <c r="R617" s="14" t="s">
        <v>21</v>
      </c>
      <c r="S617" s="14" t="s">
        <v>21</v>
      </c>
      <c r="T617" s="14" t="s">
        <v>21</v>
      </c>
      <c r="U617" s="14" t="s">
        <v>21</v>
      </c>
      <c r="V617" s="15" t="s">
        <v>21</v>
      </c>
      <c r="W617" s="14" t="s">
        <v>21</v>
      </c>
      <c r="X617" s="10" t="str">
        <f t="shared" si="1"/>
        <v>IApflege</v>
      </c>
      <c r="Y617" s="9">
        <v>1</v>
      </c>
      <c r="Z617" s="9" t="s">
        <v>13</v>
      </c>
    </row>
    <row r="618" spans="1:26" ht="14.25" hidden="1" customHeight="1" outlineLevel="1">
      <c r="A618" s="12" t="s">
        <v>21</v>
      </c>
      <c r="B618" s="13" t="s">
        <v>21</v>
      </c>
      <c r="C618" s="13" t="s">
        <v>21</v>
      </c>
      <c r="D618" s="40" t="s">
        <v>21</v>
      </c>
      <c r="E618" s="39"/>
      <c r="F618" s="14" t="s">
        <v>21</v>
      </c>
      <c r="G618" s="14"/>
      <c r="H618" s="7" t="str">
        <f t="shared" si="0"/>
        <v/>
      </c>
      <c r="I618" s="14" t="s">
        <v>21</v>
      </c>
      <c r="J618" s="14" t="s">
        <v>21</v>
      </c>
      <c r="K618" s="14" t="s">
        <v>21</v>
      </c>
      <c r="L618" s="14" t="s">
        <v>21</v>
      </c>
      <c r="M618" s="14" t="s">
        <v>21</v>
      </c>
      <c r="N618" s="14" t="s">
        <v>21</v>
      </c>
      <c r="O618" s="14" t="s">
        <v>21</v>
      </c>
      <c r="P618" s="14" t="s">
        <v>21</v>
      </c>
      <c r="Q618" s="14" t="s">
        <v>21</v>
      </c>
      <c r="R618" s="14" t="s">
        <v>21</v>
      </c>
      <c r="S618" s="14" t="s">
        <v>21</v>
      </c>
      <c r="T618" s="14" t="s">
        <v>21</v>
      </c>
      <c r="U618" s="14" t="s">
        <v>21</v>
      </c>
      <c r="V618" s="15" t="s">
        <v>21</v>
      </c>
      <c r="W618" s="14" t="s">
        <v>21</v>
      </c>
      <c r="X618" s="10" t="str">
        <f t="shared" si="1"/>
        <v>IApflege</v>
      </c>
      <c r="Y618" s="9">
        <v>2</v>
      </c>
      <c r="Z618" s="9" t="s">
        <v>14</v>
      </c>
    </row>
    <row r="619" spans="1:26" ht="18" customHeight="1">
      <c r="A619" s="4" t="s">
        <v>42</v>
      </c>
      <c r="B619" s="5" t="s">
        <v>311</v>
      </c>
      <c r="C619" s="6"/>
      <c r="D619" s="38" t="s">
        <v>833</v>
      </c>
      <c r="E619" s="39"/>
      <c r="F619" s="7" t="s">
        <v>427</v>
      </c>
      <c r="G619" s="7"/>
      <c r="H619" s="7" t="str">
        <f t="shared" si="0"/>
        <v>Inanspruchnahme (1401)</v>
      </c>
      <c r="I619" s="8" t="s">
        <v>834</v>
      </c>
      <c r="J619" s="8" t="s">
        <v>21</v>
      </c>
      <c r="K619" s="8" t="s">
        <v>46</v>
      </c>
      <c r="L619" s="9" t="s">
        <v>47</v>
      </c>
      <c r="M619" s="9">
        <v>3</v>
      </c>
      <c r="N619" s="9">
        <v>0</v>
      </c>
      <c r="O619" s="9" t="b">
        <v>0</v>
      </c>
      <c r="P619" s="9" t="b">
        <v>0</v>
      </c>
      <c r="Q619" s="9" t="b">
        <v>1</v>
      </c>
      <c r="R619" s="9" t="b">
        <v>1</v>
      </c>
      <c r="S619" s="9">
        <v>1</v>
      </c>
      <c r="T619" s="8" t="s">
        <v>612</v>
      </c>
      <c r="U619" s="9" t="s">
        <v>160</v>
      </c>
      <c r="V619" s="9"/>
      <c r="W619" s="8" t="s">
        <v>835</v>
      </c>
      <c r="X619" s="10" t="str">
        <f t="shared" si="1"/>
        <v>IAkfutyp2B_lz</v>
      </c>
      <c r="Y619" s="11" t="s">
        <v>21</v>
      </c>
      <c r="Z619" s="11" t="s">
        <v>21</v>
      </c>
    </row>
    <row r="620" spans="1:26" ht="14.25" customHeight="1" outlineLevel="1">
      <c r="A620" s="12" t="s">
        <v>21</v>
      </c>
      <c r="B620" s="13" t="s">
        <v>21</v>
      </c>
      <c r="C620" s="13" t="s">
        <v>21</v>
      </c>
      <c r="D620" s="40" t="s">
        <v>21</v>
      </c>
      <c r="E620" s="39"/>
      <c r="F620" s="14" t="s">
        <v>21</v>
      </c>
      <c r="G620" s="14"/>
      <c r="H620" s="7" t="str">
        <f t="shared" si="0"/>
        <v/>
      </c>
      <c r="I620" s="14" t="s">
        <v>21</v>
      </c>
      <c r="J620" s="14" t="s">
        <v>21</v>
      </c>
      <c r="K620" s="14" t="s">
        <v>21</v>
      </c>
      <c r="L620" s="14" t="s">
        <v>21</v>
      </c>
      <c r="M620" s="14" t="s">
        <v>21</v>
      </c>
      <c r="N620" s="14" t="s">
        <v>21</v>
      </c>
      <c r="O620" s="14" t="s">
        <v>21</v>
      </c>
      <c r="P620" s="14" t="s">
        <v>21</v>
      </c>
      <c r="Q620" s="14" t="s">
        <v>21</v>
      </c>
      <c r="R620" s="14" t="s">
        <v>21</v>
      </c>
      <c r="S620" s="14" t="s">
        <v>21</v>
      </c>
      <c r="T620" s="14" t="s">
        <v>21</v>
      </c>
      <c r="U620" s="14" t="s">
        <v>21</v>
      </c>
      <c r="V620" s="15" t="s">
        <v>21</v>
      </c>
      <c r="W620" s="14" t="s">
        <v>21</v>
      </c>
      <c r="X620" s="10" t="str">
        <f t="shared" si="1"/>
        <v>IAkfutyp2B_lz</v>
      </c>
      <c r="Y620" s="9">
        <v>1</v>
      </c>
      <c r="Z620" s="9" t="s">
        <v>312</v>
      </c>
    </row>
    <row r="621" spans="1:26" ht="14.25" customHeight="1" outlineLevel="1">
      <c r="A621" s="12" t="s">
        <v>21</v>
      </c>
      <c r="B621" s="13" t="s">
        <v>21</v>
      </c>
      <c r="C621" s="13" t="s">
        <v>21</v>
      </c>
      <c r="D621" s="40" t="s">
        <v>21</v>
      </c>
      <c r="E621" s="39"/>
      <c r="F621" s="14" t="s">
        <v>21</v>
      </c>
      <c r="G621" s="14"/>
      <c r="H621" s="7" t="str">
        <f t="shared" si="0"/>
        <v/>
      </c>
      <c r="I621" s="14" t="s">
        <v>21</v>
      </c>
      <c r="J621" s="14" t="s">
        <v>21</v>
      </c>
      <c r="K621" s="14" t="s">
        <v>21</v>
      </c>
      <c r="L621" s="14" t="s">
        <v>21</v>
      </c>
      <c r="M621" s="14" t="s">
        <v>21</v>
      </c>
      <c r="N621" s="14" t="s">
        <v>21</v>
      </c>
      <c r="O621" s="14" t="s">
        <v>21</v>
      </c>
      <c r="P621" s="14" t="s">
        <v>21</v>
      </c>
      <c r="Q621" s="14" t="s">
        <v>21</v>
      </c>
      <c r="R621" s="14" t="s">
        <v>21</v>
      </c>
      <c r="S621" s="14" t="s">
        <v>21</v>
      </c>
      <c r="T621" s="14" t="s">
        <v>21</v>
      </c>
      <c r="U621" s="14" t="s">
        <v>21</v>
      </c>
      <c r="V621" s="15" t="s">
        <v>21</v>
      </c>
      <c r="W621" s="14" t="s">
        <v>21</v>
      </c>
      <c r="X621" s="10" t="str">
        <f t="shared" si="1"/>
        <v>IAkfutyp2B_lz</v>
      </c>
      <c r="Y621" s="9">
        <v>2</v>
      </c>
      <c r="Z621" s="9" t="s">
        <v>430</v>
      </c>
    </row>
    <row r="622" spans="1:26" ht="14.25" customHeight="1" outlineLevel="1">
      <c r="A622" s="12" t="s">
        <v>21</v>
      </c>
      <c r="B622" s="13" t="s">
        <v>21</v>
      </c>
      <c r="C622" s="13" t="s">
        <v>21</v>
      </c>
      <c r="D622" s="40" t="s">
        <v>21</v>
      </c>
      <c r="E622" s="39"/>
      <c r="F622" s="14" t="s">
        <v>21</v>
      </c>
      <c r="G622" s="14"/>
      <c r="H622" s="7" t="str">
        <f t="shared" si="0"/>
        <v/>
      </c>
      <c r="I622" s="14" t="s">
        <v>21</v>
      </c>
      <c r="J622" s="14" t="s">
        <v>21</v>
      </c>
      <c r="K622" s="14" t="s">
        <v>21</v>
      </c>
      <c r="L622" s="14" t="s">
        <v>21</v>
      </c>
      <c r="M622" s="14" t="s">
        <v>21</v>
      </c>
      <c r="N622" s="14" t="s">
        <v>21</v>
      </c>
      <c r="O622" s="14" t="s">
        <v>21</v>
      </c>
      <c r="P622" s="14" t="s">
        <v>21</v>
      </c>
      <c r="Q622" s="14" t="s">
        <v>21</v>
      </c>
      <c r="R622" s="14" t="s">
        <v>21</v>
      </c>
      <c r="S622" s="14" t="s">
        <v>21</v>
      </c>
      <c r="T622" s="14" t="s">
        <v>21</v>
      </c>
      <c r="U622" s="14" t="s">
        <v>21</v>
      </c>
      <c r="V622" s="15" t="s">
        <v>21</v>
      </c>
      <c r="W622" s="14" t="s">
        <v>21</v>
      </c>
      <c r="X622" s="10" t="str">
        <f t="shared" si="1"/>
        <v>IAkfutyp2B_lz</v>
      </c>
      <c r="Y622" s="9">
        <v>3</v>
      </c>
      <c r="Z622" s="9" t="s">
        <v>432</v>
      </c>
    </row>
    <row r="623" spans="1:26" ht="14.25" customHeight="1" outlineLevel="1">
      <c r="A623" s="12" t="s">
        <v>21</v>
      </c>
      <c r="B623" s="13" t="s">
        <v>21</v>
      </c>
      <c r="C623" s="13" t="s">
        <v>21</v>
      </c>
      <c r="D623" s="40" t="s">
        <v>21</v>
      </c>
      <c r="E623" s="39"/>
      <c r="F623" s="14" t="s">
        <v>21</v>
      </c>
      <c r="G623" s="14"/>
      <c r="H623" s="7" t="str">
        <f t="shared" si="0"/>
        <v/>
      </c>
      <c r="I623" s="14" t="s">
        <v>21</v>
      </c>
      <c r="J623" s="14" t="s">
        <v>21</v>
      </c>
      <c r="K623" s="14" t="s">
        <v>21</v>
      </c>
      <c r="L623" s="14" t="s">
        <v>21</v>
      </c>
      <c r="M623" s="14" t="s">
        <v>21</v>
      </c>
      <c r="N623" s="14" t="s">
        <v>21</v>
      </c>
      <c r="O623" s="14" t="s">
        <v>21</v>
      </c>
      <c r="P623" s="14" t="s">
        <v>21</v>
      </c>
      <c r="Q623" s="14" t="s">
        <v>21</v>
      </c>
      <c r="R623" s="14" t="s">
        <v>21</v>
      </c>
      <c r="S623" s="14" t="s">
        <v>21</v>
      </c>
      <c r="T623" s="14" t="s">
        <v>21</v>
      </c>
      <c r="U623" s="14" t="s">
        <v>21</v>
      </c>
      <c r="V623" s="15" t="s">
        <v>21</v>
      </c>
      <c r="W623" s="14" t="s">
        <v>21</v>
      </c>
      <c r="X623" s="10" t="str">
        <f t="shared" si="1"/>
        <v>IAkfutyp2B_lz</v>
      </c>
      <c r="Y623" s="9">
        <v>4</v>
      </c>
      <c r="Z623" s="9" t="s">
        <v>433</v>
      </c>
    </row>
    <row r="624" spans="1:26" ht="14.25" customHeight="1" outlineLevel="1">
      <c r="A624" s="12" t="s">
        <v>21</v>
      </c>
      <c r="B624" s="13" t="s">
        <v>21</v>
      </c>
      <c r="C624" s="13" t="s">
        <v>21</v>
      </c>
      <c r="D624" s="40" t="s">
        <v>21</v>
      </c>
      <c r="E624" s="39"/>
      <c r="F624" s="14" t="s">
        <v>21</v>
      </c>
      <c r="G624" s="14"/>
      <c r="H624" s="7" t="str">
        <f t="shared" si="0"/>
        <v/>
      </c>
      <c r="I624" s="14" t="s">
        <v>21</v>
      </c>
      <c r="J624" s="14" t="s">
        <v>21</v>
      </c>
      <c r="K624" s="14" t="s">
        <v>21</v>
      </c>
      <c r="L624" s="14" t="s">
        <v>21</v>
      </c>
      <c r="M624" s="14" t="s">
        <v>21</v>
      </c>
      <c r="N624" s="14" t="s">
        <v>21</v>
      </c>
      <c r="O624" s="14" t="s">
        <v>21</v>
      </c>
      <c r="P624" s="14" t="s">
        <v>21</v>
      </c>
      <c r="Q624" s="14" t="s">
        <v>21</v>
      </c>
      <c r="R624" s="14" t="s">
        <v>21</v>
      </c>
      <c r="S624" s="14" t="s">
        <v>21</v>
      </c>
      <c r="T624" s="14" t="s">
        <v>21</v>
      </c>
      <c r="U624" s="14" t="s">
        <v>21</v>
      </c>
      <c r="V624" s="15" t="s">
        <v>21</v>
      </c>
      <c r="W624" s="14" t="s">
        <v>21</v>
      </c>
      <c r="X624" s="10" t="str">
        <f t="shared" si="1"/>
        <v>IAkfutyp2B_lz</v>
      </c>
      <c r="Y624" s="9">
        <v>5</v>
      </c>
      <c r="Z624" s="9" t="s">
        <v>316</v>
      </c>
    </row>
    <row r="625" spans="1:26" ht="18" customHeight="1" collapsed="1">
      <c r="A625" s="4" t="s">
        <v>42</v>
      </c>
      <c r="B625" s="5" t="s">
        <v>311</v>
      </c>
      <c r="C625" s="6"/>
      <c r="D625" s="38" t="s">
        <v>833</v>
      </c>
      <c r="E625" s="39"/>
      <c r="F625" s="7" t="s">
        <v>434</v>
      </c>
      <c r="G625" s="7"/>
      <c r="H625" s="7" t="str">
        <f t="shared" si="0"/>
        <v>Inanspruchnahme (1401)</v>
      </c>
      <c r="I625" s="8" t="s">
        <v>841</v>
      </c>
      <c r="J625" s="8" t="s">
        <v>21</v>
      </c>
      <c r="K625" s="8" t="s">
        <v>46</v>
      </c>
      <c r="L625" s="9" t="s">
        <v>47</v>
      </c>
      <c r="M625" s="9">
        <v>3</v>
      </c>
      <c r="N625" s="9">
        <v>0</v>
      </c>
      <c r="O625" s="9" t="b">
        <v>0</v>
      </c>
      <c r="P625" s="9" t="b">
        <v>0</v>
      </c>
      <c r="Q625" s="9" t="b">
        <v>1</v>
      </c>
      <c r="R625" s="9" t="b">
        <v>1</v>
      </c>
      <c r="S625" s="9">
        <v>1</v>
      </c>
      <c r="T625" s="8" t="s">
        <v>612</v>
      </c>
      <c r="U625" s="9" t="s">
        <v>160</v>
      </c>
      <c r="V625" s="9"/>
      <c r="W625" s="8" t="s">
        <v>842</v>
      </c>
      <c r="X625" s="10" t="str">
        <f t="shared" si="1"/>
        <v>IAkfutyp4B_lz</v>
      </c>
      <c r="Y625" s="11" t="s">
        <v>21</v>
      </c>
      <c r="Z625" s="11" t="s">
        <v>21</v>
      </c>
    </row>
    <row r="626" spans="1:26" ht="14.25" hidden="1" customHeight="1" outlineLevel="1">
      <c r="A626" s="12" t="s">
        <v>21</v>
      </c>
      <c r="B626" s="13" t="s">
        <v>21</v>
      </c>
      <c r="C626" s="13" t="s">
        <v>21</v>
      </c>
      <c r="D626" s="40" t="s">
        <v>21</v>
      </c>
      <c r="E626" s="39"/>
      <c r="F626" s="14" t="s">
        <v>21</v>
      </c>
      <c r="G626" s="14"/>
      <c r="H626" s="7" t="str">
        <f t="shared" si="0"/>
        <v/>
      </c>
      <c r="I626" s="14" t="s">
        <v>21</v>
      </c>
      <c r="J626" s="14" t="s">
        <v>21</v>
      </c>
      <c r="K626" s="14" t="s">
        <v>21</v>
      </c>
      <c r="L626" s="14" t="s">
        <v>21</v>
      </c>
      <c r="M626" s="14" t="s">
        <v>21</v>
      </c>
      <c r="N626" s="14" t="s">
        <v>21</v>
      </c>
      <c r="O626" s="14" t="s">
        <v>21</v>
      </c>
      <c r="P626" s="14" t="s">
        <v>21</v>
      </c>
      <c r="Q626" s="14" t="s">
        <v>21</v>
      </c>
      <c r="R626" s="14" t="s">
        <v>21</v>
      </c>
      <c r="S626" s="14" t="s">
        <v>21</v>
      </c>
      <c r="T626" s="14" t="s">
        <v>21</v>
      </c>
      <c r="U626" s="14" t="s">
        <v>21</v>
      </c>
      <c r="V626" s="15" t="s">
        <v>21</v>
      </c>
      <c r="W626" s="14" t="s">
        <v>21</v>
      </c>
      <c r="X626" s="10" t="str">
        <f t="shared" si="1"/>
        <v>IAkfutyp4B_lz</v>
      </c>
      <c r="Y626" s="9">
        <v>1</v>
      </c>
      <c r="Z626" s="9" t="s">
        <v>312</v>
      </c>
    </row>
    <row r="627" spans="1:26" ht="14.25" hidden="1" customHeight="1" outlineLevel="1">
      <c r="A627" s="12" t="s">
        <v>21</v>
      </c>
      <c r="B627" s="13" t="s">
        <v>21</v>
      </c>
      <c r="C627" s="13" t="s">
        <v>21</v>
      </c>
      <c r="D627" s="40" t="s">
        <v>21</v>
      </c>
      <c r="E627" s="39"/>
      <c r="F627" s="14" t="s">
        <v>21</v>
      </c>
      <c r="G627" s="14"/>
      <c r="H627" s="7" t="str">
        <f t="shared" si="0"/>
        <v/>
      </c>
      <c r="I627" s="14" t="s">
        <v>21</v>
      </c>
      <c r="J627" s="14" t="s">
        <v>21</v>
      </c>
      <c r="K627" s="14" t="s">
        <v>21</v>
      </c>
      <c r="L627" s="14" t="s">
        <v>21</v>
      </c>
      <c r="M627" s="14" t="s">
        <v>21</v>
      </c>
      <c r="N627" s="14" t="s">
        <v>21</v>
      </c>
      <c r="O627" s="14" t="s">
        <v>21</v>
      </c>
      <c r="P627" s="14" t="s">
        <v>21</v>
      </c>
      <c r="Q627" s="14" t="s">
        <v>21</v>
      </c>
      <c r="R627" s="14" t="s">
        <v>21</v>
      </c>
      <c r="S627" s="14" t="s">
        <v>21</v>
      </c>
      <c r="T627" s="14" t="s">
        <v>21</v>
      </c>
      <c r="U627" s="14" t="s">
        <v>21</v>
      </c>
      <c r="V627" s="15" t="s">
        <v>21</v>
      </c>
      <c r="W627" s="14" t="s">
        <v>21</v>
      </c>
      <c r="X627" s="10" t="str">
        <f t="shared" si="1"/>
        <v>IAkfutyp4B_lz</v>
      </c>
      <c r="Y627" s="9">
        <v>2</v>
      </c>
      <c r="Z627" s="9" t="s">
        <v>435</v>
      </c>
    </row>
    <row r="628" spans="1:26" ht="14.25" hidden="1" customHeight="1" outlineLevel="1">
      <c r="A628" s="12" t="s">
        <v>21</v>
      </c>
      <c r="B628" s="13" t="s">
        <v>21</v>
      </c>
      <c r="C628" s="13" t="s">
        <v>21</v>
      </c>
      <c r="D628" s="40" t="s">
        <v>21</v>
      </c>
      <c r="E628" s="39"/>
      <c r="F628" s="14" t="s">
        <v>21</v>
      </c>
      <c r="G628" s="14"/>
      <c r="H628" s="7" t="str">
        <f t="shared" si="0"/>
        <v/>
      </c>
      <c r="I628" s="14" t="s">
        <v>21</v>
      </c>
      <c r="J628" s="14" t="s">
        <v>21</v>
      </c>
      <c r="K628" s="14" t="s">
        <v>21</v>
      </c>
      <c r="L628" s="14" t="s">
        <v>21</v>
      </c>
      <c r="M628" s="14" t="s">
        <v>21</v>
      </c>
      <c r="N628" s="14" t="s">
        <v>21</v>
      </c>
      <c r="O628" s="14" t="s">
        <v>21</v>
      </c>
      <c r="P628" s="14" t="s">
        <v>21</v>
      </c>
      <c r="Q628" s="14" t="s">
        <v>21</v>
      </c>
      <c r="R628" s="14" t="s">
        <v>21</v>
      </c>
      <c r="S628" s="14" t="s">
        <v>21</v>
      </c>
      <c r="T628" s="14" t="s">
        <v>21</v>
      </c>
      <c r="U628" s="14" t="s">
        <v>21</v>
      </c>
      <c r="V628" s="15" t="s">
        <v>21</v>
      </c>
      <c r="W628" s="14" t="s">
        <v>21</v>
      </c>
      <c r="X628" s="10" t="str">
        <f t="shared" si="1"/>
        <v>IAkfutyp4B_lz</v>
      </c>
      <c r="Y628" s="9">
        <v>3</v>
      </c>
      <c r="Z628" s="9" t="s">
        <v>436</v>
      </c>
    </row>
    <row r="629" spans="1:26" ht="14.25" hidden="1" customHeight="1" outlineLevel="1">
      <c r="A629" s="12" t="s">
        <v>21</v>
      </c>
      <c r="B629" s="13" t="s">
        <v>21</v>
      </c>
      <c r="C629" s="13" t="s">
        <v>21</v>
      </c>
      <c r="D629" s="40" t="s">
        <v>21</v>
      </c>
      <c r="E629" s="39"/>
      <c r="F629" s="14" t="s">
        <v>21</v>
      </c>
      <c r="G629" s="14"/>
      <c r="H629" s="7" t="str">
        <f t="shared" si="0"/>
        <v/>
      </c>
      <c r="I629" s="14" t="s">
        <v>21</v>
      </c>
      <c r="J629" s="14" t="s">
        <v>21</v>
      </c>
      <c r="K629" s="14" t="s">
        <v>21</v>
      </c>
      <c r="L629" s="14" t="s">
        <v>21</v>
      </c>
      <c r="M629" s="14" t="s">
        <v>21</v>
      </c>
      <c r="N629" s="14" t="s">
        <v>21</v>
      </c>
      <c r="O629" s="14" t="s">
        <v>21</v>
      </c>
      <c r="P629" s="14" t="s">
        <v>21</v>
      </c>
      <c r="Q629" s="14" t="s">
        <v>21</v>
      </c>
      <c r="R629" s="14" t="s">
        <v>21</v>
      </c>
      <c r="S629" s="14" t="s">
        <v>21</v>
      </c>
      <c r="T629" s="14" t="s">
        <v>21</v>
      </c>
      <c r="U629" s="14" t="s">
        <v>21</v>
      </c>
      <c r="V629" s="15" t="s">
        <v>21</v>
      </c>
      <c r="W629" s="14" t="s">
        <v>21</v>
      </c>
      <c r="X629" s="10" t="str">
        <f t="shared" si="1"/>
        <v>IAkfutyp4B_lz</v>
      </c>
      <c r="Y629" s="9">
        <v>4</v>
      </c>
      <c r="Z629" s="9" t="s">
        <v>437</v>
      </c>
    </row>
    <row r="630" spans="1:26" ht="14.25" hidden="1" customHeight="1" outlineLevel="1">
      <c r="A630" s="12" t="s">
        <v>21</v>
      </c>
      <c r="B630" s="13" t="s">
        <v>21</v>
      </c>
      <c r="C630" s="13" t="s">
        <v>21</v>
      </c>
      <c r="D630" s="40" t="s">
        <v>21</v>
      </c>
      <c r="E630" s="39"/>
      <c r="F630" s="14" t="s">
        <v>21</v>
      </c>
      <c r="G630" s="14"/>
      <c r="H630" s="7" t="str">
        <f t="shared" si="0"/>
        <v/>
      </c>
      <c r="I630" s="14" t="s">
        <v>21</v>
      </c>
      <c r="J630" s="14" t="s">
        <v>21</v>
      </c>
      <c r="K630" s="14" t="s">
        <v>21</v>
      </c>
      <c r="L630" s="14" t="s">
        <v>21</v>
      </c>
      <c r="M630" s="14" t="s">
        <v>21</v>
      </c>
      <c r="N630" s="14" t="s">
        <v>21</v>
      </c>
      <c r="O630" s="14" t="s">
        <v>21</v>
      </c>
      <c r="P630" s="14" t="s">
        <v>21</v>
      </c>
      <c r="Q630" s="14" t="s">
        <v>21</v>
      </c>
      <c r="R630" s="14" t="s">
        <v>21</v>
      </c>
      <c r="S630" s="14" t="s">
        <v>21</v>
      </c>
      <c r="T630" s="14" t="s">
        <v>21</v>
      </c>
      <c r="U630" s="14" t="s">
        <v>21</v>
      </c>
      <c r="V630" s="15" t="s">
        <v>21</v>
      </c>
      <c r="W630" s="14" t="s">
        <v>21</v>
      </c>
      <c r="X630" s="10" t="str">
        <f t="shared" si="1"/>
        <v>IAkfutyp4B_lz</v>
      </c>
      <c r="Y630" s="9">
        <v>5</v>
      </c>
      <c r="Z630" s="9" t="s">
        <v>316</v>
      </c>
    </row>
    <row r="631" spans="1:26" ht="18" customHeight="1" collapsed="1">
      <c r="A631" s="4" t="s">
        <v>42</v>
      </c>
      <c r="B631" s="5" t="s">
        <v>311</v>
      </c>
      <c r="C631" s="6"/>
      <c r="D631" s="38" t="s">
        <v>833</v>
      </c>
      <c r="E631" s="39"/>
      <c r="F631" s="7" t="s">
        <v>438</v>
      </c>
      <c r="G631" s="7"/>
      <c r="H631" s="7" t="str">
        <f t="shared" si="0"/>
        <v>Inanspruchnahme (1401)</v>
      </c>
      <c r="I631" s="8" t="s">
        <v>843</v>
      </c>
      <c r="J631" s="8" t="s">
        <v>21</v>
      </c>
      <c r="K631" s="8" t="s">
        <v>46</v>
      </c>
      <c r="L631" s="9" t="s">
        <v>47</v>
      </c>
      <c r="M631" s="9">
        <v>3</v>
      </c>
      <c r="N631" s="9">
        <v>0</v>
      </c>
      <c r="O631" s="9" t="b">
        <v>0</v>
      </c>
      <c r="P631" s="9" t="b">
        <v>0</v>
      </c>
      <c r="Q631" s="9" t="b">
        <v>1</v>
      </c>
      <c r="R631" s="9" t="b">
        <v>1</v>
      </c>
      <c r="S631" s="9">
        <v>1</v>
      </c>
      <c r="T631" s="8" t="s">
        <v>612</v>
      </c>
      <c r="U631" s="9" t="s">
        <v>160</v>
      </c>
      <c r="V631" s="9"/>
      <c r="W631" s="8" t="s">
        <v>844</v>
      </c>
      <c r="X631" s="10" t="str">
        <f t="shared" si="1"/>
        <v>IAkfutyp7B_lz</v>
      </c>
      <c r="Y631" s="11" t="s">
        <v>21</v>
      </c>
      <c r="Z631" s="11" t="s">
        <v>21</v>
      </c>
    </row>
    <row r="632" spans="1:26" ht="14.25" hidden="1" customHeight="1" outlineLevel="1">
      <c r="A632" s="12" t="s">
        <v>21</v>
      </c>
      <c r="B632" s="13" t="s">
        <v>21</v>
      </c>
      <c r="C632" s="13" t="s">
        <v>21</v>
      </c>
      <c r="D632" s="40" t="s">
        <v>21</v>
      </c>
      <c r="E632" s="39"/>
      <c r="F632" s="14" t="s">
        <v>21</v>
      </c>
      <c r="G632" s="14"/>
      <c r="H632" s="7" t="str">
        <f t="shared" si="0"/>
        <v/>
      </c>
      <c r="I632" s="14" t="s">
        <v>21</v>
      </c>
      <c r="J632" s="14" t="s">
        <v>21</v>
      </c>
      <c r="K632" s="14" t="s">
        <v>21</v>
      </c>
      <c r="L632" s="14" t="s">
        <v>21</v>
      </c>
      <c r="M632" s="14" t="s">
        <v>21</v>
      </c>
      <c r="N632" s="14" t="s">
        <v>21</v>
      </c>
      <c r="O632" s="14" t="s">
        <v>21</v>
      </c>
      <c r="P632" s="14" t="s">
        <v>21</v>
      </c>
      <c r="Q632" s="14" t="s">
        <v>21</v>
      </c>
      <c r="R632" s="14" t="s">
        <v>21</v>
      </c>
      <c r="S632" s="14" t="s">
        <v>21</v>
      </c>
      <c r="T632" s="14" t="s">
        <v>21</v>
      </c>
      <c r="U632" s="14" t="s">
        <v>21</v>
      </c>
      <c r="V632" s="15" t="s">
        <v>21</v>
      </c>
      <c r="W632" s="14" t="s">
        <v>21</v>
      </c>
      <c r="X632" s="10" t="str">
        <f t="shared" si="1"/>
        <v>IAkfutyp7B_lz</v>
      </c>
      <c r="Y632" s="9">
        <v>-97</v>
      </c>
      <c r="Z632" s="9" t="s">
        <v>218</v>
      </c>
    </row>
    <row r="633" spans="1:26" ht="14.25" hidden="1" customHeight="1" outlineLevel="1">
      <c r="A633" s="12" t="s">
        <v>21</v>
      </c>
      <c r="B633" s="13" t="s">
        <v>21</v>
      </c>
      <c r="C633" s="13" t="s">
        <v>21</v>
      </c>
      <c r="D633" s="40" t="s">
        <v>21</v>
      </c>
      <c r="E633" s="39"/>
      <c r="F633" s="14" t="s">
        <v>21</v>
      </c>
      <c r="G633" s="14"/>
      <c r="H633" s="7" t="str">
        <f t="shared" si="0"/>
        <v/>
      </c>
      <c r="I633" s="14" t="s">
        <v>21</v>
      </c>
      <c r="J633" s="14" t="s">
        <v>21</v>
      </c>
      <c r="K633" s="14" t="s">
        <v>21</v>
      </c>
      <c r="L633" s="14" t="s">
        <v>21</v>
      </c>
      <c r="M633" s="14" t="s">
        <v>21</v>
      </c>
      <c r="N633" s="14" t="s">
        <v>21</v>
      </c>
      <c r="O633" s="14" t="s">
        <v>21</v>
      </c>
      <c r="P633" s="14" t="s">
        <v>21</v>
      </c>
      <c r="Q633" s="14" t="s">
        <v>21</v>
      </c>
      <c r="R633" s="14" t="s">
        <v>21</v>
      </c>
      <c r="S633" s="14" t="s">
        <v>21</v>
      </c>
      <c r="T633" s="14" t="s">
        <v>21</v>
      </c>
      <c r="U633" s="14" t="s">
        <v>21</v>
      </c>
      <c r="V633" s="15" t="s">
        <v>21</v>
      </c>
      <c r="W633" s="14" t="s">
        <v>21</v>
      </c>
      <c r="X633" s="10" t="str">
        <f t="shared" si="1"/>
        <v>IAkfutyp7B_lz</v>
      </c>
      <c r="Y633" s="9">
        <v>1</v>
      </c>
      <c r="Z633" s="9" t="s">
        <v>312</v>
      </c>
    </row>
    <row r="634" spans="1:26" ht="14.25" hidden="1" customHeight="1" outlineLevel="1">
      <c r="A634" s="12" t="s">
        <v>21</v>
      </c>
      <c r="B634" s="13" t="s">
        <v>21</v>
      </c>
      <c r="C634" s="13" t="s">
        <v>21</v>
      </c>
      <c r="D634" s="40" t="s">
        <v>21</v>
      </c>
      <c r="E634" s="39"/>
      <c r="F634" s="14" t="s">
        <v>21</v>
      </c>
      <c r="G634" s="14"/>
      <c r="H634" s="7" t="str">
        <f t="shared" si="0"/>
        <v/>
      </c>
      <c r="I634" s="14" t="s">
        <v>21</v>
      </c>
      <c r="J634" s="14" t="s">
        <v>21</v>
      </c>
      <c r="K634" s="14" t="s">
        <v>21</v>
      </c>
      <c r="L634" s="14" t="s">
        <v>21</v>
      </c>
      <c r="M634" s="14" t="s">
        <v>21</v>
      </c>
      <c r="N634" s="14" t="s">
        <v>21</v>
      </c>
      <c r="O634" s="14" t="s">
        <v>21</v>
      </c>
      <c r="P634" s="14" t="s">
        <v>21</v>
      </c>
      <c r="Q634" s="14" t="s">
        <v>21</v>
      </c>
      <c r="R634" s="14" t="s">
        <v>21</v>
      </c>
      <c r="S634" s="14" t="s">
        <v>21</v>
      </c>
      <c r="T634" s="14" t="s">
        <v>21</v>
      </c>
      <c r="U634" s="14" t="s">
        <v>21</v>
      </c>
      <c r="V634" s="15" t="s">
        <v>21</v>
      </c>
      <c r="W634" s="14" t="s">
        <v>21</v>
      </c>
      <c r="X634" s="10" t="str">
        <f t="shared" si="1"/>
        <v>IAkfutyp7B_lz</v>
      </c>
      <c r="Y634" s="9">
        <v>2</v>
      </c>
      <c r="Z634" s="9" t="s">
        <v>430</v>
      </c>
    </row>
    <row r="635" spans="1:26" ht="14.25" hidden="1" customHeight="1" outlineLevel="1">
      <c r="A635" s="12" t="s">
        <v>21</v>
      </c>
      <c r="B635" s="13" t="s">
        <v>21</v>
      </c>
      <c r="C635" s="13" t="s">
        <v>21</v>
      </c>
      <c r="D635" s="40" t="s">
        <v>21</v>
      </c>
      <c r="E635" s="39"/>
      <c r="F635" s="14" t="s">
        <v>21</v>
      </c>
      <c r="G635" s="14"/>
      <c r="H635" s="7" t="str">
        <f t="shared" si="0"/>
        <v/>
      </c>
      <c r="I635" s="14" t="s">
        <v>21</v>
      </c>
      <c r="J635" s="14" t="s">
        <v>21</v>
      </c>
      <c r="K635" s="14" t="s">
        <v>21</v>
      </c>
      <c r="L635" s="14" t="s">
        <v>21</v>
      </c>
      <c r="M635" s="14" t="s">
        <v>21</v>
      </c>
      <c r="N635" s="14" t="s">
        <v>21</v>
      </c>
      <c r="O635" s="14" t="s">
        <v>21</v>
      </c>
      <c r="P635" s="14" t="s">
        <v>21</v>
      </c>
      <c r="Q635" s="14" t="s">
        <v>21</v>
      </c>
      <c r="R635" s="14" t="s">
        <v>21</v>
      </c>
      <c r="S635" s="14" t="s">
        <v>21</v>
      </c>
      <c r="T635" s="14" t="s">
        <v>21</v>
      </c>
      <c r="U635" s="14" t="s">
        <v>21</v>
      </c>
      <c r="V635" s="15" t="s">
        <v>21</v>
      </c>
      <c r="W635" s="14" t="s">
        <v>21</v>
      </c>
      <c r="X635" s="10" t="str">
        <f t="shared" si="1"/>
        <v>IAkfutyp7B_lz</v>
      </c>
      <c r="Y635" s="9">
        <v>3</v>
      </c>
      <c r="Z635" s="9" t="s">
        <v>432</v>
      </c>
    </row>
    <row r="636" spans="1:26" ht="14.25" hidden="1" customHeight="1" outlineLevel="1">
      <c r="A636" s="12" t="s">
        <v>21</v>
      </c>
      <c r="B636" s="13" t="s">
        <v>21</v>
      </c>
      <c r="C636" s="13" t="s">
        <v>21</v>
      </c>
      <c r="D636" s="40" t="s">
        <v>21</v>
      </c>
      <c r="E636" s="39"/>
      <c r="F636" s="14" t="s">
        <v>21</v>
      </c>
      <c r="G636" s="14"/>
      <c r="H636" s="7" t="str">
        <f t="shared" si="0"/>
        <v/>
      </c>
      <c r="I636" s="14" t="s">
        <v>21</v>
      </c>
      <c r="J636" s="14" t="s">
        <v>21</v>
      </c>
      <c r="K636" s="14" t="s">
        <v>21</v>
      </c>
      <c r="L636" s="14" t="s">
        <v>21</v>
      </c>
      <c r="M636" s="14" t="s">
        <v>21</v>
      </c>
      <c r="N636" s="14" t="s">
        <v>21</v>
      </c>
      <c r="O636" s="14" t="s">
        <v>21</v>
      </c>
      <c r="P636" s="14" t="s">
        <v>21</v>
      </c>
      <c r="Q636" s="14" t="s">
        <v>21</v>
      </c>
      <c r="R636" s="14" t="s">
        <v>21</v>
      </c>
      <c r="S636" s="14" t="s">
        <v>21</v>
      </c>
      <c r="T636" s="14" t="s">
        <v>21</v>
      </c>
      <c r="U636" s="14" t="s">
        <v>21</v>
      </c>
      <c r="V636" s="15" t="s">
        <v>21</v>
      </c>
      <c r="W636" s="14" t="s">
        <v>21</v>
      </c>
      <c r="X636" s="10" t="str">
        <f t="shared" si="1"/>
        <v>IAkfutyp7B_lz</v>
      </c>
      <c r="Y636" s="9">
        <v>4</v>
      </c>
      <c r="Z636" s="9" t="s">
        <v>433</v>
      </c>
    </row>
    <row r="637" spans="1:26" ht="14.25" hidden="1" customHeight="1" outlineLevel="1">
      <c r="A637" s="12" t="s">
        <v>21</v>
      </c>
      <c r="B637" s="13" t="s">
        <v>21</v>
      </c>
      <c r="C637" s="13" t="s">
        <v>21</v>
      </c>
      <c r="D637" s="40" t="s">
        <v>21</v>
      </c>
      <c r="E637" s="39"/>
      <c r="F637" s="14" t="s">
        <v>21</v>
      </c>
      <c r="G637" s="14"/>
      <c r="H637" s="7" t="str">
        <f t="shared" si="0"/>
        <v/>
      </c>
      <c r="I637" s="14" t="s">
        <v>21</v>
      </c>
      <c r="J637" s="14" t="s">
        <v>21</v>
      </c>
      <c r="K637" s="14" t="s">
        <v>21</v>
      </c>
      <c r="L637" s="14" t="s">
        <v>21</v>
      </c>
      <c r="M637" s="14" t="s">
        <v>21</v>
      </c>
      <c r="N637" s="14" t="s">
        <v>21</v>
      </c>
      <c r="O637" s="14" t="s">
        <v>21</v>
      </c>
      <c r="P637" s="14" t="s">
        <v>21</v>
      </c>
      <c r="Q637" s="14" t="s">
        <v>21</v>
      </c>
      <c r="R637" s="14" t="s">
        <v>21</v>
      </c>
      <c r="S637" s="14" t="s">
        <v>21</v>
      </c>
      <c r="T637" s="14" t="s">
        <v>21</v>
      </c>
      <c r="U637" s="14" t="s">
        <v>21</v>
      </c>
      <c r="V637" s="15" t="s">
        <v>21</v>
      </c>
      <c r="W637" s="14" t="s">
        <v>21</v>
      </c>
      <c r="X637" s="10" t="str">
        <f t="shared" si="1"/>
        <v>IAkfutyp7B_lz</v>
      </c>
      <c r="Y637" s="9">
        <v>5</v>
      </c>
      <c r="Z637" s="9" t="s">
        <v>316</v>
      </c>
    </row>
    <row r="638" spans="1:26" ht="18" customHeight="1" collapsed="1">
      <c r="A638" s="4" t="s">
        <v>42</v>
      </c>
      <c r="B638" s="5" t="s">
        <v>311</v>
      </c>
      <c r="C638" s="6"/>
      <c r="D638" s="38" t="s">
        <v>833</v>
      </c>
      <c r="E638" s="39"/>
      <c r="F638" s="7" t="s">
        <v>441</v>
      </c>
      <c r="G638" s="7"/>
      <c r="H638" s="7" t="str">
        <f t="shared" si="0"/>
        <v>Inanspruchnahme (1401)</v>
      </c>
      <c r="I638" s="8" t="s">
        <v>846</v>
      </c>
      <c r="J638" s="8" t="s">
        <v>21</v>
      </c>
      <c r="K638" s="8" t="s">
        <v>46</v>
      </c>
      <c r="L638" s="9" t="s">
        <v>47</v>
      </c>
      <c r="M638" s="9">
        <v>3</v>
      </c>
      <c r="N638" s="9">
        <v>0</v>
      </c>
      <c r="O638" s="9" t="b">
        <v>0</v>
      </c>
      <c r="P638" s="9" t="b">
        <v>0</v>
      </c>
      <c r="Q638" s="9" t="b">
        <v>1</v>
      </c>
      <c r="R638" s="9" t="b">
        <v>1</v>
      </c>
      <c r="S638" s="9">
        <v>0</v>
      </c>
      <c r="T638" s="8" t="s">
        <v>612</v>
      </c>
      <c r="U638" s="9" t="s">
        <v>49</v>
      </c>
      <c r="V638" s="9"/>
      <c r="W638" s="8" t="s">
        <v>441</v>
      </c>
      <c r="X638" s="10" t="str">
        <f t="shared" si="1"/>
        <v>IAkfutyp7Bgr</v>
      </c>
      <c r="Y638" s="11" t="s">
        <v>21</v>
      </c>
      <c r="Z638" s="11" t="s">
        <v>21</v>
      </c>
    </row>
    <row r="639" spans="1:26" ht="14.25" hidden="1" customHeight="1" outlineLevel="1">
      <c r="A639" s="12" t="s">
        <v>21</v>
      </c>
      <c r="B639" s="13" t="s">
        <v>21</v>
      </c>
      <c r="C639" s="13" t="s">
        <v>21</v>
      </c>
      <c r="D639" s="40" t="s">
        <v>21</v>
      </c>
      <c r="E639" s="39"/>
      <c r="F639" s="14" t="s">
        <v>21</v>
      </c>
      <c r="G639" s="14"/>
      <c r="H639" s="7" t="str">
        <f t="shared" si="0"/>
        <v/>
      </c>
      <c r="I639" s="14" t="s">
        <v>21</v>
      </c>
      <c r="J639" s="14" t="s">
        <v>21</v>
      </c>
      <c r="K639" s="14" t="s">
        <v>21</v>
      </c>
      <c r="L639" s="14" t="s">
        <v>21</v>
      </c>
      <c r="M639" s="14" t="s">
        <v>21</v>
      </c>
      <c r="N639" s="14" t="s">
        <v>21</v>
      </c>
      <c r="O639" s="14" t="s">
        <v>21</v>
      </c>
      <c r="P639" s="14" t="s">
        <v>21</v>
      </c>
      <c r="Q639" s="14" t="s">
        <v>21</v>
      </c>
      <c r="R639" s="14" t="s">
        <v>21</v>
      </c>
      <c r="S639" s="14" t="s">
        <v>21</v>
      </c>
      <c r="T639" s="14" t="s">
        <v>21</v>
      </c>
      <c r="U639" s="14" t="s">
        <v>21</v>
      </c>
      <c r="V639" s="15" t="s">
        <v>21</v>
      </c>
      <c r="W639" s="14" t="s">
        <v>21</v>
      </c>
      <c r="X639" s="10" t="str">
        <f t="shared" si="1"/>
        <v>IAkfutyp7Bgr</v>
      </c>
      <c r="Y639" s="9">
        <v>-96</v>
      </c>
      <c r="Z639" s="9" t="s">
        <v>442</v>
      </c>
    </row>
    <row r="640" spans="1:26" ht="14.25" hidden="1" customHeight="1" outlineLevel="1">
      <c r="A640" s="12" t="s">
        <v>21</v>
      </c>
      <c r="B640" s="13" t="s">
        <v>21</v>
      </c>
      <c r="C640" s="13" t="s">
        <v>21</v>
      </c>
      <c r="D640" s="40" t="s">
        <v>21</v>
      </c>
      <c r="E640" s="39"/>
      <c r="F640" s="14" t="s">
        <v>21</v>
      </c>
      <c r="G640" s="14"/>
      <c r="H640" s="7" t="str">
        <f t="shared" si="0"/>
        <v/>
      </c>
      <c r="I640" s="14" t="s">
        <v>21</v>
      </c>
      <c r="J640" s="14" t="s">
        <v>21</v>
      </c>
      <c r="K640" s="14" t="s">
        <v>21</v>
      </c>
      <c r="L640" s="14" t="s">
        <v>21</v>
      </c>
      <c r="M640" s="14" t="s">
        <v>21</v>
      </c>
      <c r="N640" s="14" t="s">
        <v>21</v>
      </c>
      <c r="O640" s="14" t="s">
        <v>21</v>
      </c>
      <c r="P640" s="14" t="s">
        <v>21</v>
      </c>
      <c r="Q640" s="14" t="s">
        <v>21</v>
      </c>
      <c r="R640" s="14" t="s">
        <v>21</v>
      </c>
      <c r="S640" s="14" t="s">
        <v>21</v>
      </c>
      <c r="T640" s="14" t="s">
        <v>21</v>
      </c>
      <c r="U640" s="14" t="s">
        <v>21</v>
      </c>
      <c r="V640" s="15" t="s">
        <v>21</v>
      </c>
      <c r="W640" s="14" t="s">
        <v>21</v>
      </c>
      <c r="X640" s="10" t="str">
        <f t="shared" si="1"/>
        <v>IAkfutyp7Bgr</v>
      </c>
      <c r="Y640" s="9">
        <v>-97</v>
      </c>
      <c r="Z640" s="9" t="s">
        <v>218</v>
      </c>
    </row>
    <row r="641" spans="1:26" ht="14.25" hidden="1" customHeight="1" outlineLevel="1">
      <c r="A641" s="12" t="s">
        <v>21</v>
      </c>
      <c r="B641" s="13" t="s">
        <v>21</v>
      </c>
      <c r="C641" s="13" t="s">
        <v>21</v>
      </c>
      <c r="D641" s="40" t="s">
        <v>21</v>
      </c>
      <c r="E641" s="39"/>
      <c r="F641" s="14" t="s">
        <v>21</v>
      </c>
      <c r="G641" s="14"/>
      <c r="H641" s="7" t="str">
        <f t="shared" si="0"/>
        <v/>
      </c>
      <c r="I641" s="14" t="s">
        <v>21</v>
      </c>
      <c r="J641" s="14" t="s">
        <v>21</v>
      </c>
      <c r="K641" s="14" t="s">
        <v>21</v>
      </c>
      <c r="L641" s="14" t="s">
        <v>21</v>
      </c>
      <c r="M641" s="14" t="s">
        <v>21</v>
      </c>
      <c r="N641" s="14" t="s">
        <v>21</v>
      </c>
      <c r="O641" s="14" t="s">
        <v>21</v>
      </c>
      <c r="P641" s="14" t="s">
        <v>21</v>
      </c>
      <c r="Q641" s="14" t="s">
        <v>21</v>
      </c>
      <c r="R641" s="14" t="s">
        <v>21</v>
      </c>
      <c r="S641" s="14" t="s">
        <v>21</v>
      </c>
      <c r="T641" s="14" t="s">
        <v>21</v>
      </c>
      <c r="U641" s="14" t="s">
        <v>21</v>
      </c>
      <c r="V641" s="15" t="s">
        <v>21</v>
      </c>
      <c r="W641" s="14" t="s">
        <v>21</v>
      </c>
      <c r="X641" s="10" t="str">
        <f t="shared" si="1"/>
        <v>IAkfutyp7Bgr</v>
      </c>
      <c r="Y641" s="9">
        <v>1</v>
      </c>
      <c r="Z641" s="9" t="s">
        <v>443</v>
      </c>
    </row>
    <row r="642" spans="1:26" ht="14.25" hidden="1" customHeight="1" outlineLevel="1">
      <c r="A642" s="12" t="s">
        <v>21</v>
      </c>
      <c r="B642" s="13" t="s">
        <v>21</v>
      </c>
      <c r="C642" s="13" t="s">
        <v>21</v>
      </c>
      <c r="D642" s="40" t="s">
        <v>21</v>
      </c>
      <c r="E642" s="39"/>
      <c r="F642" s="14" t="s">
        <v>21</v>
      </c>
      <c r="G642" s="14"/>
      <c r="H642" s="7" t="str">
        <f t="shared" si="0"/>
        <v/>
      </c>
      <c r="I642" s="14" t="s">
        <v>21</v>
      </c>
      <c r="J642" s="14" t="s">
        <v>21</v>
      </c>
      <c r="K642" s="14" t="s">
        <v>21</v>
      </c>
      <c r="L642" s="14" t="s">
        <v>21</v>
      </c>
      <c r="M642" s="14" t="s">
        <v>21</v>
      </c>
      <c r="N642" s="14" t="s">
        <v>21</v>
      </c>
      <c r="O642" s="14" t="s">
        <v>21</v>
      </c>
      <c r="P642" s="14" t="s">
        <v>21</v>
      </c>
      <c r="Q642" s="14" t="s">
        <v>21</v>
      </c>
      <c r="R642" s="14" t="s">
        <v>21</v>
      </c>
      <c r="S642" s="14" t="s">
        <v>21</v>
      </c>
      <c r="T642" s="14" t="s">
        <v>21</v>
      </c>
      <c r="U642" s="14" t="s">
        <v>21</v>
      </c>
      <c r="V642" s="15" t="s">
        <v>21</v>
      </c>
      <c r="W642" s="14" t="s">
        <v>21</v>
      </c>
      <c r="X642" s="10" t="str">
        <f t="shared" si="1"/>
        <v>IAkfutyp7Bgr</v>
      </c>
      <c r="Y642" s="9">
        <v>2</v>
      </c>
      <c r="Z642" s="9" t="s">
        <v>444</v>
      </c>
    </row>
    <row r="643" spans="1:26" ht="18" customHeight="1" collapsed="1">
      <c r="A643" s="4" t="s">
        <v>42</v>
      </c>
      <c r="B643" s="5" t="s">
        <v>311</v>
      </c>
      <c r="C643" s="6"/>
      <c r="D643" s="38" t="s">
        <v>833</v>
      </c>
      <c r="E643" s="39"/>
      <c r="F643" s="7" t="s">
        <v>445</v>
      </c>
      <c r="G643" s="7"/>
      <c r="H643" s="7" t="str">
        <f t="shared" si="0"/>
        <v>Inanspruchnahme (1401)</v>
      </c>
      <c r="I643" s="8" t="s">
        <v>847</v>
      </c>
      <c r="J643" s="8" t="s">
        <v>21</v>
      </c>
      <c r="K643" s="8" t="s">
        <v>46</v>
      </c>
      <c r="L643" s="9" t="s">
        <v>47</v>
      </c>
      <c r="M643" s="9">
        <v>3</v>
      </c>
      <c r="N643" s="9">
        <v>0</v>
      </c>
      <c r="O643" s="9" t="b">
        <v>0</v>
      </c>
      <c r="P643" s="9" t="b">
        <v>0</v>
      </c>
      <c r="Q643" s="9" t="b">
        <v>1</v>
      </c>
      <c r="R643" s="9" t="b">
        <v>1</v>
      </c>
      <c r="S643" s="9">
        <v>1</v>
      </c>
      <c r="T643" s="8" t="s">
        <v>612</v>
      </c>
      <c r="U643" s="9" t="s">
        <v>160</v>
      </c>
      <c r="V643" s="9"/>
      <c r="W643" s="8" t="s">
        <v>844</v>
      </c>
      <c r="X643" s="10" t="str">
        <f t="shared" si="1"/>
        <v>IAkfutyp5B_lz</v>
      </c>
      <c r="Y643" s="11" t="s">
        <v>21</v>
      </c>
      <c r="Z643" s="11" t="s">
        <v>21</v>
      </c>
    </row>
    <row r="644" spans="1:26" ht="14.25" hidden="1" customHeight="1" outlineLevel="1">
      <c r="A644" s="12" t="s">
        <v>21</v>
      </c>
      <c r="B644" s="13" t="s">
        <v>21</v>
      </c>
      <c r="C644" s="13" t="s">
        <v>21</v>
      </c>
      <c r="D644" s="40" t="s">
        <v>21</v>
      </c>
      <c r="E644" s="39"/>
      <c r="F644" s="14" t="s">
        <v>21</v>
      </c>
      <c r="G644" s="14"/>
      <c r="H644" s="7" t="str">
        <f t="shared" si="0"/>
        <v/>
      </c>
      <c r="I644" s="14" t="s">
        <v>21</v>
      </c>
      <c r="J644" s="14" t="s">
        <v>21</v>
      </c>
      <c r="K644" s="14" t="s">
        <v>21</v>
      </c>
      <c r="L644" s="14" t="s">
        <v>21</v>
      </c>
      <c r="M644" s="14" t="s">
        <v>21</v>
      </c>
      <c r="N644" s="14" t="s">
        <v>21</v>
      </c>
      <c r="O644" s="14" t="s">
        <v>21</v>
      </c>
      <c r="P644" s="14" t="s">
        <v>21</v>
      </c>
      <c r="Q644" s="14" t="s">
        <v>21</v>
      </c>
      <c r="R644" s="14" t="s">
        <v>21</v>
      </c>
      <c r="S644" s="14" t="s">
        <v>21</v>
      </c>
      <c r="T644" s="14" t="s">
        <v>21</v>
      </c>
      <c r="U644" s="14" t="s">
        <v>21</v>
      </c>
      <c r="V644" s="15" t="s">
        <v>21</v>
      </c>
      <c r="W644" s="14" t="s">
        <v>21</v>
      </c>
      <c r="X644" s="10" t="str">
        <f t="shared" si="1"/>
        <v>IAkfutyp5B_lz</v>
      </c>
      <c r="Y644" s="9">
        <v>-97</v>
      </c>
      <c r="Z644" s="9" t="s">
        <v>218</v>
      </c>
    </row>
    <row r="645" spans="1:26" ht="14.25" hidden="1" customHeight="1" outlineLevel="1">
      <c r="A645" s="12" t="s">
        <v>21</v>
      </c>
      <c r="B645" s="13" t="s">
        <v>21</v>
      </c>
      <c r="C645" s="13" t="s">
        <v>21</v>
      </c>
      <c r="D645" s="40" t="s">
        <v>21</v>
      </c>
      <c r="E645" s="39"/>
      <c r="F645" s="14" t="s">
        <v>21</v>
      </c>
      <c r="G645" s="14"/>
      <c r="H645" s="7" t="str">
        <f t="shared" si="0"/>
        <v/>
      </c>
      <c r="I645" s="14" t="s">
        <v>21</v>
      </c>
      <c r="J645" s="14" t="s">
        <v>21</v>
      </c>
      <c r="K645" s="14" t="s">
        <v>21</v>
      </c>
      <c r="L645" s="14" t="s">
        <v>21</v>
      </c>
      <c r="M645" s="14" t="s">
        <v>21</v>
      </c>
      <c r="N645" s="14" t="s">
        <v>21</v>
      </c>
      <c r="O645" s="14" t="s">
        <v>21</v>
      </c>
      <c r="P645" s="14" t="s">
        <v>21</v>
      </c>
      <c r="Q645" s="14" t="s">
        <v>21</v>
      </c>
      <c r="R645" s="14" t="s">
        <v>21</v>
      </c>
      <c r="S645" s="14" t="s">
        <v>21</v>
      </c>
      <c r="T645" s="14" t="s">
        <v>21</v>
      </c>
      <c r="U645" s="14" t="s">
        <v>21</v>
      </c>
      <c r="V645" s="15" t="s">
        <v>21</v>
      </c>
      <c r="W645" s="14" t="s">
        <v>21</v>
      </c>
      <c r="X645" s="10" t="str">
        <f t="shared" si="1"/>
        <v>IAkfutyp5B_lz</v>
      </c>
      <c r="Y645" s="9">
        <v>1</v>
      </c>
      <c r="Z645" s="9" t="s">
        <v>312</v>
      </c>
    </row>
    <row r="646" spans="1:26" ht="14.25" hidden="1" customHeight="1" outlineLevel="1">
      <c r="A646" s="12" t="s">
        <v>21</v>
      </c>
      <c r="B646" s="13" t="s">
        <v>21</v>
      </c>
      <c r="C646" s="13" t="s">
        <v>21</v>
      </c>
      <c r="D646" s="40" t="s">
        <v>21</v>
      </c>
      <c r="E646" s="39"/>
      <c r="F646" s="14" t="s">
        <v>21</v>
      </c>
      <c r="G646" s="14"/>
      <c r="H646" s="7" t="str">
        <f t="shared" si="0"/>
        <v/>
      </c>
      <c r="I646" s="14" t="s">
        <v>21</v>
      </c>
      <c r="J646" s="14" t="s">
        <v>21</v>
      </c>
      <c r="K646" s="14" t="s">
        <v>21</v>
      </c>
      <c r="L646" s="14" t="s">
        <v>21</v>
      </c>
      <c r="M646" s="14" t="s">
        <v>21</v>
      </c>
      <c r="N646" s="14" t="s">
        <v>21</v>
      </c>
      <c r="O646" s="14" t="s">
        <v>21</v>
      </c>
      <c r="P646" s="14" t="s">
        <v>21</v>
      </c>
      <c r="Q646" s="14" t="s">
        <v>21</v>
      </c>
      <c r="R646" s="14" t="s">
        <v>21</v>
      </c>
      <c r="S646" s="14" t="s">
        <v>21</v>
      </c>
      <c r="T646" s="14" t="s">
        <v>21</v>
      </c>
      <c r="U646" s="14" t="s">
        <v>21</v>
      </c>
      <c r="V646" s="15" t="s">
        <v>21</v>
      </c>
      <c r="W646" s="14" t="s">
        <v>21</v>
      </c>
      <c r="X646" s="10" t="str">
        <f t="shared" si="1"/>
        <v>IAkfutyp5B_lz</v>
      </c>
      <c r="Y646" s="9">
        <v>2</v>
      </c>
      <c r="Z646" s="9" t="s">
        <v>430</v>
      </c>
    </row>
    <row r="647" spans="1:26" ht="14.25" hidden="1" customHeight="1" outlineLevel="1">
      <c r="A647" s="12" t="s">
        <v>21</v>
      </c>
      <c r="B647" s="13" t="s">
        <v>21</v>
      </c>
      <c r="C647" s="13" t="s">
        <v>21</v>
      </c>
      <c r="D647" s="40" t="s">
        <v>21</v>
      </c>
      <c r="E647" s="39"/>
      <c r="F647" s="14" t="s">
        <v>21</v>
      </c>
      <c r="G647" s="14"/>
      <c r="H647" s="7" t="str">
        <f t="shared" si="0"/>
        <v/>
      </c>
      <c r="I647" s="14" t="s">
        <v>21</v>
      </c>
      <c r="J647" s="14" t="s">
        <v>21</v>
      </c>
      <c r="K647" s="14" t="s">
        <v>21</v>
      </c>
      <c r="L647" s="14" t="s">
        <v>21</v>
      </c>
      <c r="M647" s="14" t="s">
        <v>21</v>
      </c>
      <c r="N647" s="14" t="s">
        <v>21</v>
      </c>
      <c r="O647" s="14" t="s">
        <v>21</v>
      </c>
      <c r="P647" s="14" t="s">
        <v>21</v>
      </c>
      <c r="Q647" s="14" t="s">
        <v>21</v>
      </c>
      <c r="R647" s="14" t="s">
        <v>21</v>
      </c>
      <c r="S647" s="14" t="s">
        <v>21</v>
      </c>
      <c r="T647" s="14" t="s">
        <v>21</v>
      </c>
      <c r="U647" s="14" t="s">
        <v>21</v>
      </c>
      <c r="V647" s="15" t="s">
        <v>21</v>
      </c>
      <c r="W647" s="14" t="s">
        <v>21</v>
      </c>
      <c r="X647" s="10" t="str">
        <f t="shared" si="1"/>
        <v>IAkfutyp5B_lz</v>
      </c>
      <c r="Y647" s="9">
        <v>3</v>
      </c>
      <c r="Z647" s="9" t="s">
        <v>432</v>
      </c>
    </row>
    <row r="648" spans="1:26" ht="14.25" hidden="1" customHeight="1" outlineLevel="1">
      <c r="A648" s="12" t="s">
        <v>21</v>
      </c>
      <c r="B648" s="13" t="s">
        <v>21</v>
      </c>
      <c r="C648" s="13" t="s">
        <v>21</v>
      </c>
      <c r="D648" s="40" t="s">
        <v>21</v>
      </c>
      <c r="E648" s="39"/>
      <c r="F648" s="14" t="s">
        <v>21</v>
      </c>
      <c r="G648" s="14"/>
      <c r="H648" s="7" t="str">
        <f t="shared" si="0"/>
        <v/>
      </c>
      <c r="I648" s="14" t="s">
        <v>21</v>
      </c>
      <c r="J648" s="14" t="s">
        <v>21</v>
      </c>
      <c r="K648" s="14" t="s">
        <v>21</v>
      </c>
      <c r="L648" s="14" t="s">
        <v>21</v>
      </c>
      <c r="M648" s="14" t="s">
        <v>21</v>
      </c>
      <c r="N648" s="14" t="s">
        <v>21</v>
      </c>
      <c r="O648" s="14" t="s">
        <v>21</v>
      </c>
      <c r="P648" s="14" t="s">
        <v>21</v>
      </c>
      <c r="Q648" s="14" t="s">
        <v>21</v>
      </c>
      <c r="R648" s="14" t="s">
        <v>21</v>
      </c>
      <c r="S648" s="14" t="s">
        <v>21</v>
      </c>
      <c r="T648" s="14" t="s">
        <v>21</v>
      </c>
      <c r="U648" s="14" t="s">
        <v>21</v>
      </c>
      <c r="V648" s="15" t="s">
        <v>21</v>
      </c>
      <c r="W648" s="14" t="s">
        <v>21</v>
      </c>
      <c r="X648" s="10" t="str">
        <f t="shared" si="1"/>
        <v>IAkfutyp5B_lz</v>
      </c>
      <c r="Y648" s="9">
        <v>4</v>
      </c>
      <c r="Z648" s="9" t="s">
        <v>433</v>
      </c>
    </row>
    <row r="649" spans="1:26" ht="14.25" hidden="1" customHeight="1" outlineLevel="1">
      <c r="A649" s="12" t="s">
        <v>21</v>
      </c>
      <c r="B649" s="13" t="s">
        <v>21</v>
      </c>
      <c r="C649" s="13" t="s">
        <v>21</v>
      </c>
      <c r="D649" s="40" t="s">
        <v>21</v>
      </c>
      <c r="E649" s="39"/>
      <c r="F649" s="14" t="s">
        <v>21</v>
      </c>
      <c r="G649" s="14"/>
      <c r="H649" s="7" t="str">
        <f t="shared" si="0"/>
        <v/>
      </c>
      <c r="I649" s="14" t="s">
        <v>21</v>
      </c>
      <c r="J649" s="14" t="s">
        <v>21</v>
      </c>
      <c r="K649" s="14" t="s">
        <v>21</v>
      </c>
      <c r="L649" s="14" t="s">
        <v>21</v>
      </c>
      <c r="M649" s="14" t="s">
        <v>21</v>
      </c>
      <c r="N649" s="14" t="s">
        <v>21</v>
      </c>
      <c r="O649" s="14" t="s">
        <v>21</v>
      </c>
      <c r="P649" s="14" t="s">
        <v>21</v>
      </c>
      <c r="Q649" s="14" t="s">
        <v>21</v>
      </c>
      <c r="R649" s="14" t="s">
        <v>21</v>
      </c>
      <c r="S649" s="14" t="s">
        <v>21</v>
      </c>
      <c r="T649" s="14" t="s">
        <v>21</v>
      </c>
      <c r="U649" s="14" t="s">
        <v>21</v>
      </c>
      <c r="V649" s="15" t="s">
        <v>21</v>
      </c>
      <c r="W649" s="14" t="s">
        <v>21</v>
      </c>
      <c r="X649" s="10" t="str">
        <f t="shared" si="1"/>
        <v>IAkfutyp5B_lz</v>
      </c>
      <c r="Y649" s="9">
        <v>5</v>
      </c>
      <c r="Z649" s="9" t="s">
        <v>316</v>
      </c>
    </row>
    <row r="650" spans="1:26" ht="18" customHeight="1">
      <c r="A650" s="4" t="s">
        <v>42</v>
      </c>
      <c r="B650" s="5" t="s">
        <v>311</v>
      </c>
      <c r="C650" s="6"/>
      <c r="D650" s="38" t="s">
        <v>849</v>
      </c>
      <c r="E650" s="39"/>
      <c r="F650" s="7" t="s">
        <v>449</v>
      </c>
      <c r="G650" s="7"/>
      <c r="H650" s="7" t="str">
        <f t="shared" si="0"/>
        <v>Inanspruchnahme (1401)</v>
      </c>
      <c r="I650" s="8" t="s">
        <v>850</v>
      </c>
      <c r="J650" s="8" t="s">
        <v>21</v>
      </c>
      <c r="K650" s="8" t="s">
        <v>46</v>
      </c>
      <c r="L650" s="9" t="s">
        <v>47</v>
      </c>
      <c r="M650" s="9">
        <v>3</v>
      </c>
      <c r="N650" s="9">
        <v>0</v>
      </c>
      <c r="O650" s="9" t="b">
        <v>1</v>
      </c>
      <c r="P650" s="9" t="b">
        <v>0</v>
      </c>
      <c r="Q650" s="9" t="b">
        <v>1</v>
      </c>
      <c r="R650" s="9" t="b">
        <v>1</v>
      </c>
      <c r="S650" s="9">
        <v>0</v>
      </c>
      <c r="T650" s="8" t="s">
        <v>612</v>
      </c>
      <c r="U650" s="9" t="s">
        <v>49</v>
      </c>
      <c r="V650" s="9"/>
      <c r="W650" s="8" t="s">
        <v>851</v>
      </c>
      <c r="X650" s="10" t="str">
        <f t="shared" si="1"/>
        <v>IAkv1D</v>
      </c>
      <c r="Y650" s="11" t="s">
        <v>21</v>
      </c>
      <c r="Z650" s="11" t="s">
        <v>21</v>
      </c>
    </row>
    <row r="651" spans="1:26" ht="14.25" customHeight="1" outlineLevel="1">
      <c r="A651" s="12" t="s">
        <v>21</v>
      </c>
      <c r="B651" s="13" t="s">
        <v>21</v>
      </c>
      <c r="C651" s="13" t="s">
        <v>21</v>
      </c>
      <c r="D651" s="40" t="s">
        <v>21</v>
      </c>
      <c r="E651" s="39"/>
      <c r="F651" s="14" t="s">
        <v>21</v>
      </c>
      <c r="G651" s="14"/>
      <c r="H651" s="7" t="str">
        <f t="shared" si="0"/>
        <v/>
      </c>
      <c r="I651" s="14" t="s">
        <v>21</v>
      </c>
      <c r="J651" s="14" t="s">
        <v>21</v>
      </c>
      <c r="K651" s="14" t="s">
        <v>21</v>
      </c>
      <c r="L651" s="14" t="s">
        <v>21</v>
      </c>
      <c r="M651" s="14" t="s">
        <v>21</v>
      </c>
      <c r="N651" s="14" t="s">
        <v>21</v>
      </c>
      <c r="O651" s="14" t="s">
        <v>21</v>
      </c>
      <c r="P651" s="14" t="s">
        <v>21</v>
      </c>
      <c r="Q651" s="14" t="s">
        <v>21</v>
      </c>
      <c r="R651" s="14" t="s">
        <v>21</v>
      </c>
      <c r="S651" s="14" t="s">
        <v>21</v>
      </c>
      <c r="T651" s="14" t="s">
        <v>21</v>
      </c>
      <c r="U651" s="14" t="s">
        <v>21</v>
      </c>
      <c r="V651" s="15" t="s">
        <v>21</v>
      </c>
      <c r="W651" s="14" t="s">
        <v>21</v>
      </c>
      <c r="X651" s="10" t="str">
        <f t="shared" si="1"/>
        <v>IAkv1D</v>
      </c>
      <c r="Y651" s="9">
        <v>1</v>
      </c>
      <c r="Z651" s="9" t="s">
        <v>450</v>
      </c>
    </row>
    <row r="652" spans="1:26" ht="14.25" customHeight="1" outlineLevel="1">
      <c r="A652" s="12" t="s">
        <v>21</v>
      </c>
      <c r="B652" s="13" t="s">
        <v>21</v>
      </c>
      <c r="C652" s="13" t="s">
        <v>21</v>
      </c>
      <c r="D652" s="40" t="s">
        <v>21</v>
      </c>
      <c r="E652" s="39"/>
      <c r="F652" s="14" t="s">
        <v>21</v>
      </c>
      <c r="G652" s="14"/>
      <c r="H652" s="7" t="str">
        <f t="shared" si="0"/>
        <v/>
      </c>
      <c r="I652" s="14" t="s">
        <v>21</v>
      </c>
      <c r="J652" s="14" t="s">
        <v>21</v>
      </c>
      <c r="K652" s="14" t="s">
        <v>21</v>
      </c>
      <c r="L652" s="14" t="s">
        <v>21</v>
      </c>
      <c r="M652" s="14" t="s">
        <v>21</v>
      </c>
      <c r="N652" s="14" t="s">
        <v>21</v>
      </c>
      <c r="O652" s="14" t="s">
        <v>21</v>
      </c>
      <c r="P652" s="14" t="s">
        <v>21</v>
      </c>
      <c r="Q652" s="14" t="s">
        <v>21</v>
      </c>
      <c r="R652" s="14" t="s">
        <v>21</v>
      </c>
      <c r="S652" s="14" t="s">
        <v>21</v>
      </c>
      <c r="T652" s="14" t="s">
        <v>21</v>
      </c>
      <c r="U652" s="14" t="s">
        <v>21</v>
      </c>
      <c r="V652" s="15" t="s">
        <v>21</v>
      </c>
      <c r="W652" s="14" t="s">
        <v>21</v>
      </c>
      <c r="X652" s="10" t="str">
        <f t="shared" si="1"/>
        <v>IAkv1D</v>
      </c>
      <c r="Y652" s="9">
        <v>2</v>
      </c>
      <c r="Z652" s="9" t="s">
        <v>451</v>
      </c>
    </row>
    <row r="653" spans="1:26" ht="14.25" customHeight="1" outlineLevel="1">
      <c r="A653" s="12" t="s">
        <v>21</v>
      </c>
      <c r="B653" s="13" t="s">
        <v>21</v>
      </c>
      <c r="C653" s="13" t="s">
        <v>21</v>
      </c>
      <c r="D653" s="40" t="s">
        <v>21</v>
      </c>
      <c r="E653" s="39"/>
      <c r="F653" s="14" t="s">
        <v>21</v>
      </c>
      <c r="G653" s="14"/>
      <c r="H653" s="7" t="str">
        <f t="shared" si="0"/>
        <v/>
      </c>
      <c r="I653" s="14" t="s">
        <v>21</v>
      </c>
      <c r="J653" s="14" t="s">
        <v>21</v>
      </c>
      <c r="K653" s="14" t="s">
        <v>21</v>
      </c>
      <c r="L653" s="14" t="s">
        <v>21</v>
      </c>
      <c r="M653" s="14" t="s">
        <v>21</v>
      </c>
      <c r="N653" s="14" t="s">
        <v>21</v>
      </c>
      <c r="O653" s="14" t="s">
        <v>21</v>
      </c>
      <c r="P653" s="14" t="s">
        <v>21</v>
      </c>
      <c r="Q653" s="14" t="s">
        <v>21</v>
      </c>
      <c r="R653" s="14" t="s">
        <v>21</v>
      </c>
      <c r="S653" s="14" t="s">
        <v>21</v>
      </c>
      <c r="T653" s="14" t="s">
        <v>21</v>
      </c>
      <c r="U653" s="14" t="s">
        <v>21</v>
      </c>
      <c r="V653" s="15" t="s">
        <v>21</v>
      </c>
      <c r="W653" s="14" t="s">
        <v>21</v>
      </c>
      <c r="X653" s="10" t="str">
        <f t="shared" si="1"/>
        <v>IAkv1D</v>
      </c>
      <c r="Y653" s="9">
        <v>3</v>
      </c>
      <c r="Z653" s="9" t="s">
        <v>452</v>
      </c>
    </row>
    <row r="654" spans="1:26" ht="18" customHeight="1" collapsed="1">
      <c r="A654" s="4" t="s">
        <v>42</v>
      </c>
      <c r="B654" s="5" t="s">
        <v>311</v>
      </c>
      <c r="C654" s="6"/>
      <c r="D654" s="38" t="s">
        <v>849</v>
      </c>
      <c r="E654" s="39"/>
      <c r="F654" s="7" t="s">
        <v>453</v>
      </c>
      <c r="G654" s="7"/>
      <c r="H654" s="7" t="str">
        <f t="shared" si="0"/>
        <v>Inanspruchnahme (1401)</v>
      </c>
      <c r="I654" s="8" t="s">
        <v>852</v>
      </c>
      <c r="J654" s="8" t="s">
        <v>21</v>
      </c>
      <c r="K654" s="8" t="s">
        <v>46</v>
      </c>
      <c r="L654" s="9" t="s">
        <v>47</v>
      </c>
      <c r="M654" s="9">
        <v>3</v>
      </c>
      <c r="N654" s="9">
        <v>0</v>
      </c>
      <c r="O654" s="9" t="b">
        <v>1</v>
      </c>
      <c r="P654" s="9" t="b">
        <v>0</v>
      </c>
      <c r="Q654" s="9" t="b">
        <v>1</v>
      </c>
      <c r="R654" s="9" t="b">
        <v>1</v>
      </c>
      <c r="S654" s="9">
        <v>0</v>
      </c>
      <c r="T654" s="8" t="s">
        <v>612</v>
      </c>
      <c r="U654" s="9" t="s">
        <v>49</v>
      </c>
      <c r="V654" s="9"/>
      <c r="W654" s="8" t="s">
        <v>853</v>
      </c>
      <c r="X654" s="10" t="str">
        <f t="shared" si="1"/>
        <v>IAkv2D</v>
      </c>
      <c r="Y654" s="11" t="s">
        <v>21</v>
      </c>
      <c r="Z654" s="11" t="s">
        <v>21</v>
      </c>
    </row>
    <row r="655" spans="1:26" ht="14.25" hidden="1" customHeight="1" outlineLevel="1">
      <c r="A655" s="12" t="s">
        <v>21</v>
      </c>
      <c r="B655" s="13" t="s">
        <v>21</v>
      </c>
      <c r="C655" s="13" t="s">
        <v>21</v>
      </c>
      <c r="D655" s="40" t="s">
        <v>21</v>
      </c>
      <c r="E655" s="39"/>
      <c r="F655" s="14" t="s">
        <v>21</v>
      </c>
      <c r="G655" s="14"/>
      <c r="H655" s="7" t="str">
        <f t="shared" si="0"/>
        <v/>
      </c>
      <c r="I655" s="14" t="s">
        <v>21</v>
      </c>
      <c r="J655" s="14" t="s">
        <v>21</v>
      </c>
      <c r="K655" s="14" t="s">
        <v>21</v>
      </c>
      <c r="L655" s="14" t="s">
        <v>21</v>
      </c>
      <c r="M655" s="14" t="s">
        <v>21</v>
      </c>
      <c r="N655" s="14" t="s">
        <v>21</v>
      </c>
      <c r="O655" s="14" t="s">
        <v>21</v>
      </c>
      <c r="P655" s="14" t="s">
        <v>21</v>
      </c>
      <c r="Q655" s="14" t="s">
        <v>21</v>
      </c>
      <c r="R655" s="14" t="s">
        <v>21</v>
      </c>
      <c r="S655" s="14" t="s">
        <v>21</v>
      </c>
      <c r="T655" s="14" t="s">
        <v>21</v>
      </c>
      <c r="U655" s="14" t="s">
        <v>21</v>
      </c>
      <c r="V655" s="15" t="s">
        <v>21</v>
      </c>
      <c r="W655" s="14" t="s">
        <v>21</v>
      </c>
      <c r="X655" s="10" t="str">
        <f t="shared" si="1"/>
        <v>IAkv2D</v>
      </c>
      <c r="Y655" s="9">
        <v>1</v>
      </c>
      <c r="Z655" s="9" t="s">
        <v>454</v>
      </c>
    </row>
    <row r="656" spans="1:26" ht="14.25" hidden="1" customHeight="1" outlineLevel="1">
      <c r="A656" s="12" t="s">
        <v>21</v>
      </c>
      <c r="B656" s="13" t="s">
        <v>21</v>
      </c>
      <c r="C656" s="13" t="s">
        <v>21</v>
      </c>
      <c r="D656" s="40" t="s">
        <v>21</v>
      </c>
      <c r="E656" s="39"/>
      <c r="F656" s="14" t="s">
        <v>21</v>
      </c>
      <c r="G656" s="14"/>
      <c r="H656" s="7" t="str">
        <f t="shared" si="0"/>
        <v/>
      </c>
      <c r="I656" s="14" t="s">
        <v>21</v>
      </c>
      <c r="J656" s="14" t="s">
        <v>21</v>
      </c>
      <c r="K656" s="14" t="s">
        <v>21</v>
      </c>
      <c r="L656" s="14" t="s">
        <v>21</v>
      </c>
      <c r="M656" s="14" t="s">
        <v>21</v>
      </c>
      <c r="N656" s="14" t="s">
        <v>21</v>
      </c>
      <c r="O656" s="14" t="s">
        <v>21</v>
      </c>
      <c r="P656" s="14" t="s">
        <v>21</v>
      </c>
      <c r="Q656" s="14" t="s">
        <v>21</v>
      </c>
      <c r="R656" s="14" t="s">
        <v>21</v>
      </c>
      <c r="S656" s="14" t="s">
        <v>21</v>
      </c>
      <c r="T656" s="14" t="s">
        <v>21</v>
      </c>
      <c r="U656" s="14" t="s">
        <v>21</v>
      </c>
      <c r="V656" s="15" t="s">
        <v>21</v>
      </c>
      <c r="W656" s="14" t="s">
        <v>21</v>
      </c>
      <c r="X656" s="10" t="str">
        <f t="shared" si="1"/>
        <v>IAkv2D</v>
      </c>
      <c r="Y656" s="9">
        <v>2</v>
      </c>
      <c r="Z656" s="9" t="s">
        <v>455</v>
      </c>
    </row>
    <row r="657" spans="1:26" ht="14.25" hidden="1" customHeight="1" outlineLevel="1">
      <c r="A657" s="12" t="s">
        <v>21</v>
      </c>
      <c r="B657" s="13" t="s">
        <v>21</v>
      </c>
      <c r="C657" s="13" t="s">
        <v>21</v>
      </c>
      <c r="D657" s="40" t="s">
        <v>21</v>
      </c>
      <c r="E657" s="39"/>
      <c r="F657" s="14" t="s">
        <v>21</v>
      </c>
      <c r="G657" s="14"/>
      <c r="H657" s="7" t="str">
        <f t="shared" si="0"/>
        <v/>
      </c>
      <c r="I657" s="14" t="s">
        <v>21</v>
      </c>
      <c r="J657" s="14" t="s">
        <v>21</v>
      </c>
      <c r="K657" s="14" t="s">
        <v>21</v>
      </c>
      <c r="L657" s="14" t="s">
        <v>21</v>
      </c>
      <c r="M657" s="14" t="s">
        <v>21</v>
      </c>
      <c r="N657" s="14" t="s">
        <v>21</v>
      </c>
      <c r="O657" s="14" t="s">
        <v>21</v>
      </c>
      <c r="P657" s="14" t="s">
        <v>21</v>
      </c>
      <c r="Q657" s="14" t="s">
        <v>21</v>
      </c>
      <c r="R657" s="14" t="s">
        <v>21</v>
      </c>
      <c r="S657" s="14" t="s">
        <v>21</v>
      </c>
      <c r="T657" s="14" t="s">
        <v>21</v>
      </c>
      <c r="U657" s="14" t="s">
        <v>21</v>
      </c>
      <c r="V657" s="15" t="s">
        <v>21</v>
      </c>
      <c r="W657" s="14" t="s">
        <v>21</v>
      </c>
      <c r="X657" s="10" t="str">
        <f t="shared" si="1"/>
        <v>IAkv2D</v>
      </c>
      <c r="Y657" s="9">
        <v>3</v>
      </c>
      <c r="Z657" s="9" t="s">
        <v>451</v>
      </c>
    </row>
    <row r="658" spans="1:26" ht="14.25" hidden="1" customHeight="1" outlineLevel="1">
      <c r="A658" s="12" t="s">
        <v>21</v>
      </c>
      <c r="B658" s="13" t="s">
        <v>21</v>
      </c>
      <c r="C658" s="13" t="s">
        <v>21</v>
      </c>
      <c r="D658" s="40" t="s">
        <v>21</v>
      </c>
      <c r="E658" s="39"/>
      <c r="F658" s="14" t="s">
        <v>21</v>
      </c>
      <c r="G658" s="14"/>
      <c r="H658" s="7" t="str">
        <f t="shared" si="0"/>
        <v/>
      </c>
      <c r="I658" s="14" t="s">
        <v>21</v>
      </c>
      <c r="J658" s="14" t="s">
        <v>21</v>
      </c>
      <c r="K658" s="14" t="s">
        <v>21</v>
      </c>
      <c r="L658" s="14" t="s">
        <v>21</v>
      </c>
      <c r="M658" s="14" t="s">
        <v>21</v>
      </c>
      <c r="N658" s="14" t="s">
        <v>21</v>
      </c>
      <c r="O658" s="14" t="s">
        <v>21</v>
      </c>
      <c r="P658" s="14" t="s">
        <v>21</v>
      </c>
      <c r="Q658" s="14" t="s">
        <v>21</v>
      </c>
      <c r="R658" s="14" t="s">
        <v>21</v>
      </c>
      <c r="S658" s="14" t="s">
        <v>21</v>
      </c>
      <c r="T658" s="14" t="s">
        <v>21</v>
      </c>
      <c r="U658" s="14" t="s">
        <v>21</v>
      </c>
      <c r="V658" s="15" t="s">
        <v>21</v>
      </c>
      <c r="W658" s="14" t="s">
        <v>21</v>
      </c>
      <c r="X658" s="10" t="str">
        <f t="shared" si="1"/>
        <v>IAkv2D</v>
      </c>
      <c r="Y658" s="9">
        <v>4</v>
      </c>
      <c r="Z658" s="9" t="s">
        <v>452</v>
      </c>
    </row>
    <row r="659" spans="1:26" ht="18" customHeight="1" collapsed="1">
      <c r="A659" s="4" t="s">
        <v>42</v>
      </c>
      <c r="B659" s="5" t="s">
        <v>457</v>
      </c>
      <c r="C659" s="6"/>
      <c r="D659" s="38" t="s">
        <v>854</v>
      </c>
      <c r="E659" s="39"/>
      <c r="F659" s="7" t="s">
        <v>456</v>
      </c>
      <c r="G659" s="7"/>
      <c r="H659" s="7" t="str">
        <f t="shared" si="0"/>
        <v>Impfungen (1402)</v>
      </c>
      <c r="I659" s="8" t="s">
        <v>855</v>
      </c>
      <c r="J659" s="8" t="s">
        <v>21</v>
      </c>
      <c r="K659" s="8" t="s">
        <v>46</v>
      </c>
      <c r="L659" s="9" t="s">
        <v>47</v>
      </c>
      <c r="M659" s="9">
        <v>3</v>
      </c>
      <c r="N659" s="9">
        <v>0</v>
      </c>
      <c r="O659" s="9" t="b">
        <v>0</v>
      </c>
      <c r="P659" s="9" t="b">
        <v>0</v>
      </c>
      <c r="Q659" s="9" t="b">
        <v>1</v>
      </c>
      <c r="R659" s="9" t="b">
        <v>1</v>
      </c>
      <c r="S659" s="9">
        <v>0</v>
      </c>
      <c r="T659" s="8" t="s">
        <v>612</v>
      </c>
      <c r="U659" s="9" t="s">
        <v>49</v>
      </c>
      <c r="V659" s="9"/>
      <c r="W659" s="8" t="s">
        <v>856</v>
      </c>
      <c r="X659" s="10" t="str">
        <f t="shared" si="1"/>
        <v>IPinfl4</v>
      </c>
      <c r="Y659" s="11" t="s">
        <v>21</v>
      </c>
      <c r="Z659" s="11" t="s">
        <v>21</v>
      </c>
    </row>
    <row r="660" spans="1:26" ht="14.25" hidden="1" customHeight="1" outlineLevel="1">
      <c r="A660" s="12" t="s">
        <v>21</v>
      </c>
      <c r="B660" s="13" t="s">
        <v>21</v>
      </c>
      <c r="C660" s="13" t="s">
        <v>21</v>
      </c>
      <c r="D660" s="40" t="s">
        <v>21</v>
      </c>
      <c r="E660" s="39"/>
      <c r="F660" s="14" t="s">
        <v>21</v>
      </c>
      <c r="G660" s="14"/>
      <c r="H660" s="7" t="str">
        <f t="shared" si="0"/>
        <v/>
      </c>
      <c r="I660" s="14" t="s">
        <v>21</v>
      </c>
      <c r="J660" s="14" t="s">
        <v>21</v>
      </c>
      <c r="K660" s="14" t="s">
        <v>21</v>
      </c>
      <c r="L660" s="14" t="s">
        <v>21</v>
      </c>
      <c r="M660" s="14" t="s">
        <v>21</v>
      </c>
      <c r="N660" s="14" t="s">
        <v>21</v>
      </c>
      <c r="O660" s="14" t="s">
        <v>21</v>
      </c>
      <c r="P660" s="14" t="s">
        <v>21</v>
      </c>
      <c r="Q660" s="14" t="s">
        <v>21</v>
      </c>
      <c r="R660" s="14" t="s">
        <v>21</v>
      </c>
      <c r="S660" s="14" t="s">
        <v>21</v>
      </c>
      <c r="T660" s="14" t="s">
        <v>21</v>
      </c>
      <c r="U660" s="14" t="s">
        <v>21</v>
      </c>
      <c r="V660" s="15" t="s">
        <v>21</v>
      </c>
      <c r="W660" s="14" t="s">
        <v>21</v>
      </c>
      <c r="X660" s="10" t="str">
        <f t="shared" si="1"/>
        <v>IPinfl4</v>
      </c>
      <c r="Y660" s="9">
        <v>1</v>
      </c>
      <c r="Z660" s="9" t="s">
        <v>458</v>
      </c>
    </row>
    <row r="661" spans="1:26" ht="14.25" hidden="1" customHeight="1" outlineLevel="1">
      <c r="A661" s="12" t="s">
        <v>21</v>
      </c>
      <c r="B661" s="13" t="s">
        <v>21</v>
      </c>
      <c r="C661" s="13" t="s">
        <v>21</v>
      </c>
      <c r="D661" s="40" t="s">
        <v>21</v>
      </c>
      <c r="E661" s="39"/>
      <c r="F661" s="14" t="s">
        <v>21</v>
      </c>
      <c r="G661" s="14"/>
      <c r="H661" s="7" t="str">
        <f t="shared" si="0"/>
        <v/>
      </c>
      <c r="I661" s="14" t="s">
        <v>21</v>
      </c>
      <c r="J661" s="14" t="s">
        <v>21</v>
      </c>
      <c r="K661" s="14" t="s">
        <v>21</v>
      </c>
      <c r="L661" s="14" t="s">
        <v>21</v>
      </c>
      <c r="M661" s="14" t="s">
        <v>21</v>
      </c>
      <c r="N661" s="14" t="s">
        <v>21</v>
      </c>
      <c r="O661" s="14" t="s">
        <v>21</v>
      </c>
      <c r="P661" s="14" t="s">
        <v>21</v>
      </c>
      <c r="Q661" s="14" t="s">
        <v>21</v>
      </c>
      <c r="R661" s="14" t="s">
        <v>21</v>
      </c>
      <c r="S661" s="14" t="s">
        <v>21</v>
      </c>
      <c r="T661" s="14" t="s">
        <v>21</v>
      </c>
      <c r="U661" s="14" t="s">
        <v>21</v>
      </c>
      <c r="V661" s="15" t="s">
        <v>21</v>
      </c>
      <c r="W661" s="14" t="s">
        <v>21</v>
      </c>
      <c r="X661" s="10" t="str">
        <f t="shared" si="1"/>
        <v>IPinfl4</v>
      </c>
      <c r="Y661" s="9">
        <v>2</v>
      </c>
      <c r="Z661" s="9" t="s">
        <v>459</v>
      </c>
    </row>
    <row r="662" spans="1:26" ht="14.25" hidden="1" customHeight="1" outlineLevel="1">
      <c r="A662" s="12" t="s">
        <v>21</v>
      </c>
      <c r="B662" s="13" t="s">
        <v>21</v>
      </c>
      <c r="C662" s="13" t="s">
        <v>21</v>
      </c>
      <c r="D662" s="40" t="s">
        <v>21</v>
      </c>
      <c r="E662" s="39"/>
      <c r="F662" s="14" t="s">
        <v>21</v>
      </c>
      <c r="G662" s="14"/>
      <c r="H662" s="7" t="str">
        <f t="shared" si="0"/>
        <v/>
      </c>
      <c r="I662" s="14" t="s">
        <v>21</v>
      </c>
      <c r="J662" s="14" t="s">
        <v>21</v>
      </c>
      <c r="K662" s="14" t="s">
        <v>21</v>
      </c>
      <c r="L662" s="14" t="s">
        <v>21</v>
      </c>
      <c r="M662" s="14" t="s">
        <v>21</v>
      </c>
      <c r="N662" s="14" t="s">
        <v>21</v>
      </c>
      <c r="O662" s="14" t="s">
        <v>21</v>
      </c>
      <c r="P662" s="14" t="s">
        <v>21</v>
      </c>
      <c r="Q662" s="14" t="s">
        <v>21</v>
      </c>
      <c r="R662" s="14" t="s">
        <v>21</v>
      </c>
      <c r="S662" s="14" t="s">
        <v>21</v>
      </c>
      <c r="T662" s="14" t="s">
        <v>21</v>
      </c>
      <c r="U662" s="14" t="s">
        <v>21</v>
      </c>
      <c r="V662" s="15" t="s">
        <v>21</v>
      </c>
      <c r="W662" s="14" t="s">
        <v>21</v>
      </c>
      <c r="X662" s="10" t="str">
        <f t="shared" si="1"/>
        <v>IPinfl4</v>
      </c>
      <c r="Y662" s="9">
        <v>3</v>
      </c>
      <c r="Z662" s="9" t="s">
        <v>460</v>
      </c>
    </row>
    <row r="663" spans="1:26" ht="18" customHeight="1" collapsed="1">
      <c r="A663" s="4" t="s">
        <v>42</v>
      </c>
      <c r="B663" s="5" t="s">
        <v>457</v>
      </c>
      <c r="C663" s="6"/>
      <c r="D663" s="38" t="s">
        <v>854</v>
      </c>
      <c r="E663" s="39"/>
      <c r="F663" s="7" t="s">
        <v>864</v>
      </c>
      <c r="G663" s="7"/>
      <c r="H663" s="7" t="str">
        <f t="shared" si="0"/>
        <v>Impfungen (1402)</v>
      </c>
      <c r="I663" s="8" t="s">
        <v>865</v>
      </c>
      <c r="J663" s="8" t="s">
        <v>21</v>
      </c>
      <c r="K663" s="8" t="s">
        <v>46</v>
      </c>
      <c r="L663" s="9" t="s">
        <v>47</v>
      </c>
      <c r="M663" s="9">
        <v>3</v>
      </c>
      <c r="N663" s="9">
        <v>0</v>
      </c>
      <c r="O663" s="9" t="b">
        <v>0</v>
      </c>
      <c r="P663" s="9" t="b">
        <v>0</v>
      </c>
      <c r="Q663" s="9" t="b">
        <v>1</v>
      </c>
      <c r="R663" s="9" t="b">
        <v>1</v>
      </c>
      <c r="S663" s="9">
        <v>0</v>
      </c>
      <c r="T663" s="8" t="s">
        <v>612</v>
      </c>
      <c r="U663" s="9" t="s">
        <v>447</v>
      </c>
      <c r="V663" s="9"/>
      <c r="W663" s="8"/>
      <c r="X663" s="10" t="str">
        <f t="shared" si="1"/>
        <v>IPinfl4_mm</v>
      </c>
      <c r="Y663" s="11" t="s">
        <v>21</v>
      </c>
      <c r="Z663" s="11" t="s">
        <v>21</v>
      </c>
    </row>
    <row r="664" spans="1:26" ht="14.25" hidden="1" customHeight="1" outlineLevel="1">
      <c r="A664" s="12" t="s">
        <v>21</v>
      </c>
      <c r="B664" s="13" t="s">
        <v>21</v>
      </c>
      <c r="C664" s="13" t="s">
        <v>21</v>
      </c>
      <c r="D664" s="40" t="s">
        <v>21</v>
      </c>
      <c r="E664" s="39"/>
      <c r="F664" s="14" t="s">
        <v>21</v>
      </c>
      <c r="G664" s="14"/>
      <c r="H664" s="7" t="str">
        <f t="shared" si="0"/>
        <v/>
      </c>
      <c r="I664" s="14" t="s">
        <v>21</v>
      </c>
      <c r="J664" s="14" t="s">
        <v>21</v>
      </c>
      <c r="K664" s="14" t="s">
        <v>21</v>
      </c>
      <c r="L664" s="14" t="s">
        <v>21</v>
      </c>
      <c r="M664" s="14" t="s">
        <v>21</v>
      </c>
      <c r="N664" s="14" t="s">
        <v>21</v>
      </c>
      <c r="O664" s="14" t="s">
        <v>21</v>
      </c>
      <c r="P664" s="14" t="s">
        <v>21</v>
      </c>
      <c r="Q664" s="14" t="s">
        <v>21</v>
      </c>
      <c r="R664" s="14" t="s">
        <v>21</v>
      </c>
      <c r="S664" s="14" t="s">
        <v>21</v>
      </c>
      <c r="T664" s="14" t="s">
        <v>21</v>
      </c>
      <c r="U664" s="14" t="s">
        <v>21</v>
      </c>
      <c r="V664" s="15" t="s">
        <v>21</v>
      </c>
      <c r="W664" s="14" t="s">
        <v>21</v>
      </c>
      <c r="X664" s="10" t="str">
        <f t="shared" si="1"/>
        <v>IPinfl4_mm</v>
      </c>
      <c r="Y664" s="9"/>
      <c r="Z664" s="9"/>
    </row>
    <row r="665" spans="1:26" ht="18" customHeight="1" collapsed="1">
      <c r="A665" s="4" t="s">
        <v>42</v>
      </c>
      <c r="B665" s="5" t="s">
        <v>457</v>
      </c>
      <c r="C665" s="6"/>
      <c r="D665" s="38" t="s">
        <v>854</v>
      </c>
      <c r="E665" s="39"/>
      <c r="F665" s="7" t="s">
        <v>871</v>
      </c>
      <c r="G665" s="7"/>
      <c r="H665" s="7" t="str">
        <f t="shared" si="0"/>
        <v>Impfungen (1402)</v>
      </c>
      <c r="I665" s="8" t="s">
        <v>872</v>
      </c>
      <c r="J665" s="8" t="s">
        <v>21</v>
      </c>
      <c r="K665" s="8" t="s">
        <v>46</v>
      </c>
      <c r="L665" s="9" t="s">
        <v>47</v>
      </c>
      <c r="M665" s="9">
        <v>4</v>
      </c>
      <c r="N665" s="9">
        <v>0</v>
      </c>
      <c r="O665" s="9" t="b">
        <v>0</v>
      </c>
      <c r="P665" s="9" t="b">
        <v>0</v>
      </c>
      <c r="Q665" s="9" t="b">
        <v>1</v>
      </c>
      <c r="R665" s="9" t="b">
        <v>1</v>
      </c>
      <c r="S665" s="9">
        <v>0</v>
      </c>
      <c r="T665" s="8" t="s">
        <v>612</v>
      </c>
      <c r="U665" s="9" t="s">
        <v>447</v>
      </c>
      <c r="V665" s="9"/>
      <c r="W665" s="8"/>
      <c r="X665" s="10" t="str">
        <f t="shared" si="1"/>
        <v>IPinfl4_jj</v>
      </c>
      <c r="Y665" s="11" t="s">
        <v>21</v>
      </c>
      <c r="Z665" s="11" t="s">
        <v>21</v>
      </c>
    </row>
    <row r="666" spans="1:26" ht="14.25" hidden="1" customHeight="1" outlineLevel="1">
      <c r="A666" s="12" t="s">
        <v>21</v>
      </c>
      <c r="B666" s="13" t="s">
        <v>21</v>
      </c>
      <c r="C666" s="13" t="s">
        <v>21</v>
      </c>
      <c r="D666" s="40" t="s">
        <v>21</v>
      </c>
      <c r="E666" s="39"/>
      <c r="F666" s="14" t="s">
        <v>21</v>
      </c>
      <c r="G666" s="14"/>
      <c r="H666" s="7" t="str">
        <f t="shared" si="0"/>
        <v/>
      </c>
      <c r="I666" s="14" t="s">
        <v>21</v>
      </c>
      <c r="J666" s="14" t="s">
        <v>21</v>
      </c>
      <c r="K666" s="14" t="s">
        <v>21</v>
      </c>
      <c r="L666" s="14" t="s">
        <v>21</v>
      </c>
      <c r="M666" s="14" t="s">
        <v>21</v>
      </c>
      <c r="N666" s="14" t="s">
        <v>21</v>
      </c>
      <c r="O666" s="14" t="s">
        <v>21</v>
      </c>
      <c r="P666" s="14" t="s">
        <v>21</v>
      </c>
      <c r="Q666" s="14" t="s">
        <v>21</v>
      </c>
      <c r="R666" s="14" t="s">
        <v>21</v>
      </c>
      <c r="S666" s="14" t="s">
        <v>21</v>
      </c>
      <c r="T666" s="14" t="s">
        <v>21</v>
      </c>
      <c r="U666" s="14" t="s">
        <v>21</v>
      </c>
      <c r="V666" s="15" t="s">
        <v>21</v>
      </c>
      <c r="W666" s="14" t="s">
        <v>21</v>
      </c>
      <c r="X666" s="10" t="str">
        <f t="shared" si="1"/>
        <v>IPinfl4_jj</v>
      </c>
      <c r="Y666" s="9"/>
      <c r="Z666" s="9"/>
    </row>
    <row r="667" spans="1:26" ht="18" customHeight="1" collapsed="1">
      <c r="A667" s="4" t="s">
        <v>42</v>
      </c>
      <c r="B667" s="5" t="s">
        <v>457</v>
      </c>
      <c r="C667" s="6"/>
      <c r="D667" s="38" t="s">
        <v>854</v>
      </c>
      <c r="E667" s="39"/>
      <c r="F667" s="7" t="s">
        <v>461</v>
      </c>
      <c r="G667" s="7"/>
      <c r="H667" s="7" t="str">
        <f t="shared" si="0"/>
        <v>Impfungen (1402)</v>
      </c>
      <c r="I667" s="8" t="s">
        <v>878</v>
      </c>
      <c r="J667" s="8"/>
      <c r="K667" s="8" t="s">
        <v>46</v>
      </c>
      <c r="L667" s="9" t="s">
        <v>47</v>
      </c>
      <c r="M667" s="9">
        <v>3</v>
      </c>
      <c r="N667" s="9">
        <v>0</v>
      </c>
      <c r="O667" s="9" t="b">
        <v>1</v>
      </c>
      <c r="P667" s="9" t="b">
        <v>0</v>
      </c>
      <c r="Q667" s="9" t="b">
        <v>1</v>
      </c>
      <c r="R667" s="9" t="b">
        <v>1</v>
      </c>
      <c r="S667" s="9">
        <v>0</v>
      </c>
      <c r="T667" s="8" t="s">
        <v>612</v>
      </c>
      <c r="U667" s="9" t="s">
        <v>49</v>
      </c>
      <c r="V667" s="9"/>
      <c r="W667" s="8" t="s">
        <v>880</v>
      </c>
      <c r="X667" s="10" t="str">
        <f t="shared" si="1"/>
        <v>IPinfl1415B</v>
      </c>
      <c r="Y667" s="11" t="s">
        <v>21</v>
      </c>
      <c r="Z667" s="11" t="s">
        <v>21</v>
      </c>
    </row>
    <row r="668" spans="1:26" ht="14.25" hidden="1" customHeight="1" outlineLevel="1">
      <c r="A668" s="12" t="s">
        <v>21</v>
      </c>
      <c r="B668" s="13" t="s">
        <v>21</v>
      </c>
      <c r="C668" s="13" t="s">
        <v>21</v>
      </c>
      <c r="D668" s="40" t="s">
        <v>21</v>
      </c>
      <c r="E668" s="39"/>
      <c r="F668" s="14" t="s">
        <v>21</v>
      </c>
      <c r="G668" s="14"/>
      <c r="H668" s="7" t="str">
        <f t="shared" si="0"/>
        <v/>
      </c>
      <c r="I668" s="14" t="s">
        <v>21</v>
      </c>
      <c r="J668" s="14" t="s">
        <v>21</v>
      </c>
      <c r="K668" s="14" t="s">
        <v>21</v>
      </c>
      <c r="L668" s="14" t="s">
        <v>21</v>
      </c>
      <c r="M668" s="14" t="s">
        <v>21</v>
      </c>
      <c r="N668" s="14" t="s">
        <v>21</v>
      </c>
      <c r="O668" s="14" t="s">
        <v>21</v>
      </c>
      <c r="P668" s="14" t="s">
        <v>21</v>
      </c>
      <c r="Q668" s="14" t="s">
        <v>21</v>
      </c>
      <c r="R668" s="14" t="s">
        <v>21</v>
      </c>
      <c r="S668" s="14" t="s">
        <v>21</v>
      </c>
      <c r="T668" s="14" t="s">
        <v>21</v>
      </c>
      <c r="U668" s="14" t="s">
        <v>21</v>
      </c>
      <c r="V668" s="15" t="s">
        <v>21</v>
      </c>
      <c r="W668" s="14" t="s">
        <v>21</v>
      </c>
      <c r="X668" s="10" t="str">
        <f t="shared" si="1"/>
        <v>IPinfl1415B</v>
      </c>
      <c r="Y668" s="9">
        <v>-96</v>
      </c>
      <c r="Z668" s="9" t="s">
        <v>462</v>
      </c>
    </row>
    <row r="669" spans="1:26" ht="14.25" hidden="1" customHeight="1" outlineLevel="1">
      <c r="A669" s="12" t="s">
        <v>21</v>
      </c>
      <c r="B669" s="13" t="s">
        <v>21</v>
      </c>
      <c r="C669" s="13" t="s">
        <v>21</v>
      </c>
      <c r="D669" s="40" t="s">
        <v>21</v>
      </c>
      <c r="E669" s="39"/>
      <c r="F669" s="14" t="s">
        <v>21</v>
      </c>
      <c r="G669" s="14"/>
      <c r="H669" s="7" t="str">
        <f t="shared" si="0"/>
        <v/>
      </c>
      <c r="I669" s="14" t="s">
        <v>21</v>
      </c>
      <c r="J669" s="14" t="s">
        <v>21</v>
      </c>
      <c r="K669" s="14" t="s">
        <v>21</v>
      </c>
      <c r="L669" s="14" t="s">
        <v>21</v>
      </c>
      <c r="M669" s="14" t="s">
        <v>21</v>
      </c>
      <c r="N669" s="14" t="s">
        <v>21</v>
      </c>
      <c r="O669" s="14" t="s">
        <v>21</v>
      </c>
      <c r="P669" s="14" t="s">
        <v>21</v>
      </c>
      <c r="Q669" s="14" t="s">
        <v>21</v>
      </c>
      <c r="R669" s="14" t="s">
        <v>21</v>
      </c>
      <c r="S669" s="14" t="s">
        <v>21</v>
      </c>
      <c r="T669" s="14" t="s">
        <v>21</v>
      </c>
      <c r="U669" s="14" t="s">
        <v>21</v>
      </c>
      <c r="V669" s="15" t="s">
        <v>21</v>
      </c>
      <c r="W669" s="14" t="s">
        <v>21</v>
      </c>
      <c r="X669" s="10" t="str">
        <f t="shared" si="1"/>
        <v>IPinfl1415B</v>
      </c>
      <c r="Y669" s="9">
        <v>1</v>
      </c>
      <c r="Z669" s="9" t="s">
        <v>13</v>
      </c>
    </row>
    <row r="670" spans="1:26" ht="14.25" hidden="1" customHeight="1" outlineLevel="1">
      <c r="A670" s="12" t="s">
        <v>21</v>
      </c>
      <c r="B670" s="13" t="s">
        <v>21</v>
      </c>
      <c r="C670" s="13" t="s">
        <v>21</v>
      </c>
      <c r="D670" s="40" t="s">
        <v>21</v>
      </c>
      <c r="E670" s="39"/>
      <c r="F670" s="14" t="s">
        <v>21</v>
      </c>
      <c r="G670" s="14"/>
      <c r="H670" s="7" t="str">
        <f t="shared" si="0"/>
        <v/>
      </c>
      <c r="I670" s="14" t="s">
        <v>21</v>
      </c>
      <c r="J670" s="14" t="s">
        <v>21</v>
      </c>
      <c r="K670" s="14" t="s">
        <v>21</v>
      </c>
      <c r="L670" s="14" t="s">
        <v>21</v>
      </c>
      <c r="M670" s="14" t="s">
        <v>21</v>
      </c>
      <c r="N670" s="14" t="s">
        <v>21</v>
      </c>
      <c r="O670" s="14" t="s">
        <v>21</v>
      </c>
      <c r="P670" s="14" t="s">
        <v>21</v>
      </c>
      <c r="Q670" s="14" t="s">
        <v>21</v>
      </c>
      <c r="R670" s="14" t="s">
        <v>21</v>
      </c>
      <c r="S670" s="14" t="s">
        <v>21</v>
      </c>
      <c r="T670" s="14" t="s">
        <v>21</v>
      </c>
      <c r="U670" s="14" t="s">
        <v>21</v>
      </c>
      <c r="V670" s="15" t="s">
        <v>21</v>
      </c>
      <c r="W670" s="14" t="s">
        <v>21</v>
      </c>
      <c r="X670" s="10" t="str">
        <f t="shared" si="1"/>
        <v>IPinfl1415B</v>
      </c>
      <c r="Y670" s="9">
        <v>2</v>
      </c>
      <c r="Z670" s="9" t="s">
        <v>14</v>
      </c>
    </row>
    <row r="671" spans="1:26" ht="18" customHeight="1" collapsed="1">
      <c r="A671" s="4" t="s">
        <v>42</v>
      </c>
      <c r="B671" s="5" t="s">
        <v>457</v>
      </c>
      <c r="C671" s="6"/>
      <c r="D671" s="38" t="s">
        <v>854</v>
      </c>
      <c r="E671" s="39"/>
      <c r="F671" s="7" t="s">
        <v>466</v>
      </c>
      <c r="G671" s="7"/>
      <c r="H671" s="7" t="str">
        <f t="shared" si="0"/>
        <v>Impfungen (1402)</v>
      </c>
      <c r="I671" s="8" t="s">
        <v>887</v>
      </c>
      <c r="J671" s="8"/>
      <c r="K671" s="8" t="s">
        <v>46</v>
      </c>
      <c r="L671" s="9" t="s">
        <v>47</v>
      </c>
      <c r="M671" s="9">
        <v>3</v>
      </c>
      <c r="N671" s="9">
        <v>0</v>
      </c>
      <c r="O671" s="9" t="b">
        <v>1</v>
      </c>
      <c r="P671" s="9" t="b">
        <v>0</v>
      </c>
      <c r="Q671" s="9" t="b">
        <v>1</v>
      </c>
      <c r="R671" s="9" t="b">
        <v>1</v>
      </c>
      <c r="S671" s="9">
        <v>0</v>
      </c>
      <c r="T671" s="8" t="s">
        <v>612</v>
      </c>
      <c r="U671" s="9" t="s">
        <v>49</v>
      </c>
      <c r="V671" s="9"/>
      <c r="W671" s="8" t="s">
        <v>880</v>
      </c>
      <c r="X671" s="10" t="str">
        <f t="shared" si="1"/>
        <v>IPinfl1314B</v>
      </c>
      <c r="Y671" s="11" t="s">
        <v>21</v>
      </c>
      <c r="Z671" s="11" t="s">
        <v>21</v>
      </c>
    </row>
    <row r="672" spans="1:26" ht="14.25" hidden="1" customHeight="1" outlineLevel="1">
      <c r="A672" s="12" t="s">
        <v>21</v>
      </c>
      <c r="B672" s="13" t="s">
        <v>21</v>
      </c>
      <c r="C672" s="13" t="s">
        <v>21</v>
      </c>
      <c r="D672" s="40" t="s">
        <v>21</v>
      </c>
      <c r="E672" s="39"/>
      <c r="F672" s="14" t="s">
        <v>21</v>
      </c>
      <c r="G672" s="14"/>
      <c r="H672" s="7" t="str">
        <f t="shared" si="0"/>
        <v/>
      </c>
      <c r="I672" s="14" t="s">
        <v>21</v>
      </c>
      <c r="J672" s="14" t="s">
        <v>21</v>
      </c>
      <c r="K672" s="14" t="s">
        <v>21</v>
      </c>
      <c r="L672" s="14" t="s">
        <v>21</v>
      </c>
      <c r="M672" s="14" t="s">
        <v>21</v>
      </c>
      <c r="N672" s="14" t="s">
        <v>21</v>
      </c>
      <c r="O672" s="14" t="s">
        <v>21</v>
      </c>
      <c r="P672" s="14" t="s">
        <v>21</v>
      </c>
      <c r="Q672" s="14" t="s">
        <v>21</v>
      </c>
      <c r="R672" s="14" t="s">
        <v>21</v>
      </c>
      <c r="S672" s="14" t="s">
        <v>21</v>
      </c>
      <c r="T672" s="14" t="s">
        <v>21</v>
      </c>
      <c r="U672" s="14" t="s">
        <v>21</v>
      </c>
      <c r="V672" s="15" t="s">
        <v>21</v>
      </c>
      <c r="W672" s="14" t="s">
        <v>21</v>
      </c>
      <c r="X672" s="10" t="str">
        <f t="shared" si="1"/>
        <v>IPinfl1314B</v>
      </c>
      <c r="Y672" s="9">
        <v>-96</v>
      </c>
      <c r="Z672" s="9" t="s">
        <v>462</v>
      </c>
    </row>
    <row r="673" spans="1:26" ht="14.25" hidden="1" customHeight="1" outlineLevel="1">
      <c r="A673" s="12" t="s">
        <v>21</v>
      </c>
      <c r="B673" s="13" t="s">
        <v>21</v>
      </c>
      <c r="C673" s="13" t="s">
        <v>21</v>
      </c>
      <c r="D673" s="40" t="s">
        <v>21</v>
      </c>
      <c r="E673" s="39"/>
      <c r="F673" s="14" t="s">
        <v>21</v>
      </c>
      <c r="G673" s="14"/>
      <c r="H673" s="7" t="str">
        <f t="shared" si="0"/>
        <v/>
      </c>
      <c r="I673" s="14" t="s">
        <v>21</v>
      </c>
      <c r="J673" s="14" t="s">
        <v>21</v>
      </c>
      <c r="K673" s="14" t="s">
        <v>21</v>
      </c>
      <c r="L673" s="14" t="s">
        <v>21</v>
      </c>
      <c r="M673" s="14" t="s">
        <v>21</v>
      </c>
      <c r="N673" s="14" t="s">
        <v>21</v>
      </c>
      <c r="O673" s="14" t="s">
        <v>21</v>
      </c>
      <c r="P673" s="14" t="s">
        <v>21</v>
      </c>
      <c r="Q673" s="14" t="s">
        <v>21</v>
      </c>
      <c r="R673" s="14" t="s">
        <v>21</v>
      </c>
      <c r="S673" s="14" t="s">
        <v>21</v>
      </c>
      <c r="T673" s="14" t="s">
        <v>21</v>
      </c>
      <c r="U673" s="14" t="s">
        <v>21</v>
      </c>
      <c r="V673" s="15" t="s">
        <v>21</v>
      </c>
      <c r="W673" s="14" t="s">
        <v>21</v>
      </c>
      <c r="X673" s="10" t="str">
        <f t="shared" si="1"/>
        <v>IPinfl1314B</v>
      </c>
      <c r="Y673" s="9">
        <v>1</v>
      </c>
      <c r="Z673" s="9" t="s">
        <v>13</v>
      </c>
    </row>
    <row r="674" spans="1:26" ht="14.25" hidden="1" customHeight="1" outlineLevel="1">
      <c r="A674" s="12" t="s">
        <v>21</v>
      </c>
      <c r="B674" s="13" t="s">
        <v>21</v>
      </c>
      <c r="C674" s="13" t="s">
        <v>21</v>
      </c>
      <c r="D674" s="40" t="s">
        <v>21</v>
      </c>
      <c r="E674" s="39"/>
      <c r="F674" s="14" t="s">
        <v>21</v>
      </c>
      <c r="G674" s="14"/>
      <c r="H674" s="7" t="str">
        <f t="shared" si="0"/>
        <v/>
      </c>
      <c r="I674" s="14" t="s">
        <v>21</v>
      </c>
      <c r="J674" s="14" t="s">
        <v>21</v>
      </c>
      <c r="K674" s="14" t="s">
        <v>21</v>
      </c>
      <c r="L674" s="14" t="s">
        <v>21</v>
      </c>
      <c r="M674" s="14" t="s">
        <v>21</v>
      </c>
      <c r="N674" s="14" t="s">
        <v>21</v>
      </c>
      <c r="O674" s="14" t="s">
        <v>21</v>
      </c>
      <c r="P674" s="14" t="s">
        <v>21</v>
      </c>
      <c r="Q674" s="14" t="s">
        <v>21</v>
      </c>
      <c r="R674" s="14" t="s">
        <v>21</v>
      </c>
      <c r="S674" s="14" t="s">
        <v>21</v>
      </c>
      <c r="T674" s="14" t="s">
        <v>21</v>
      </c>
      <c r="U674" s="14" t="s">
        <v>21</v>
      </c>
      <c r="V674" s="15" t="s">
        <v>21</v>
      </c>
      <c r="W674" s="14" t="s">
        <v>21</v>
      </c>
      <c r="X674" s="10" t="str">
        <f t="shared" si="1"/>
        <v>IPinfl1314B</v>
      </c>
      <c r="Y674" s="9">
        <v>2</v>
      </c>
      <c r="Z674" s="9" t="s">
        <v>14</v>
      </c>
    </row>
    <row r="675" spans="1:26" ht="18" customHeight="1">
      <c r="A675" s="4" t="s">
        <v>42</v>
      </c>
      <c r="B675" s="5" t="s">
        <v>457</v>
      </c>
      <c r="C675" s="6"/>
      <c r="D675" s="38" t="s">
        <v>854</v>
      </c>
      <c r="E675" s="39"/>
      <c r="F675" s="7" t="s">
        <v>467</v>
      </c>
      <c r="G675" s="7"/>
      <c r="H675" s="7" t="str">
        <f t="shared" si="0"/>
        <v>Impfungen (1402)</v>
      </c>
      <c r="I675" s="8" t="s">
        <v>888</v>
      </c>
      <c r="J675" s="8"/>
      <c r="K675" s="8" t="s">
        <v>46</v>
      </c>
      <c r="L675" s="9" t="s">
        <v>47</v>
      </c>
      <c r="M675" s="9">
        <v>3</v>
      </c>
      <c r="N675" s="9">
        <v>0</v>
      </c>
      <c r="O675" s="9" t="b">
        <v>1</v>
      </c>
      <c r="P675" s="9" t="b">
        <v>0</v>
      </c>
      <c r="Q675" s="9" t="b">
        <v>1</v>
      </c>
      <c r="R675" s="9" t="b">
        <v>1</v>
      </c>
      <c r="S675" s="9">
        <v>0</v>
      </c>
      <c r="T675" s="8" t="s">
        <v>612</v>
      </c>
      <c r="U675" s="9" t="s">
        <v>160</v>
      </c>
      <c r="V675" s="9"/>
      <c r="W675" s="8" t="s">
        <v>889</v>
      </c>
      <c r="X675" s="10" t="str">
        <f t="shared" si="1"/>
        <v>IPinfl6B</v>
      </c>
      <c r="Y675" s="11" t="s">
        <v>21</v>
      </c>
      <c r="Z675" s="11" t="s">
        <v>21</v>
      </c>
    </row>
    <row r="676" spans="1:26" ht="21" customHeight="1" outlineLevel="1">
      <c r="A676" s="12" t="s">
        <v>21</v>
      </c>
      <c r="B676" s="13" t="s">
        <v>21</v>
      </c>
      <c r="C676" s="13" t="s">
        <v>21</v>
      </c>
      <c r="D676" s="40" t="s">
        <v>21</v>
      </c>
      <c r="E676" s="39"/>
      <c r="F676" s="14" t="s">
        <v>21</v>
      </c>
      <c r="G676" s="14"/>
      <c r="H676" s="7" t="str">
        <f t="shared" si="0"/>
        <v/>
      </c>
      <c r="I676" s="14" t="s">
        <v>21</v>
      </c>
      <c r="J676" s="14" t="s">
        <v>21</v>
      </c>
      <c r="K676" s="14" t="s">
        <v>21</v>
      </c>
      <c r="L676" s="14" t="s">
        <v>21</v>
      </c>
      <c r="M676" s="14" t="s">
        <v>21</v>
      </c>
      <c r="N676" s="14" t="s">
        <v>21</v>
      </c>
      <c r="O676" s="14" t="s">
        <v>21</v>
      </c>
      <c r="P676" s="14" t="s">
        <v>21</v>
      </c>
      <c r="Q676" s="14" t="s">
        <v>21</v>
      </c>
      <c r="R676" s="14" t="s">
        <v>21</v>
      </c>
      <c r="S676" s="14" t="s">
        <v>21</v>
      </c>
      <c r="T676" s="14" t="s">
        <v>21</v>
      </c>
      <c r="U676" s="14" t="s">
        <v>21</v>
      </c>
      <c r="V676" s="15" t="s">
        <v>21</v>
      </c>
      <c r="W676" s="14" t="s">
        <v>21</v>
      </c>
      <c r="X676" s="10" t="str">
        <f t="shared" si="1"/>
        <v>IPinfl6B</v>
      </c>
      <c r="Y676" s="9">
        <v>-96</v>
      </c>
      <c r="Z676" s="9" t="s">
        <v>468</v>
      </c>
    </row>
    <row r="677" spans="1:26" ht="14.25" customHeight="1" outlineLevel="1">
      <c r="A677" s="12" t="s">
        <v>21</v>
      </c>
      <c r="B677" s="13" t="s">
        <v>21</v>
      </c>
      <c r="C677" s="13" t="s">
        <v>21</v>
      </c>
      <c r="D677" s="40" t="s">
        <v>21</v>
      </c>
      <c r="E677" s="39"/>
      <c r="F677" s="14" t="s">
        <v>21</v>
      </c>
      <c r="G677" s="14"/>
      <c r="H677" s="7" t="str">
        <f t="shared" si="0"/>
        <v/>
      </c>
      <c r="I677" s="14" t="s">
        <v>21</v>
      </c>
      <c r="J677" s="14" t="s">
        <v>21</v>
      </c>
      <c r="K677" s="14" t="s">
        <v>21</v>
      </c>
      <c r="L677" s="14" t="s">
        <v>21</v>
      </c>
      <c r="M677" s="14" t="s">
        <v>21</v>
      </c>
      <c r="N677" s="14" t="s">
        <v>21</v>
      </c>
      <c r="O677" s="14" t="s">
        <v>21</v>
      </c>
      <c r="P677" s="14" t="s">
        <v>21</v>
      </c>
      <c r="Q677" s="14" t="s">
        <v>21</v>
      </c>
      <c r="R677" s="14" t="s">
        <v>21</v>
      </c>
      <c r="S677" s="14" t="s">
        <v>21</v>
      </c>
      <c r="T677" s="14" t="s">
        <v>21</v>
      </c>
      <c r="U677" s="14" t="s">
        <v>21</v>
      </c>
      <c r="V677" s="15" t="s">
        <v>21</v>
      </c>
      <c r="W677" s="14" t="s">
        <v>21</v>
      </c>
      <c r="X677" s="10" t="str">
        <f t="shared" si="1"/>
        <v>IPinfl6B</v>
      </c>
      <c r="Y677" s="9">
        <v>1</v>
      </c>
      <c r="Z677" s="9" t="s">
        <v>108</v>
      </c>
    </row>
    <row r="678" spans="1:26" ht="14.25" customHeight="1" outlineLevel="1">
      <c r="A678" s="12" t="s">
        <v>21</v>
      </c>
      <c r="B678" s="13" t="s">
        <v>21</v>
      </c>
      <c r="C678" s="13" t="s">
        <v>21</v>
      </c>
      <c r="D678" s="40" t="s">
        <v>21</v>
      </c>
      <c r="E678" s="39"/>
      <c r="F678" s="14" t="s">
        <v>21</v>
      </c>
      <c r="G678" s="14"/>
      <c r="H678" s="7" t="str">
        <f t="shared" si="0"/>
        <v/>
      </c>
      <c r="I678" s="14" t="s">
        <v>21</v>
      </c>
      <c r="J678" s="14" t="s">
        <v>21</v>
      </c>
      <c r="K678" s="14" t="s">
        <v>21</v>
      </c>
      <c r="L678" s="14" t="s">
        <v>21</v>
      </c>
      <c r="M678" s="14" t="s">
        <v>21</v>
      </c>
      <c r="N678" s="14" t="s">
        <v>21</v>
      </c>
      <c r="O678" s="14" t="s">
        <v>21</v>
      </c>
      <c r="P678" s="14" t="s">
        <v>21</v>
      </c>
      <c r="Q678" s="14" t="s">
        <v>21</v>
      </c>
      <c r="R678" s="14" t="s">
        <v>21</v>
      </c>
      <c r="S678" s="14" t="s">
        <v>21</v>
      </c>
      <c r="T678" s="14" t="s">
        <v>21</v>
      </c>
      <c r="U678" s="14" t="s">
        <v>21</v>
      </c>
      <c r="V678" s="15" t="s">
        <v>21</v>
      </c>
      <c r="W678" s="14" t="s">
        <v>21</v>
      </c>
      <c r="X678" s="10" t="str">
        <f t="shared" si="1"/>
        <v>IPinfl6B</v>
      </c>
      <c r="Y678" s="9">
        <v>2</v>
      </c>
      <c r="Z678" s="9" t="s">
        <v>471</v>
      </c>
    </row>
    <row r="679" spans="1:26" ht="14.25" customHeight="1" outlineLevel="1">
      <c r="A679" s="12" t="s">
        <v>21</v>
      </c>
      <c r="B679" s="13" t="s">
        <v>21</v>
      </c>
      <c r="C679" s="13" t="s">
        <v>21</v>
      </c>
      <c r="D679" s="40" t="s">
        <v>21</v>
      </c>
      <c r="E679" s="39"/>
      <c r="F679" s="14" t="s">
        <v>21</v>
      </c>
      <c r="G679" s="14"/>
      <c r="H679" s="7" t="str">
        <f t="shared" si="0"/>
        <v/>
      </c>
      <c r="I679" s="14" t="s">
        <v>21</v>
      </c>
      <c r="J679" s="14" t="s">
        <v>21</v>
      </c>
      <c r="K679" s="14" t="s">
        <v>21</v>
      </c>
      <c r="L679" s="14" t="s">
        <v>21</v>
      </c>
      <c r="M679" s="14" t="s">
        <v>21</v>
      </c>
      <c r="N679" s="14" t="s">
        <v>21</v>
      </c>
      <c r="O679" s="14" t="s">
        <v>21</v>
      </c>
      <c r="P679" s="14" t="s">
        <v>21</v>
      </c>
      <c r="Q679" s="14" t="s">
        <v>21</v>
      </c>
      <c r="R679" s="14" t="s">
        <v>21</v>
      </c>
      <c r="S679" s="14" t="s">
        <v>21</v>
      </c>
      <c r="T679" s="14" t="s">
        <v>21</v>
      </c>
      <c r="U679" s="14" t="s">
        <v>21</v>
      </c>
      <c r="V679" s="15" t="s">
        <v>21</v>
      </c>
      <c r="W679" s="14" t="s">
        <v>21</v>
      </c>
      <c r="X679" s="10" t="str">
        <f t="shared" si="1"/>
        <v>IPinfl6B</v>
      </c>
      <c r="Y679" s="9">
        <v>3</v>
      </c>
      <c r="Z679" s="9" t="s">
        <v>473</v>
      </c>
    </row>
    <row r="680" spans="1:26" ht="14.25" customHeight="1" outlineLevel="1">
      <c r="A680" s="12" t="s">
        <v>21</v>
      </c>
      <c r="B680" s="13" t="s">
        <v>21</v>
      </c>
      <c r="C680" s="13" t="s">
        <v>21</v>
      </c>
      <c r="D680" s="40" t="s">
        <v>21</v>
      </c>
      <c r="E680" s="39"/>
      <c r="F680" s="14" t="s">
        <v>21</v>
      </c>
      <c r="G680" s="14"/>
      <c r="H680" s="7" t="str">
        <f t="shared" si="0"/>
        <v/>
      </c>
      <c r="I680" s="14" t="s">
        <v>21</v>
      </c>
      <c r="J680" s="14" t="s">
        <v>21</v>
      </c>
      <c r="K680" s="14" t="s">
        <v>21</v>
      </c>
      <c r="L680" s="14" t="s">
        <v>21</v>
      </c>
      <c r="M680" s="14" t="s">
        <v>21</v>
      </c>
      <c r="N680" s="14" t="s">
        <v>21</v>
      </c>
      <c r="O680" s="14" t="s">
        <v>21</v>
      </c>
      <c r="P680" s="14" t="s">
        <v>21</v>
      </c>
      <c r="Q680" s="14" t="s">
        <v>21</v>
      </c>
      <c r="R680" s="14" t="s">
        <v>21</v>
      </c>
      <c r="S680" s="14" t="s">
        <v>21</v>
      </c>
      <c r="T680" s="14" t="s">
        <v>21</v>
      </c>
      <c r="U680" s="14" t="s">
        <v>21</v>
      </c>
      <c r="V680" s="15" t="s">
        <v>21</v>
      </c>
      <c r="W680" s="14" t="s">
        <v>21</v>
      </c>
      <c r="X680" s="10" t="str">
        <f t="shared" si="1"/>
        <v>IPinfl6B</v>
      </c>
      <c r="Y680" s="9">
        <v>4</v>
      </c>
      <c r="Z680" s="9" t="s">
        <v>474</v>
      </c>
    </row>
    <row r="681" spans="1:26" ht="18" customHeight="1" collapsed="1">
      <c r="A681" s="4" t="s">
        <v>42</v>
      </c>
      <c r="B681" s="5" t="s">
        <v>457</v>
      </c>
      <c r="C681" s="6"/>
      <c r="D681" s="38" t="s">
        <v>854</v>
      </c>
      <c r="E681" s="39"/>
      <c r="F681" s="7" t="s">
        <v>475</v>
      </c>
      <c r="G681" s="7"/>
      <c r="H681" s="7" t="str">
        <f t="shared" si="0"/>
        <v>Impfungen (1402)</v>
      </c>
      <c r="I681" s="8" t="s">
        <v>890</v>
      </c>
      <c r="J681" s="8" t="s">
        <v>21</v>
      </c>
      <c r="K681" s="8" t="s">
        <v>46</v>
      </c>
      <c r="L681" s="9" t="s">
        <v>47</v>
      </c>
      <c r="M681" s="9">
        <v>3</v>
      </c>
      <c r="N681" s="9">
        <v>0</v>
      </c>
      <c r="O681" s="9" t="b">
        <v>0</v>
      </c>
      <c r="P681" s="9" t="b">
        <v>0</v>
      </c>
      <c r="Q681" s="9" t="b">
        <v>1</v>
      </c>
      <c r="R681" s="9" t="b">
        <v>1</v>
      </c>
      <c r="S681" s="9">
        <v>0</v>
      </c>
      <c r="T681" s="8" t="s">
        <v>612</v>
      </c>
      <c r="U681" s="9" t="s">
        <v>49</v>
      </c>
      <c r="V681" s="9"/>
      <c r="W681" s="8" t="s">
        <v>891</v>
      </c>
      <c r="X681" s="10" t="str">
        <f t="shared" si="1"/>
        <v>IPtet</v>
      </c>
      <c r="Y681" s="11" t="s">
        <v>21</v>
      </c>
      <c r="Z681" s="11" t="s">
        <v>21</v>
      </c>
    </row>
    <row r="682" spans="1:26" ht="14.25" hidden="1" customHeight="1" outlineLevel="1">
      <c r="A682" s="12" t="s">
        <v>21</v>
      </c>
      <c r="B682" s="13" t="s">
        <v>21</v>
      </c>
      <c r="C682" s="13" t="s">
        <v>21</v>
      </c>
      <c r="D682" s="40" t="s">
        <v>21</v>
      </c>
      <c r="E682" s="39"/>
      <c r="F682" s="14" t="s">
        <v>21</v>
      </c>
      <c r="G682" s="14"/>
      <c r="H682" s="7" t="str">
        <f t="shared" si="0"/>
        <v/>
      </c>
      <c r="I682" s="14" t="s">
        <v>21</v>
      </c>
      <c r="J682" s="14" t="s">
        <v>21</v>
      </c>
      <c r="K682" s="14" t="s">
        <v>21</v>
      </c>
      <c r="L682" s="14" t="s">
        <v>21</v>
      </c>
      <c r="M682" s="14" t="s">
        <v>21</v>
      </c>
      <c r="N682" s="14" t="s">
        <v>21</v>
      </c>
      <c r="O682" s="14" t="s">
        <v>21</v>
      </c>
      <c r="P682" s="14" t="s">
        <v>21</v>
      </c>
      <c r="Q682" s="14" t="s">
        <v>21</v>
      </c>
      <c r="R682" s="14" t="s">
        <v>21</v>
      </c>
      <c r="S682" s="14" t="s">
        <v>21</v>
      </c>
      <c r="T682" s="14" t="s">
        <v>21</v>
      </c>
      <c r="U682" s="14" t="s">
        <v>21</v>
      </c>
      <c r="V682" s="15" t="s">
        <v>21</v>
      </c>
      <c r="W682" s="14" t="s">
        <v>21</v>
      </c>
      <c r="X682" s="10" t="str">
        <f t="shared" si="1"/>
        <v>IPtet</v>
      </c>
      <c r="Y682" s="9">
        <v>-97</v>
      </c>
      <c r="Z682" s="9" t="s">
        <v>12</v>
      </c>
    </row>
    <row r="683" spans="1:26" ht="14.25" hidden="1" customHeight="1" outlineLevel="1">
      <c r="A683" s="12" t="s">
        <v>21</v>
      </c>
      <c r="B683" s="13" t="s">
        <v>21</v>
      </c>
      <c r="C683" s="13" t="s">
        <v>21</v>
      </c>
      <c r="D683" s="40" t="s">
        <v>21</v>
      </c>
      <c r="E683" s="39"/>
      <c r="F683" s="14" t="s">
        <v>21</v>
      </c>
      <c r="G683" s="14"/>
      <c r="H683" s="7" t="str">
        <f t="shared" si="0"/>
        <v/>
      </c>
      <c r="I683" s="14" t="s">
        <v>21</v>
      </c>
      <c r="J683" s="14" t="s">
        <v>21</v>
      </c>
      <c r="K683" s="14" t="s">
        <v>21</v>
      </c>
      <c r="L683" s="14" t="s">
        <v>21</v>
      </c>
      <c r="M683" s="14" t="s">
        <v>21</v>
      </c>
      <c r="N683" s="14" t="s">
        <v>21</v>
      </c>
      <c r="O683" s="14" t="s">
        <v>21</v>
      </c>
      <c r="P683" s="14" t="s">
        <v>21</v>
      </c>
      <c r="Q683" s="14" t="s">
        <v>21</v>
      </c>
      <c r="R683" s="14" t="s">
        <v>21</v>
      </c>
      <c r="S683" s="14" t="s">
        <v>21</v>
      </c>
      <c r="T683" s="14" t="s">
        <v>21</v>
      </c>
      <c r="U683" s="14" t="s">
        <v>21</v>
      </c>
      <c r="V683" s="15" t="s">
        <v>21</v>
      </c>
      <c r="W683" s="14" t="s">
        <v>21</v>
      </c>
      <c r="X683" s="10" t="str">
        <f t="shared" si="1"/>
        <v>IPtet</v>
      </c>
      <c r="Y683" s="9">
        <v>-98</v>
      </c>
      <c r="Z683" s="9" t="s">
        <v>107</v>
      </c>
    </row>
    <row r="684" spans="1:26" ht="14.25" hidden="1" customHeight="1" outlineLevel="1">
      <c r="A684" s="12" t="s">
        <v>21</v>
      </c>
      <c r="B684" s="13" t="s">
        <v>21</v>
      </c>
      <c r="C684" s="13" t="s">
        <v>21</v>
      </c>
      <c r="D684" s="40" t="s">
        <v>21</v>
      </c>
      <c r="E684" s="39"/>
      <c r="F684" s="14" t="s">
        <v>21</v>
      </c>
      <c r="G684" s="14"/>
      <c r="H684" s="7" t="str">
        <f t="shared" si="0"/>
        <v/>
      </c>
      <c r="I684" s="14" t="s">
        <v>21</v>
      </c>
      <c r="J684" s="14" t="s">
        <v>21</v>
      </c>
      <c r="K684" s="14" t="s">
        <v>21</v>
      </c>
      <c r="L684" s="14" t="s">
        <v>21</v>
      </c>
      <c r="M684" s="14" t="s">
        <v>21</v>
      </c>
      <c r="N684" s="14" t="s">
        <v>21</v>
      </c>
      <c r="O684" s="14" t="s">
        <v>21</v>
      </c>
      <c r="P684" s="14" t="s">
        <v>21</v>
      </c>
      <c r="Q684" s="14" t="s">
        <v>21</v>
      </c>
      <c r="R684" s="14" t="s">
        <v>21</v>
      </c>
      <c r="S684" s="14" t="s">
        <v>21</v>
      </c>
      <c r="T684" s="14" t="s">
        <v>21</v>
      </c>
      <c r="U684" s="14" t="s">
        <v>21</v>
      </c>
      <c r="V684" s="15" t="s">
        <v>21</v>
      </c>
      <c r="W684" s="14" t="s">
        <v>21</v>
      </c>
      <c r="X684" s="10" t="str">
        <f t="shared" si="1"/>
        <v>IPtet</v>
      </c>
      <c r="Y684" s="9">
        <v>1</v>
      </c>
      <c r="Z684" s="9" t="s">
        <v>13</v>
      </c>
    </row>
    <row r="685" spans="1:26" ht="14.25" hidden="1" customHeight="1" outlineLevel="1">
      <c r="A685" s="12" t="s">
        <v>21</v>
      </c>
      <c r="B685" s="13" t="s">
        <v>21</v>
      </c>
      <c r="C685" s="13" t="s">
        <v>21</v>
      </c>
      <c r="D685" s="40" t="s">
        <v>21</v>
      </c>
      <c r="E685" s="39"/>
      <c r="F685" s="14" t="s">
        <v>21</v>
      </c>
      <c r="G685" s="14"/>
      <c r="H685" s="7" t="str">
        <f t="shared" si="0"/>
        <v/>
      </c>
      <c r="I685" s="14" t="s">
        <v>21</v>
      </c>
      <c r="J685" s="14" t="s">
        <v>21</v>
      </c>
      <c r="K685" s="14" t="s">
        <v>21</v>
      </c>
      <c r="L685" s="14" t="s">
        <v>21</v>
      </c>
      <c r="M685" s="14" t="s">
        <v>21</v>
      </c>
      <c r="N685" s="14" t="s">
        <v>21</v>
      </c>
      <c r="O685" s="14" t="s">
        <v>21</v>
      </c>
      <c r="P685" s="14" t="s">
        <v>21</v>
      </c>
      <c r="Q685" s="14" t="s">
        <v>21</v>
      </c>
      <c r="R685" s="14" t="s">
        <v>21</v>
      </c>
      <c r="S685" s="14" t="s">
        <v>21</v>
      </c>
      <c r="T685" s="14" t="s">
        <v>21</v>
      </c>
      <c r="U685" s="14" t="s">
        <v>21</v>
      </c>
      <c r="V685" s="15" t="s">
        <v>21</v>
      </c>
      <c r="W685" s="14" t="s">
        <v>21</v>
      </c>
      <c r="X685" s="10" t="str">
        <f t="shared" si="1"/>
        <v>IPtet</v>
      </c>
      <c r="Y685" s="9">
        <v>2</v>
      </c>
      <c r="Z685" s="9" t="s">
        <v>14</v>
      </c>
    </row>
    <row r="686" spans="1:26" ht="18" customHeight="1" collapsed="1">
      <c r="A686" s="4" t="s">
        <v>42</v>
      </c>
      <c r="B686" s="5" t="s">
        <v>457</v>
      </c>
      <c r="C686" s="6"/>
      <c r="D686" s="38" t="s">
        <v>854</v>
      </c>
      <c r="E686" s="39"/>
      <c r="F686" s="7" t="s">
        <v>476</v>
      </c>
      <c r="G686" s="7"/>
      <c r="H686" s="7" t="str">
        <f t="shared" si="0"/>
        <v>Impfungen (1402)</v>
      </c>
      <c r="I686" s="8" t="s">
        <v>898</v>
      </c>
      <c r="J686" s="8" t="s">
        <v>21</v>
      </c>
      <c r="K686" s="8" t="s">
        <v>46</v>
      </c>
      <c r="L686" s="9" t="s">
        <v>47</v>
      </c>
      <c r="M686" s="9">
        <v>3</v>
      </c>
      <c r="N686" s="9">
        <v>0</v>
      </c>
      <c r="O686" s="9" t="b">
        <v>0</v>
      </c>
      <c r="P686" s="9" t="b">
        <v>0</v>
      </c>
      <c r="Q686" s="9" t="b">
        <v>1</v>
      </c>
      <c r="R686" s="9" t="b">
        <v>1</v>
      </c>
      <c r="S686" s="9">
        <v>0</v>
      </c>
      <c r="T686" s="8" t="s">
        <v>612</v>
      </c>
      <c r="U686" s="9" t="s">
        <v>160</v>
      </c>
      <c r="V686" s="9"/>
      <c r="W686" s="8" t="s">
        <v>899</v>
      </c>
      <c r="X686" s="10" t="str">
        <f t="shared" si="1"/>
        <v>IPtet_lz</v>
      </c>
      <c r="Y686" s="11" t="s">
        <v>21</v>
      </c>
      <c r="Z686" s="11" t="s">
        <v>21</v>
      </c>
    </row>
    <row r="687" spans="1:26" ht="14.25" hidden="1" customHeight="1" outlineLevel="1">
      <c r="A687" s="12" t="s">
        <v>21</v>
      </c>
      <c r="B687" s="13" t="s">
        <v>21</v>
      </c>
      <c r="C687" s="13" t="s">
        <v>21</v>
      </c>
      <c r="D687" s="40" t="s">
        <v>21</v>
      </c>
      <c r="E687" s="39"/>
      <c r="F687" s="14" t="s">
        <v>21</v>
      </c>
      <c r="G687" s="14"/>
      <c r="H687" s="7" t="str">
        <f t="shared" si="0"/>
        <v/>
      </c>
      <c r="I687" s="14" t="s">
        <v>21</v>
      </c>
      <c r="J687" s="14" t="s">
        <v>21</v>
      </c>
      <c r="K687" s="14" t="s">
        <v>21</v>
      </c>
      <c r="L687" s="14" t="s">
        <v>21</v>
      </c>
      <c r="M687" s="14" t="s">
        <v>21</v>
      </c>
      <c r="N687" s="14" t="s">
        <v>21</v>
      </c>
      <c r="O687" s="14" t="s">
        <v>21</v>
      </c>
      <c r="P687" s="14" t="s">
        <v>21</v>
      </c>
      <c r="Q687" s="14" t="s">
        <v>21</v>
      </c>
      <c r="R687" s="14" t="s">
        <v>21</v>
      </c>
      <c r="S687" s="14" t="s">
        <v>21</v>
      </c>
      <c r="T687" s="14" t="s">
        <v>21</v>
      </c>
      <c r="U687" s="14" t="s">
        <v>21</v>
      </c>
      <c r="V687" s="15" t="s">
        <v>21</v>
      </c>
      <c r="W687" s="14" t="s">
        <v>21</v>
      </c>
      <c r="X687" s="10" t="str">
        <f t="shared" si="1"/>
        <v>IPtet_lz</v>
      </c>
      <c r="Y687" s="9">
        <v>-95</v>
      </c>
      <c r="Z687" s="9" t="s">
        <v>477</v>
      </c>
    </row>
    <row r="688" spans="1:26" ht="14.25" hidden="1" customHeight="1" outlineLevel="1">
      <c r="A688" s="12" t="s">
        <v>21</v>
      </c>
      <c r="B688" s="13" t="s">
        <v>21</v>
      </c>
      <c r="C688" s="13" t="s">
        <v>21</v>
      </c>
      <c r="D688" s="40" t="s">
        <v>21</v>
      </c>
      <c r="E688" s="39"/>
      <c r="F688" s="14" t="s">
        <v>21</v>
      </c>
      <c r="G688" s="14"/>
      <c r="H688" s="7" t="str">
        <f t="shared" si="0"/>
        <v/>
      </c>
      <c r="I688" s="14" t="s">
        <v>21</v>
      </c>
      <c r="J688" s="14" t="s">
        <v>21</v>
      </c>
      <c r="K688" s="14" t="s">
        <v>21</v>
      </c>
      <c r="L688" s="14" t="s">
        <v>21</v>
      </c>
      <c r="M688" s="14" t="s">
        <v>21</v>
      </c>
      <c r="N688" s="14" t="s">
        <v>21</v>
      </c>
      <c r="O688" s="14" t="s">
        <v>21</v>
      </c>
      <c r="P688" s="14" t="s">
        <v>21</v>
      </c>
      <c r="Q688" s="14" t="s">
        <v>21</v>
      </c>
      <c r="R688" s="14" t="s">
        <v>21</v>
      </c>
      <c r="S688" s="14" t="s">
        <v>21</v>
      </c>
      <c r="T688" s="14" t="s">
        <v>21</v>
      </c>
      <c r="U688" s="14" t="s">
        <v>21</v>
      </c>
      <c r="V688" s="15" t="s">
        <v>21</v>
      </c>
      <c r="W688" s="14" t="s">
        <v>21</v>
      </c>
      <c r="X688" s="10" t="str">
        <f t="shared" si="1"/>
        <v>IPtet_lz</v>
      </c>
      <c r="Y688" s="9">
        <v>-96</v>
      </c>
      <c r="Z688" s="9" t="s">
        <v>478</v>
      </c>
    </row>
    <row r="689" spans="1:26" ht="14.25" hidden="1" customHeight="1" outlineLevel="1">
      <c r="A689" s="12" t="s">
        <v>21</v>
      </c>
      <c r="B689" s="13" t="s">
        <v>21</v>
      </c>
      <c r="C689" s="13" t="s">
        <v>21</v>
      </c>
      <c r="D689" s="40" t="s">
        <v>21</v>
      </c>
      <c r="E689" s="39"/>
      <c r="F689" s="14" t="s">
        <v>21</v>
      </c>
      <c r="G689" s="14"/>
      <c r="H689" s="7" t="str">
        <f t="shared" si="0"/>
        <v/>
      </c>
      <c r="I689" s="14" t="s">
        <v>21</v>
      </c>
      <c r="J689" s="14" t="s">
        <v>21</v>
      </c>
      <c r="K689" s="14" t="s">
        <v>21</v>
      </c>
      <c r="L689" s="14" t="s">
        <v>21</v>
      </c>
      <c r="M689" s="14" t="s">
        <v>21</v>
      </c>
      <c r="N689" s="14" t="s">
        <v>21</v>
      </c>
      <c r="O689" s="14" t="s">
        <v>21</v>
      </c>
      <c r="P689" s="14" t="s">
        <v>21</v>
      </c>
      <c r="Q689" s="14" t="s">
        <v>21</v>
      </c>
      <c r="R689" s="14" t="s">
        <v>21</v>
      </c>
      <c r="S689" s="14" t="s">
        <v>21</v>
      </c>
      <c r="T689" s="14" t="s">
        <v>21</v>
      </c>
      <c r="U689" s="14" t="s">
        <v>21</v>
      </c>
      <c r="V689" s="15" t="s">
        <v>21</v>
      </c>
      <c r="W689" s="14" t="s">
        <v>21</v>
      </c>
      <c r="X689" s="10" t="str">
        <f t="shared" si="1"/>
        <v>IPtet_lz</v>
      </c>
      <c r="Y689" s="9">
        <v>-98</v>
      </c>
      <c r="Z689" s="9" t="s">
        <v>107</v>
      </c>
    </row>
    <row r="690" spans="1:26" ht="14.25" hidden="1" customHeight="1" outlineLevel="1">
      <c r="A690" s="12" t="s">
        <v>21</v>
      </c>
      <c r="B690" s="13" t="s">
        <v>21</v>
      </c>
      <c r="C690" s="13" t="s">
        <v>21</v>
      </c>
      <c r="D690" s="40" t="s">
        <v>21</v>
      </c>
      <c r="E690" s="39"/>
      <c r="F690" s="14" t="s">
        <v>21</v>
      </c>
      <c r="G690" s="14"/>
      <c r="H690" s="7" t="str">
        <f t="shared" si="0"/>
        <v/>
      </c>
      <c r="I690" s="14" t="s">
        <v>21</v>
      </c>
      <c r="J690" s="14" t="s">
        <v>21</v>
      </c>
      <c r="K690" s="14" t="s">
        <v>21</v>
      </c>
      <c r="L690" s="14" t="s">
        <v>21</v>
      </c>
      <c r="M690" s="14" t="s">
        <v>21</v>
      </c>
      <c r="N690" s="14" t="s">
        <v>21</v>
      </c>
      <c r="O690" s="14" t="s">
        <v>21</v>
      </c>
      <c r="P690" s="14" t="s">
        <v>21</v>
      </c>
      <c r="Q690" s="14" t="s">
        <v>21</v>
      </c>
      <c r="R690" s="14" t="s">
        <v>21</v>
      </c>
      <c r="S690" s="14" t="s">
        <v>21</v>
      </c>
      <c r="T690" s="14" t="s">
        <v>21</v>
      </c>
      <c r="U690" s="14" t="s">
        <v>21</v>
      </c>
      <c r="V690" s="15" t="s">
        <v>21</v>
      </c>
      <c r="W690" s="14" t="s">
        <v>21</v>
      </c>
      <c r="X690" s="10" t="str">
        <f t="shared" si="1"/>
        <v>IPtet_lz</v>
      </c>
      <c r="Y690" s="9">
        <v>1</v>
      </c>
      <c r="Z690" s="9" t="s">
        <v>479</v>
      </c>
    </row>
    <row r="691" spans="1:26" ht="14.25" hidden="1" customHeight="1" outlineLevel="1">
      <c r="A691" s="12" t="s">
        <v>21</v>
      </c>
      <c r="B691" s="13" t="s">
        <v>21</v>
      </c>
      <c r="C691" s="13" t="s">
        <v>21</v>
      </c>
      <c r="D691" s="40" t="s">
        <v>21</v>
      </c>
      <c r="E691" s="39"/>
      <c r="F691" s="14" t="s">
        <v>21</v>
      </c>
      <c r="G691" s="14"/>
      <c r="H691" s="7" t="str">
        <f t="shared" si="0"/>
        <v/>
      </c>
      <c r="I691" s="14" t="s">
        <v>21</v>
      </c>
      <c r="J691" s="14" t="s">
        <v>21</v>
      </c>
      <c r="K691" s="14" t="s">
        <v>21</v>
      </c>
      <c r="L691" s="14" t="s">
        <v>21</v>
      </c>
      <c r="M691" s="14" t="s">
        <v>21</v>
      </c>
      <c r="N691" s="14" t="s">
        <v>21</v>
      </c>
      <c r="O691" s="14" t="s">
        <v>21</v>
      </c>
      <c r="P691" s="14" t="s">
        <v>21</v>
      </c>
      <c r="Q691" s="14" t="s">
        <v>21</v>
      </c>
      <c r="R691" s="14" t="s">
        <v>21</v>
      </c>
      <c r="S691" s="14" t="s">
        <v>21</v>
      </c>
      <c r="T691" s="14" t="s">
        <v>21</v>
      </c>
      <c r="U691" s="14" t="s">
        <v>21</v>
      </c>
      <c r="V691" s="15" t="s">
        <v>21</v>
      </c>
      <c r="W691" s="14" t="s">
        <v>21</v>
      </c>
      <c r="X691" s="10" t="str">
        <f t="shared" si="1"/>
        <v>IPtet_lz</v>
      </c>
      <c r="Y691" s="9">
        <v>2</v>
      </c>
      <c r="Z691" s="9" t="s">
        <v>481</v>
      </c>
    </row>
    <row r="692" spans="1:26" ht="18" customHeight="1" collapsed="1">
      <c r="A692" s="4" t="s">
        <v>42</v>
      </c>
      <c r="B692" s="5" t="s">
        <v>483</v>
      </c>
      <c r="C692" s="6"/>
      <c r="D692" s="38" t="s">
        <v>903</v>
      </c>
      <c r="E692" s="39"/>
      <c r="F692" s="7" t="s">
        <v>482</v>
      </c>
      <c r="G692" s="7"/>
      <c r="H692" s="7" t="str">
        <f t="shared" si="0"/>
        <v>Arzneimittel (1403)</v>
      </c>
      <c r="I692" s="8" t="s">
        <v>904</v>
      </c>
      <c r="J692" s="8" t="s">
        <v>21</v>
      </c>
      <c r="K692" s="8" t="s">
        <v>46</v>
      </c>
      <c r="L692" s="9" t="s">
        <v>47</v>
      </c>
      <c r="M692" s="9">
        <v>3</v>
      </c>
      <c r="N692" s="9">
        <v>0</v>
      </c>
      <c r="O692" s="9" t="b">
        <v>0</v>
      </c>
      <c r="P692" s="9" t="b">
        <v>0</v>
      </c>
      <c r="Q692" s="9" t="b">
        <v>1</v>
      </c>
      <c r="R692" s="9" t="b">
        <v>1</v>
      </c>
      <c r="S692" s="9">
        <v>1</v>
      </c>
      <c r="T692" s="8" t="s">
        <v>612</v>
      </c>
      <c r="U692" s="9" t="s">
        <v>49</v>
      </c>
      <c r="V692" s="9"/>
      <c r="W692" s="8" t="s">
        <v>50</v>
      </c>
      <c r="X692" s="10" t="str">
        <f t="shared" si="1"/>
        <v>AMarztB</v>
      </c>
      <c r="Y692" s="11" t="s">
        <v>21</v>
      </c>
      <c r="Z692" s="11" t="s">
        <v>21</v>
      </c>
    </row>
    <row r="693" spans="1:26" ht="14.25" hidden="1" customHeight="1" outlineLevel="1">
      <c r="A693" s="12" t="s">
        <v>21</v>
      </c>
      <c r="B693" s="13" t="s">
        <v>21</v>
      </c>
      <c r="C693" s="13" t="s">
        <v>21</v>
      </c>
      <c r="D693" s="40" t="s">
        <v>21</v>
      </c>
      <c r="E693" s="39"/>
      <c r="F693" s="14" t="s">
        <v>21</v>
      </c>
      <c r="G693" s="14"/>
      <c r="H693" s="7" t="str">
        <f t="shared" si="0"/>
        <v/>
      </c>
      <c r="I693" s="14" t="s">
        <v>21</v>
      </c>
      <c r="J693" s="14" t="s">
        <v>21</v>
      </c>
      <c r="K693" s="14" t="s">
        <v>21</v>
      </c>
      <c r="L693" s="14" t="s">
        <v>21</v>
      </c>
      <c r="M693" s="14" t="s">
        <v>21</v>
      </c>
      <c r="N693" s="14" t="s">
        <v>21</v>
      </c>
      <c r="O693" s="14" t="s">
        <v>21</v>
      </c>
      <c r="P693" s="14" t="s">
        <v>21</v>
      </c>
      <c r="Q693" s="14" t="s">
        <v>21</v>
      </c>
      <c r="R693" s="14" t="s">
        <v>21</v>
      </c>
      <c r="S693" s="14" t="s">
        <v>21</v>
      </c>
      <c r="T693" s="14" t="s">
        <v>21</v>
      </c>
      <c r="U693" s="14" t="s">
        <v>21</v>
      </c>
      <c r="V693" s="15" t="s">
        <v>21</v>
      </c>
      <c r="W693" s="14" t="s">
        <v>21</v>
      </c>
      <c r="X693" s="10" t="str">
        <f t="shared" si="1"/>
        <v>AMarztB</v>
      </c>
      <c r="Y693" s="9">
        <v>-97</v>
      </c>
      <c r="Z693" s="9" t="s">
        <v>12</v>
      </c>
    </row>
    <row r="694" spans="1:26" ht="14.25" hidden="1" customHeight="1" outlineLevel="1">
      <c r="A694" s="12" t="s">
        <v>21</v>
      </c>
      <c r="B694" s="13" t="s">
        <v>21</v>
      </c>
      <c r="C694" s="13" t="s">
        <v>21</v>
      </c>
      <c r="D694" s="40" t="s">
        <v>21</v>
      </c>
      <c r="E694" s="39"/>
      <c r="F694" s="14" t="s">
        <v>21</v>
      </c>
      <c r="G694" s="14"/>
      <c r="H694" s="7" t="str">
        <f t="shared" si="0"/>
        <v/>
      </c>
      <c r="I694" s="14" t="s">
        <v>21</v>
      </c>
      <c r="J694" s="14" t="s">
        <v>21</v>
      </c>
      <c r="K694" s="14" t="s">
        <v>21</v>
      </c>
      <c r="L694" s="14" t="s">
        <v>21</v>
      </c>
      <c r="M694" s="14" t="s">
        <v>21</v>
      </c>
      <c r="N694" s="14" t="s">
        <v>21</v>
      </c>
      <c r="O694" s="14" t="s">
        <v>21</v>
      </c>
      <c r="P694" s="14" t="s">
        <v>21</v>
      </c>
      <c r="Q694" s="14" t="s">
        <v>21</v>
      </c>
      <c r="R694" s="14" t="s">
        <v>21</v>
      </c>
      <c r="S694" s="14" t="s">
        <v>21</v>
      </c>
      <c r="T694" s="14" t="s">
        <v>21</v>
      </c>
      <c r="U694" s="14" t="s">
        <v>21</v>
      </c>
      <c r="V694" s="15" t="s">
        <v>21</v>
      </c>
      <c r="W694" s="14" t="s">
        <v>21</v>
      </c>
      <c r="X694" s="10" t="str">
        <f t="shared" si="1"/>
        <v>AMarztB</v>
      </c>
      <c r="Y694" s="9">
        <v>1</v>
      </c>
      <c r="Z694" s="9" t="s">
        <v>13</v>
      </c>
    </row>
    <row r="695" spans="1:26" ht="14.25" hidden="1" customHeight="1" outlineLevel="1">
      <c r="A695" s="12" t="s">
        <v>21</v>
      </c>
      <c r="B695" s="13" t="s">
        <v>21</v>
      </c>
      <c r="C695" s="13" t="s">
        <v>21</v>
      </c>
      <c r="D695" s="40" t="s">
        <v>21</v>
      </c>
      <c r="E695" s="39"/>
      <c r="F695" s="14" t="s">
        <v>21</v>
      </c>
      <c r="G695" s="14"/>
      <c r="H695" s="7" t="str">
        <f t="shared" si="0"/>
        <v/>
      </c>
      <c r="I695" s="14" t="s">
        <v>21</v>
      </c>
      <c r="J695" s="14" t="s">
        <v>21</v>
      </c>
      <c r="K695" s="14" t="s">
        <v>21</v>
      </c>
      <c r="L695" s="14" t="s">
        <v>21</v>
      </c>
      <c r="M695" s="14" t="s">
        <v>21</v>
      </c>
      <c r="N695" s="14" t="s">
        <v>21</v>
      </c>
      <c r="O695" s="14" t="s">
        <v>21</v>
      </c>
      <c r="P695" s="14" t="s">
        <v>21</v>
      </c>
      <c r="Q695" s="14" t="s">
        <v>21</v>
      </c>
      <c r="R695" s="14" t="s">
        <v>21</v>
      </c>
      <c r="S695" s="14" t="s">
        <v>21</v>
      </c>
      <c r="T695" s="14" t="s">
        <v>21</v>
      </c>
      <c r="U695" s="14" t="s">
        <v>21</v>
      </c>
      <c r="V695" s="15" t="s">
        <v>21</v>
      </c>
      <c r="W695" s="14" t="s">
        <v>21</v>
      </c>
      <c r="X695" s="10" t="str">
        <f t="shared" si="1"/>
        <v>AMarztB</v>
      </c>
      <c r="Y695" s="9">
        <v>2</v>
      </c>
      <c r="Z695" s="9" t="s">
        <v>14</v>
      </c>
    </row>
    <row r="696" spans="1:26" ht="18" customHeight="1" collapsed="1">
      <c r="A696" s="4" t="s">
        <v>42</v>
      </c>
      <c r="B696" s="5" t="s">
        <v>483</v>
      </c>
      <c r="C696" s="6"/>
      <c r="D696" s="38" t="s">
        <v>903</v>
      </c>
      <c r="E696" s="39"/>
      <c r="F696" s="7" t="s">
        <v>484</v>
      </c>
      <c r="G696" s="7"/>
      <c r="H696" s="7" t="str">
        <f t="shared" si="0"/>
        <v>Arzneimittel (1403)</v>
      </c>
      <c r="I696" s="8" t="s">
        <v>907</v>
      </c>
      <c r="J696" s="8" t="s">
        <v>21</v>
      </c>
      <c r="K696" s="8" t="s">
        <v>46</v>
      </c>
      <c r="L696" s="9" t="s">
        <v>47</v>
      </c>
      <c r="M696" s="9">
        <v>3</v>
      </c>
      <c r="N696" s="9">
        <v>0</v>
      </c>
      <c r="O696" s="9" t="b">
        <v>0</v>
      </c>
      <c r="P696" s="9" t="b">
        <v>0</v>
      </c>
      <c r="Q696" s="9" t="b">
        <v>1</v>
      </c>
      <c r="R696" s="9" t="b">
        <v>1</v>
      </c>
      <c r="S696" s="9">
        <v>1</v>
      </c>
      <c r="T696" s="8" t="s">
        <v>612</v>
      </c>
      <c r="U696" s="9" t="s">
        <v>49</v>
      </c>
      <c r="V696" s="9"/>
      <c r="W696" s="8" t="s">
        <v>50</v>
      </c>
      <c r="X696" s="10" t="str">
        <f t="shared" si="1"/>
        <v>AMfrei</v>
      </c>
      <c r="Y696" s="11" t="s">
        <v>21</v>
      </c>
      <c r="Z696" s="11" t="s">
        <v>21</v>
      </c>
    </row>
    <row r="697" spans="1:26" ht="14.25" hidden="1" customHeight="1" outlineLevel="1">
      <c r="A697" s="12" t="s">
        <v>21</v>
      </c>
      <c r="B697" s="13" t="s">
        <v>21</v>
      </c>
      <c r="C697" s="13" t="s">
        <v>21</v>
      </c>
      <c r="D697" s="40" t="s">
        <v>21</v>
      </c>
      <c r="E697" s="39"/>
      <c r="F697" s="14" t="s">
        <v>21</v>
      </c>
      <c r="G697" s="14"/>
      <c r="H697" s="7" t="str">
        <f t="shared" si="0"/>
        <v/>
      </c>
      <c r="I697" s="14" t="s">
        <v>21</v>
      </c>
      <c r="J697" s="14" t="s">
        <v>21</v>
      </c>
      <c r="K697" s="14" t="s">
        <v>21</v>
      </c>
      <c r="L697" s="14" t="s">
        <v>21</v>
      </c>
      <c r="M697" s="14" t="s">
        <v>21</v>
      </c>
      <c r="N697" s="14" t="s">
        <v>21</v>
      </c>
      <c r="O697" s="14" t="s">
        <v>21</v>
      </c>
      <c r="P697" s="14" t="s">
        <v>21</v>
      </c>
      <c r="Q697" s="14" t="s">
        <v>21</v>
      </c>
      <c r="R697" s="14" t="s">
        <v>21</v>
      </c>
      <c r="S697" s="14" t="s">
        <v>21</v>
      </c>
      <c r="T697" s="14" t="s">
        <v>21</v>
      </c>
      <c r="U697" s="14" t="s">
        <v>21</v>
      </c>
      <c r="V697" s="15" t="s">
        <v>21</v>
      </c>
      <c r="W697" s="14" t="s">
        <v>21</v>
      </c>
      <c r="X697" s="10" t="str">
        <f t="shared" si="1"/>
        <v>AMfrei</v>
      </c>
      <c r="Y697" s="9">
        <v>-97</v>
      </c>
      <c r="Z697" s="9" t="s">
        <v>12</v>
      </c>
    </row>
    <row r="698" spans="1:26" ht="14.25" hidden="1" customHeight="1" outlineLevel="1">
      <c r="A698" s="12" t="s">
        <v>21</v>
      </c>
      <c r="B698" s="13" t="s">
        <v>21</v>
      </c>
      <c r="C698" s="13" t="s">
        <v>21</v>
      </c>
      <c r="D698" s="40" t="s">
        <v>21</v>
      </c>
      <c r="E698" s="39"/>
      <c r="F698" s="14" t="s">
        <v>21</v>
      </c>
      <c r="G698" s="14"/>
      <c r="H698" s="7" t="str">
        <f t="shared" si="0"/>
        <v/>
      </c>
      <c r="I698" s="14" t="s">
        <v>21</v>
      </c>
      <c r="J698" s="14" t="s">
        <v>21</v>
      </c>
      <c r="K698" s="14" t="s">
        <v>21</v>
      </c>
      <c r="L698" s="14" t="s">
        <v>21</v>
      </c>
      <c r="M698" s="14" t="s">
        <v>21</v>
      </c>
      <c r="N698" s="14" t="s">
        <v>21</v>
      </c>
      <c r="O698" s="14" t="s">
        <v>21</v>
      </c>
      <c r="P698" s="14" t="s">
        <v>21</v>
      </c>
      <c r="Q698" s="14" t="s">
        <v>21</v>
      </c>
      <c r="R698" s="14" t="s">
        <v>21</v>
      </c>
      <c r="S698" s="14" t="s">
        <v>21</v>
      </c>
      <c r="T698" s="14" t="s">
        <v>21</v>
      </c>
      <c r="U698" s="14" t="s">
        <v>21</v>
      </c>
      <c r="V698" s="15" t="s">
        <v>21</v>
      </c>
      <c r="W698" s="14" t="s">
        <v>21</v>
      </c>
      <c r="X698" s="10" t="str">
        <f t="shared" si="1"/>
        <v>AMfrei</v>
      </c>
      <c r="Y698" s="9">
        <v>1</v>
      </c>
      <c r="Z698" s="9" t="s">
        <v>13</v>
      </c>
    </row>
    <row r="699" spans="1:26" ht="14.25" hidden="1" customHeight="1" outlineLevel="1">
      <c r="A699" s="12" t="s">
        <v>21</v>
      </c>
      <c r="B699" s="13" t="s">
        <v>21</v>
      </c>
      <c r="C699" s="13" t="s">
        <v>21</v>
      </c>
      <c r="D699" s="40" t="s">
        <v>21</v>
      </c>
      <c r="E699" s="39"/>
      <c r="F699" s="14" t="s">
        <v>21</v>
      </c>
      <c r="G699" s="14"/>
      <c r="H699" s="7" t="str">
        <f t="shared" si="0"/>
        <v/>
      </c>
      <c r="I699" s="14" t="s">
        <v>21</v>
      </c>
      <c r="J699" s="14" t="s">
        <v>21</v>
      </c>
      <c r="K699" s="14" t="s">
        <v>21</v>
      </c>
      <c r="L699" s="14" t="s">
        <v>21</v>
      </c>
      <c r="M699" s="14" t="s">
        <v>21</v>
      </c>
      <c r="N699" s="14" t="s">
        <v>21</v>
      </c>
      <c r="O699" s="14" t="s">
        <v>21</v>
      </c>
      <c r="P699" s="14" t="s">
        <v>21</v>
      </c>
      <c r="Q699" s="14" t="s">
        <v>21</v>
      </c>
      <c r="R699" s="14" t="s">
        <v>21</v>
      </c>
      <c r="S699" s="14" t="s">
        <v>21</v>
      </c>
      <c r="T699" s="14" t="s">
        <v>21</v>
      </c>
      <c r="U699" s="14" t="s">
        <v>21</v>
      </c>
      <c r="V699" s="15" t="s">
        <v>21</v>
      </c>
      <c r="W699" s="14" t="s">
        <v>21</v>
      </c>
      <c r="X699" s="10" t="str">
        <f t="shared" si="1"/>
        <v>AMfrei</v>
      </c>
      <c r="Y699" s="9">
        <v>2</v>
      </c>
      <c r="Z699" s="9" t="s">
        <v>14</v>
      </c>
    </row>
    <row r="700" spans="1:26" ht="18" customHeight="1" collapsed="1">
      <c r="A700" s="4" t="s">
        <v>42</v>
      </c>
      <c r="B700" s="5" t="s">
        <v>486</v>
      </c>
      <c r="C700" s="6"/>
      <c r="D700" s="38" t="s">
        <v>911</v>
      </c>
      <c r="E700" s="39"/>
      <c r="F700" s="7" t="s">
        <v>485</v>
      </c>
      <c r="G700" s="7"/>
      <c r="H700" s="7" t="str">
        <f t="shared" si="0"/>
        <v>Arbeitsunfähigkeit (1404)</v>
      </c>
      <c r="I700" s="8" t="s">
        <v>912</v>
      </c>
      <c r="J700" s="8" t="s">
        <v>21</v>
      </c>
      <c r="K700" s="8" t="s">
        <v>46</v>
      </c>
      <c r="L700" s="9" t="s">
        <v>47</v>
      </c>
      <c r="M700" s="9">
        <v>3</v>
      </c>
      <c r="N700" s="9">
        <v>0</v>
      </c>
      <c r="O700" s="9" t="b">
        <v>0</v>
      </c>
      <c r="P700" s="9" t="b">
        <v>0</v>
      </c>
      <c r="Q700" s="9" t="b">
        <v>1</v>
      </c>
      <c r="R700" s="9" t="b">
        <v>1</v>
      </c>
      <c r="S700" s="9">
        <v>1</v>
      </c>
      <c r="T700" s="8" t="s">
        <v>612</v>
      </c>
      <c r="U700" s="9" t="s">
        <v>49</v>
      </c>
      <c r="V700" s="9"/>
      <c r="W700" s="8" t="s">
        <v>914</v>
      </c>
      <c r="X700" s="10" t="str">
        <f t="shared" si="1"/>
        <v>AUarbC</v>
      </c>
      <c r="Y700" s="11" t="s">
        <v>21</v>
      </c>
      <c r="Z700" s="11" t="s">
        <v>21</v>
      </c>
    </row>
    <row r="701" spans="1:26" ht="14.25" hidden="1" customHeight="1" outlineLevel="1">
      <c r="A701" s="12" t="s">
        <v>21</v>
      </c>
      <c r="B701" s="13" t="s">
        <v>21</v>
      </c>
      <c r="C701" s="13" t="s">
        <v>21</v>
      </c>
      <c r="D701" s="40" t="s">
        <v>21</v>
      </c>
      <c r="E701" s="39"/>
      <c r="F701" s="14" t="s">
        <v>21</v>
      </c>
      <c r="G701" s="14"/>
      <c r="H701" s="7" t="str">
        <f t="shared" si="0"/>
        <v/>
      </c>
      <c r="I701" s="14" t="s">
        <v>21</v>
      </c>
      <c r="J701" s="14" t="s">
        <v>21</v>
      </c>
      <c r="K701" s="14" t="s">
        <v>21</v>
      </c>
      <c r="L701" s="14" t="s">
        <v>21</v>
      </c>
      <c r="M701" s="14" t="s">
        <v>21</v>
      </c>
      <c r="N701" s="14" t="s">
        <v>21</v>
      </c>
      <c r="O701" s="14" t="s">
        <v>21</v>
      </c>
      <c r="P701" s="14" t="s">
        <v>21</v>
      </c>
      <c r="Q701" s="14" t="s">
        <v>21</v>
      </c>
      <c r="R701" s="14" t="s">
        <v>21</v>
      </c>
      <c r="S701" s="14" t="s">
        <v>21</v>
      </c>
      <c r="T701" s="14" t="s">
        <v>21</v>
      </c>
      <c r="U701" s="14" t="s">
        <v>21</v>
      </c>
      <c r="V701" s="15" t="s">
        <v>21</v>
      </c>
      <c r="W701" s="14" t="s">
        <v>21</v>
      </c>
      <c r="X701" s="10" t="str">
        <f t="shared" si="1"/>
        <v>AUarbC</v>
      </c>
      <c r="Y701" s="9">
        <v>-96</v>
      </c>
      <c r="Z701" s="9" t="s">
        <v>487</v>
      </c>
    </row>
    <row r="702" spans="1:26" ht="14.25" hidden="1" customHeight="1" outlineLevel="1">
      <c r="A702" s="12" t="s">
        <v>21</v>
      </c>
      <c r="B702" s="13" t="s">
        <v>21</v>
      </c>
      <c r="C702" s="13" t="s">
        <v>21</v>
      </c>
      <c r="D702" s="40" t="s">
        <v>21</v>
      </c>
      <c r="E702" s="39"/>
      <c r="F702" s="14" t="s">
        <v>21</v>
      </c>
      <c r="G702" s="14"/>
      <c r="H702" s="7" t="str">
        <f t="shared" si="0"/>
        <v/>
      </c>
      <c r="I702" s="14" t="s">
        <v>21</v>
      </c>
      <c r="J702" s="14" t="s">
        <v>21</v>
      </c>
      <c r="K702" s="14" t="s">
        <v>21</v>
      </c>
      <c r="L702" s="14" t="s">
        <v>21</v>
      </c>
      <c r="M702" s="14" t="s">
        <v>21</v>
      </c>
      <c r="N702" s="14" t="s">
        <v>21</v>
      </c>
      <c r="O702" s="14" t="s">
        <v>21</v>
      </c>
      <c r="P702" s="14" t="s">
        <v>21</v>
      </c>
      <c r="Q702" s="14" t="s">
        <v>21</v>
      </c>
      <c r="R702" s="14" t="s">
        <v>21</v>
      </c>
      <c r="S702" s="14" t="s">
        <v>21</v>
      </c>
      <c r="T702" s="14" t="s">
        <v>21</v>
      </c>
      <c r="U702" s="14" t="s">
        <v>21</v>
      </c>
      <c r="V702" s="15" t="s">
        <v>21</v>
      </c>
      <c r="W702" s="14" t="s">
        <v>21</v>
      </c>
      <c r="X702" s="10" t="str">
        <f t="shared" si="1"/>
        <v>AUarbC</v>
      </c>
      <c r="Y702" s="9">
        <v>0</v>
      </c>
      <c r="Z702" s="9" t="s">
        <v>488</v>
      </c>
    </row>
    <row r="703" spans="1:26" ht="14.25" hidden="1" customHeight="1" outlineLevel="1">
      <c r="A703" s="12" t="s">
        <v>21</v>
      </c>
      <c r="B703" s="13" t="s">
        <v>21</v>
      </c>
      <c r="C703" s="13" t="s">
        <v>21</v>
      </c>
      <c r="D703" s="40" t="s">
        <v>21</v>
      </c>
      <c r="E703" s="39"/>
      <c r="F703" s="14" t="s">
        <v>21</v>
      </c>
      <c r="G703" s="14"/>
      <c r="H703" s="7" t="str">
        <f t="shared" si="0"/>
        <v/>
      </c>
      <c r="I703" s="14" t="s">
        <v>21</v>
      </c>
      <c r="J703" s="14" t="s">
        <v>21</v>
      </c>
      <c r="K703" s="14" t="s">
        <v>21</v>
      </c>
      <c r="L703" s="14" t="s">
        <v>21</v>
      </c>
      <c r="M703" s="14" t="s">
        <v>21</v>
      </c>
      <c r="N703" s="14" t="s">
        <v>21</v>
      </c>
      <c r="O703" s="14" t="s">
        <v>21</v>
      </c>
      <c r="P703" s="14" t="s">
        <v>21</v>
      </c>
      <c r="Q703" s="14" t="s">
        <v>21</v>
      </c>
      <c r="R703" s="14" t="s">
        <v>21</v>
      </c>
      <c r="S703" s="14" t="s">
        <v>21</v>
      </c>
      <c r="T703" s="14" t="s">
        <v>21</v>
      </c>
      <c r="U703" s="14" t="s">
        <v>21</v>
      </c>
      <c r="V703" s="15" t="s">
        <v>21</v>
      </c>
      <c r="W703" s="14" t="s">
        <v>21</v>
      </c>
      <c r="X703" s="10" t="str">
        <f t="shared" si="1"/>
        <v>AUarbC</v>
      </c>
      <c r="Y703" s="9">
        <v>1</v>
      </c>
      <c r="Z703" s="9" t="s">
        <v>13</v>
      </c>
    </row>
    <row r="704" spans="1:26" ht="14.25" hidden="1" customHeight="1" outlineLevel="1">
      <c r="A704" s="12" t="s">
        <v>21</v>
      </c>
      <c r="B704" s="13" t="s">
        <v>21</v>
      </c>
      <c r="C704" s="13" t="s">
        <v>21</v>
      </c>
      <c r="D704" s="40" t="s">
        <v>21</v>
      </c>
      <c r="E704" s="39"/>
      <c r="F704" s="14" t="s">
        <v>21</v>
      </c>
      <c r="G704" s="14"/>
      <c r="H704" s="7" t="str">
        <f t="shared" si="0"/>
        <v/>
      </c>
      <c r="I704" s="14" t="s">
        <v>21</v>
      </c>
      <c r="J704" s="14" t="s">
        <v>21</v>
      </c>
      <c r="K704" s="14" t="s">
        <v>21</v>
      </c>
      <c r="L704" s="14" t="s">
        <v>21</v>
      </c>
      <c r="M704" s="14" t="s">
        <v>21</v>
      </c>
      <c r="N704" s="14" t="s">
        <v>21</v>
      </c>
      <c r="O704" s="14" t="s">
        <v>21</v>
      </c>
      <c r="P704" s="14" t="s">
        <v>21</v>
      </c>
      <c r="Q704" s="14" t="s">
        <v>21</v>
      </c>
      <c r="R704" s="14" t="s">
        <v>21</v>
      </c>
      <c r="S704" s="14" t="s">
        <v>21</v>
      </c>
      <c r="T704" s="14" t="s">
        <v>21</v>
      </c>
      <c r="U704" s="14" t="s">
        <v>21</v>
      </c>
      <c r="V704" s="15" t="s">
        <v>21</v>
      </c>
      <c r="W704" s="14" t="s">
        <v>21</v>
      </c>
      <c r="X704" s="10" t="str">
        <f t="shared" si="1"/>
        <v>AUarbC</v>
      </c>
      <c r="Y704" s="9">
        <v>2</v>
      </c>
      <c r="Z704" s="9" t="s">
        <v>14</v>
      </c>
    </row>
    <row r="705" spans="1:26" ht="18" customHeight="1" collapsed="1">
      <c r="A705" s="4" t="s">
        <v>42</v>
      </c>
      <c r="B705" s="5" t="s">
        <v>486</v>
      </c>
      <c r="C705" s="6"/>
      <c r="D705" s="38" t="s">
        <v>911</v>
      </c>
      <c r="E705" s="39"/>
      <c r="F705" s="7" t="s">
        <v>490</v>
      </c>
      <c r="G705" s="7"/>
      <c r="H705" s="7" t="str">
        <f t="shared" si="0"/>
        <v>Arbeitsunfähigkeit (1404)</v>
      </c>
      <c r="I705" s="8" t="s">
        <v>920</v>
      </c>
      <c r="J705" s="8" t="s">
        <v>21</v>
      </c>
      <c r="K705" s="8" t="s">
        <v>46</v>
      </c>
      <c r="L705" s="9" t="s">
        <v>47</v>
      </c>
      <c r="M705" s="9">
        <v>3</v>
      </c>
      <c r="N705" s="9">
        <v>0</v>
      </c>
      <c r="O705" s="9" t="b">
        <v>1</v>
      </c>
      <c r="P705" s="9" t="b">
        <v>0</v>
      </c>
      <c r="Q705" s="9" t="b">
        <v>1</v>
      </c>
      <c r="R705" s="9" t="b">
        <v>1</v>
      </c>
      <c r="S705" s="9">
        <v>0</v>
      </c>
      <c r="T705" s="8" t="s">
        <v>612</v>
      </c>
      <c r="U705" s="9" t="s">
        <v>160</v>
      </c>
      <c r="V705" s="9"/>
      <c r="W705" s="8" t="s">
        <v>749</v>
      </c>
      <c r="X705" s="10" t="str">
        <f t="shared" si="1"/>
        <v>AUarbzD_k</v>
      </c>
      <c r="Y705" s="11" t="s">
        <v>21</v>
      </c>
      <c r="Z705" s="11" t="s">
        <v>21</v>
      </c>
    </row>
    <row r="706" spans="1:26" ht="14.25" hidden="1" customHeight="1" outlineLevel="1">
      <c r="A706" s="12" t="s">
        <v>21</v>
      </c>
      <c r="B706" s="13" t="s">
        <v>21</v>
      </c>
      <c r="C706" s="13" t="s">
        <v>21</v>
      </c>
      <c r="D706" s="40" t="s">
        <v>21</v>
      </c>
      <c r="E706" s="39"/>
      <c r="F706" s="14" t="s">
        <v>21</v>
      </c>
      <c r="G706" s="14"/>
      <c r="H706" s="7" t="str">
        <f t="shared" si="0"/>
        <v/>
      </c>
      <c r="I706" s="14" t="s">
        <v>21</v>
      </c>
      <c r="J706" s="14" t="s">
        <v>21</v>
      </c>
      <c r="K706" s="14" t="s">
        <v>21</v>
      </c>
      <c r="L706" s="14" t="s">
        <v>21</v>
      </c>
      <c r="M706" s="14" t="s">
        <v>21</v>
      </c>
      <c r="N706" s="14" t="s">
        <v>21</v>
      </c>
      <c r="O706" s="14" t="s">
        <v>21</v>
      </c>
      <c r="P706" s="14" t="s">
        <v>21</v>
      </c>
      <c r="Q706" s="14" t="s">
        <v>21</v>
      </c>
      <c r="R706" s="14" t="s">
        <v>21</v>
      </c>
      <c r="S706" s="14" t="s">
        <v>21</v>
      </c>
      <c r="T706" s="14" t="s">
        <v>21</v>
      </c>
      <c r="U706" s="14" t="s">
        <v>21</v>
      </c>
      <c r="V706" s="15" t="s">
        <v>21</v>
      </c>
      <c r="W706" s="14" t="s">
        <v>21</v>
      </c>
      <c r="X706" s="10" t="str">
        <f t="shared" si="1"/>
        <v>AUarbzD_k</v>
      </c>
      <c r="Y706" s="9">
        <v>0</v>
      </c>
      <c r="Z706" s="9" t="s">
        <v>351</v>
      </c>
    </row>
    <row r="707" spans="1:26" ht="14.25" hidden="1" customHeight="1" outlineLevel="1">
      <c r="A707" s="12" t="s">
        <v>21</v>
      </c>
      <c r="B707" s="13" t="s">
        <v>21</v>
      </c>
      <c r="C707" s="13" t="s">
        <v>21</v>
      </c>
      <c r="D707" s="40" t="s">
        <v>21</v>
      </c>
      <c r="E707" s="39"/>
      <c r="F707" s="14" t="s">
        <v>21</v>
      </c>
      <c r="G707" s="14"/>
      <c r="H707" s="7" t="str">
        <f t="shared" si="0"/>
        <v/>
      </c>
      <c r="I707" s="14" t="s">
        <v>21</v>
      </c>
      <c r="J707" s="14" t="s">
        <v>21</v>
      </c>
      <c r="K707" s="14" t="s">
        <v>21</v>
      </c>
      <c r="L707" s="14" t="s">
        <v>21</v>
      </c>
      <c r="M707" s="14" t="s">
        <v>21</v>
      </c>
      <c r="N707" s="14" t="s">
        <v>21</v>
      </c>
      <c r="O707" s="14" t="s">
        <v>21</v>
      </c>
      <c r="P707" s="14" t="s">
        <v>21</v>
      </c>
      <c r="Q707" s="14" t="s">
        <v>21</v>
      </c>
      <c r="R707" s="14" t="s">
        <v>21</v>
      </c>
      <c r="S707" s="14" t="s">
        <v>21</v>
      </c>
      <c r="T707" s="14" t="s">
        <v>21</v>
      </c>
      <c r="U707" s="14" t="s">
        <v>21</v>
      </c>
      <c r="V707" s="15" t="s">
        <v>21</v>
      </c>
      <c r="W707" s="14" t="s">
        <v>21</v>
      </c>
      <c r="X707" s="10" t="str">
        <f t="shared" si="1"/>
        <v>AUarbzD_k</v>
      </c>
      <c r="Y707" s="9">
        <v>1</v>
      </c>
      <c r="Z707" s="9" t="s">
        <v>352</v>
      </c>
    </row>
    <row r="708" spans="1:26" ht="14.25" hidden="1" customHeight="1" outlineLevel="1">
      <c r="A708" s="12" t="s">
        <v>21</v>
      </c>
      <c r="B708" s="13" t="s">
        <v>21</v>
      </c>
      <c r="C708" s="13" t="s">
        <v>21</v>
      </c>
      <c r="D708" s="40" t="s">
        <v>21</v>
      </c>
      <c r="E708" s="39"/>
      <c r="F708" s="14" t="s">
        <v>21</v>
      </c>
      <c r="G708" s="14"/>
      <c r="H708" s="7" t="str">
        <f t="shared" si="0"/>
        <v/>
      </c>
      <c r="I708" s="14" t="s">
        <v>21</v>
      </c>
      <c r="J708" s="14" t="s">
        <v>21</v>
      </c>
      <c r="K708" s="14" t="s">
        <v>21</v>
      </c>
      <c r="L708" s="14" t="s">
        <v>21</v>
      </c>
      <c r="M708" s="14" t="s">
        <v>21</v>
      </c>
      <c r="N708" s="14" t="s">
        <v>21</v>
      </c>
      <c r="O708" s="14" t="s">
        <v>21</v>
      </c>
      <c r="P708" s="14" t="s">
        <v>21</v>
      </c>
      <c r="Q708" s="14" t="s">
        <v>21</v>
      </c>
      <c r="R708" s="14" t="s">
        <v>21</v>
      </c>
      <c r="S708" s="14" t="s">
        <v>21</v>
      </c>
      <c r="T708" s="14" t="s">
        <v>21</v>
      </c>
      <c r="U708" s="14" t="s">
        <v>21</v>
      </c>
      <c r="V708" s="15" t="s">
        <v>21</v>
      </c>
      <c r="W708" s="14" t="s">
        <v>21</v>
      </c>
      <c r="X708" s="10" t="str">
        <f t="shared" si="1"/>
        <v>AUarbzD_k</v>
      </c>
      <c r="Y708" s="9">
        <v>10</v>
      </c>
      <c r="Z708" s="9" t="s">
        <v>353</v>
      </c>
    </row>
    <row r="709" spans="1:26" ht="14.25" hidden="1" customHeight="1" outlineLevel="1">
      <c r="A709" s="12" t="s">
        <v>21</v>
      </c>
      <c r="B709" s="13" t="s">
        <v>21</v>
      </c>
      <c r="C709" s="13" t="s">
        <v>21</v>
      </c>
      <c r="D709" s="40" t="s">
        <v>21</v>
      </c>
      <c r="E709" s="39"/>
      <c r="F709" s="14" t="s">
        <v>21</v>
      </c>
      <c r="G709" s="14"/>
      <c r="H709" s="7" t="str">
        <f t="shared" si="0"/>
        <v/>
      </c>
      <c r="I709" s="14" t="s">
        <v>21</v>
      </c>
      <c r="J709" s="14" t="s">
        <v>21</v>
      </c>
      <c r="K709" s="14" t="s">
        <v>21</v>
      </c>
      <c r="L709" s="14" t="s">
        <v>21</v>
      </c>
      <c r="M709" s="14" t="s">
        <v>21</v>
      </c>
      <c r="N709" s="14" t="s">
        <v>21</v>
      </c>
      <c r="O709" s="14" t="s">
        <v>21</v>
      </c>
      <c r="P709" s="14" t="s">
        <v>21</v>
      </c>
      <c r="Q709" s="14" t="s">
        <v>21</v>
      </c>
      <c r="R709" s="14" t="s">
        <v>21</v>
      </c>
      <c r="S709" s="14" t="s">
        <v>21</v>
      </c>
      <c r="T709" s="14" t="s">
        <v>21</v>
      </c>
      <c r="U709" s="14" t="s">
        <v>21</v>
      </c>
      <c r="V709" s="15" t="s">
        <v>21</v>
      </c>
      <c r="W709" s="14" t="s">
        <v>21</v>
      </c>
      <c r="X709" s="10" t="str">
        <f t="shared" si="1"/>
        <v>AUarbzD_k</v>
      </c>
      <c r="Y709" s="9">
        <v>11</v>
      </c>
      <c r="Z709" s="9" t="s">
        <v>354</v>
      </c>
    </row>
    <row r="710" spans="1:26" ht="14.25" hidden="1" customHeight="1" outlineLevel="1">
      <c r="A710" s="12" t="s">
        <v>21</v>
      </c>
      <c r="B710" s="13" t="s">
        <v>21</v>
      </c>
      <c r="C710" s="13" t="s">
        <v>21</v>
      </c>
      <c r="D710" s="40" t="s">
        <v>21</v>
      </c>
      <c r="E710" s="39"/>
      <c r="F710" s="14" t="s">
        <v>21</v>
      </c>
      <c r="G710" s="14"/>
      <c r="H710" s="7" t="str">
        <f t="shared" si="0"/>
        <v/>
      </c>
      <c r="I710" s="14" t="s">
        <v>21</v>
      </c>
      <c r="J710" s="14" t="s">
        <v>21</v>
      </c>
      <c r="K710" s="14" t="s">
        <v>21</v>
      </c>
      <c r="L710" s="14" t="s">
        <v>21</v>
      </c>
      <c r="M710" s="14" t="s">
        <v>21</v>
      </c>
      <c r="N710" s="14" t="s">
        <v>21</v>
      </c>
      <c r="O710" s="14" t="s">
        <v>21</v>
      </c>
      <c r="P710" s="14" t="s">
        <v>21</v>
      </c>
      <c r="Q710" s="14" t="s">
        <v>21</v>
      </c>
      <c r="R710" s="14" t="s">
        <v>21</v>
      </c>
      <c r="S710" s="14" t="s">
        <v>21</v>
      </c>
      <c r="T710" s="14" t="s">
        <v>21</v>
      </c>
      <c r="U710" s="14" t="s">
        <v>21</v>
      </c>
      <c r="V710" s="15" t="s">
        <v>21</v>
      </c>
      <c r="W710" s="14" t="s">
        <v>21</v>
      </c>
      <c r="X710" s="10" t="str">
        <f t="shared" si="1"/>
        <v>AUarbzD_k</v>
      </c>
      <c r="Y710" s="9">
        <v>12</v>
      </c>
      <c r="Z710" s="9" t="s">
        <v>355</v>
      </c>
    </row>
    <row r="711" spans="1:26" ht="14.25" hidden="1" customHeight="1" outlineLevel="1">
      <c r="A711" s="12" t="s">
        <v>21</v>
      </c>
      <c r="B711" s="13" t="s">
        <v>21</v>
      </c>
      <c r="C711" s="13" t="s">
        <v>21</v>
      </c>
      <c r="D711" s="40" t="s">
        <v>21</v>
      </c>
      <c r="E711" s="39"/>
      <c r="F711" s="14" t="s">
        <v>21</v>
      </c>
      <c r="G711" s="14"/>
      <c r="H711" s="7" t="str">
        <f t="shared" si="0"/>
        <v/>
      </c>
      <c r="I711" s="14" t="s">
        <v>21</v>
      </c>
      <c r="J711" s="14" t="s">
        <v>21</v>
      </c>
      <c r="K711" s="14" t="s">
        <v>21</v>
      </c>
      <c r="L711" s="14" t="s">
        <v>21</v>
      </c>
      <c r="M711" s="14" t="s">
        <v>21</v>
      </c>
      <c r="N711" s="14" t="s">
        <v>21</v>
      </c>
      <c r="O711" s="14" t="s">
        <v>21</v>
      </c>
      <c r="P711" s="14" t="s">
        <v>21</v>
      </c>
      <c r="Q711" s="14" t="s">
        <v>21</v>
      </c>
      <c r="R711" s="14" t="s">
        <v>21</v>
      </c>
      <c r="S711" s="14" t="s">
        <v>21</v>
      </c>
      <c r="T711" s="14" t="s">
        <v>21</v>
      </c>
      <c r="U711" s="14" t="s">
        <v>21</v>
      </c>
      <c r="V711" s="15" t="s">
        <v>21</v>
      </c>
      <c r="W711" s="14" t="s">
        <v>21</v>
      </c>
      <c r="X711" s="10" t="str">
        <f t="shared" si="1"/>
        <v>AUarbzD_k</v>
      </c>
      <c r="Y711" s="9">
        <v>13</v>
      </c>
      <c r="Z711" s="9" t="s">
        <v>358</v>
      </c>
    </row>
    <row r="712" spans="1:26" ht="14.25" hidden="1" customHeight="1" outlineLevel="1">
      <c r="A712" s="12" t="s">
        <v>21</v>
      </c>
      <c r="B712" s="13" t="s">
        <v>21</v>
      </c>
      <c r="C712" s="13" t="s">
        <v>21</v>
      </c>
      <c r="D712" s="40" t="s">
        <v>21</v>
      </c>
      <c r="E712" s="39"/>
      <c r="F712" s="14" t="s">
        <v>21</v>
      </c>
      <c r="G712" s="14"/>
      <c r="H712" s="7" t="str">
        <f t="shared" si="0"/>
        <v/>
      </c>
      <c r="I712" s="14" t="s">
        <v>21</v>
      </c>
      <c r="J712" s="14" t="s">
        <v>21</v>
      </c>
      <c r="K712" s="14" t="s">
        <v>21</v>
      </c>
      <c r="L712" s="14" t="s">
        <v>21</v>
      </c>
      <c r="M712" s="14" t="s">
        <v>21</v>
      </c>
      <c r="N712" s="14" t="s">
        <v>21</v>
      </c>
      <c r="O712" s="14" t="s">
        <v>21</v>
      </c>
      <c r="P712" s="14" t="s">
        <v>21</v>
      </c>
      <c r="Q712" s="14" t="s">
        <v>21</v>
      </c>
      <c r="R712" s="14" t="s">
        <v>21</v>
      </c>
      <c r="S712" s="14" t="s">
        <v>21</v>
      </c>
      <c r="T712" s="14" t="s">
        <v>21</v>
      </c>
      <c r="U712" s="14" t="s">
        <v>21</v>
      </c>
      <c r="V712" s="15" t="s">
        <v>21</v>
      </c>
      <c r="W712" s="14" t="s">
        <v>21</v>
      </c>
      <c r="X712" s="10" t="str">
        <f t="shared" si="1"/>
        <v>AUarbzD_k</v>
      </c>
      <c r="Y712" s="9">
        <v>14</v>
      </c>
      <c r="Z712" s="9" t="s">
        <v>359</v>
      </c>
    </row>
    <row r="713" spans="1:26" ht="14.25" hidden="1" customHeight="1" outlineLevel="1">
      <c r="A713" s="12" t="s">
        <v>21</v>
      </c>
      <c r="B713" s="13" t="s">
        <v>21</v>
      </c>
      <c r="C713" s="13" t="s">
        <v>21</v>
      </c>
      <c r="D713" s="40" t="s">
        <v>21</v>
      </c>
      <c r="E713" s="39"/>
      <c r="F713" s="14" t="s">
        <v>21</v>
      </c>
      <c r="G713" s="14"/>
      <c r="H713" s="7" t="str">
        <f t="shared" si="0"/>
        <v/>
      </c>
      <c r="I713" s="14" t="s">
        <v>21</v>
      </c>
      <c r="J713" s="14" t="s">
        <v>21</v>
      </c>
      <c r="K713" s="14" t="s">
        <v>21</v>
      </c>
      <c r="L713" s="14" t="s">
        <v>21</v>
      </c>
      <c r="M713" s="14" t="s">
        <v>21</v>
      </c>
      <c r="N713" s="14" t="s">
        <v>21</v>
      </c>
      <c r="O713" s="14" t="s">
        <v>21</v>
      </c>
      <c r="P713" s="14" t="s">
        <v>21</v>
      </c>
      <c r="Q713" s="14" t="s">
        <v>21</v>
      </c>
      <c r="R713" s="14" t="s">
        <v>21</v>
      </c>
      <c r="S713" s="14" t="s">
        <v>21</v>
      </c>
      <c r="T713" s="14" t="s">
        <v>21</v>
      </c>
      <c r="U713" s="14" t="s">
        <v>21</v>
      </c>
      <c r="V713" s="15" t="s">
        <v>21</v>
      </c>
      <c r="W713" s="14" t="s">
        <v>21</v>
      </c>
      <c r="X713" s="10" t="str">
        <f t="shared" si="1"/>
        <v>AUarbzD_k</v>
      </c>
      <c r="Y713" s="9">
        <v>15</v>
      </c>
      <c r="Z713" s="9" t="s">
        <v>360</v>
      </c>
    </row>
    <row r="714" spans="1:26" ht="14.25" hidden="1" customHeight="1" outlineLevel="1">
      <c r="A714" s="12" t="s">
        <v>21</v>
      </c>
      <c r="B714" s="13" t="s">
        <v>21</v>
      </c>
      <c r="C714" s="13" t="s">
        <v>21</v>
      </c>
      <c r="D714" s="40" t="s">
        <v>21</v>
      </c>
      <c r="E714" s="39"/>
      <c r="F714" s="14" t="s">
        <v>21</v>
      </c>
      <c r="G714" s="14"/>
      <c r="H714" s="7" t="str">
        <f t="shared" si="0"/>
        <v/>
      </c>
      <c r="I714" s="14" t="s">
        <v>21</v>
      </c>
      <c r="J714" s="14" t="s">
        <v>21</v>
      </c>
      <c r="K714" s="14" t="s">
        <v>21</v>
      </c>
      <c r="L714" s="14" t="s">
        <v>21</v>
      </c>
      <c r="M714" s="14" t="s">
        <v>21</v>
      </c>
      <c r="N714" s="14" t="s">
        <v>21</v>
      </c>
      <c r="O714" s="14" t="s">
        <v>21</v>
      </c>
      <c r="P714" s="14" t="s">
        <v>21</v>
      </c>
      <c r="Q714" s="14" t="s">
        <v>21</v>
      </c>
      <c r="R714" s="14" t="s">
        <v>21</v>
      </c>
      <c r="S714" s="14" t="s">
        <v>21</v>
      </c>
      <c r="T714" s="14" t="s">
        <v>21</v>
      </c>
      <c r="U714" s="14" t="s">
        <v>21</v>
      </c>
      <c r="V714" s="15" t="s">
        <v>21</v>
      </c>
      <c r="W714" s="14" t="s">
        <v>21</v>
      </c>
      <c r="X714" s="10" t="str">
        <f t="shared" si="1"/>
        <v>AUarbzD_k</v>
      </c>
      <c r="Y714" s="9">
        <v>16</v>
      </c>
      <c r="Z714" s="9" t="s">
        <v>361</v>
      </c>
    </row>
    <row r="715" spans="1:26" ht="14.25" hidden="1" customHeight="1" outlineLevel="1">
      <c r="A715" s="12" t="s">
        <v>21</v>
      </c>
      <c r="B715" s="13" t="s">
        <v>21</v>
      </c>
      <c r="C715" s="13" t="s">
        <v>21</v>
      </c>
      <c r="D715" s="40" t="s">
        <v>21</v>
      </c>
      <c r="E715" s="39"/>
      <c r="F715" s="14" t="s">
        <v>21</v>
      </c>
      <c r="G715" s="14"/>
      <c r="H715" s="7" t="str">
        <f t="shared" si="0"/>
        <v/>
      </c>
      <c r="I715" s="14" t="s">
        <v>21</v>
      </c>
      <c r="J715" s="14" t="s">
        <v>21</v>
      </c>
      <c r="K715" s="14" t="s">
        <v>21</v>
      </c>
      <c r="L715" s="14" t="s">
        <v>21</v>
      </c>
      <c r="M715" s="14" t="s">
        <v>21</v>
      </c>
      <c r="N715" s="14" t="s">
        <v>21</v>
      </c>
      <c r="O715" s="14" t="s">
        <v>21</v>
      </c>
      <c r="P715" s="14" t="s">
        <v>21</v>
      </c>
      <c r="Q715" s="14" t="s">
        <v>21</v>
      </c>
      <c r="R715" s="14" t="s">
        <v>21</v>
      </c>
      <c r="S715" s="14" t="s">
        <v>21</v>
      </c>
      <c r="T715" s="14" t="s">
        <v>21</v>
      </c>
      <c r="U715" s="14" t="s">
        <v>21</v>
      </c>
      <c r="V715" s="15" t="s">
        <v>21</v>
      </c>
      <c r="W715" s="14" t="s">
        <v>21</v>
      </c>
      <c r="X715" s="10" t="str">
        <f t="shared" si="1"/>
        <v>AUarbzD_k</v>
      </c>
      <c r="Y715" s="9">
        <v>17</v>
      </c>
      <c r="Z715" s="9" t="s">
        <v>362</v>
      </c>
    </row>
    <row r="716" spans="1:26" ht="14.25" hidden="1" customHeight="1" outlineLevel="1">
      <c r="A716" s="12" t="s">
        <v>21</v>
      </c>
      <c r="B716" s="13" t="s">
        <v>21</v>
      </c>
      <c r="C716" s="13" t="s">
        <v>21</v>
      </c>
      <c r="D716" s="40" t="s">
        <v>21</v>
      </c>
      <c r="E716" s="39"/>
      <c r="F716" s="14" t="s">
        <v>21</v>
      </c>
      <c r="G716" s="14"/>
      <c r="H716" s="7" t="str">
        <f t="shared" si="0"/>
        <v/>
      </c>
      <c r="I716" s="14" t="s">
        <v>21</v>
      </c>
      <c r="J716" s="14" t="s">
        <v>21</v>
      </c>
      <c r="K716" s="14" t="s">
        <v>21</v>
      </c>
      <c r="L716" s="14" t="s">
        <v>21</v>
      </c>
      <c r="M716" s="14" t="s">
        <v>21</v>
      </c>
      <c r="N716" s="14" t="s">
        <v>21</v>
      </c>
      <c r="O716" s="14" t="s">
        <v>21</v>
      </c>
      <c r="P716" s="14" t="s">
        <v>21</v>
      </c>
      <c r="Q716" s="14" t="s">
        <v>21</v>
      </c>
      <c r="R716" s="14" t="s">
        <v>21</v>
      </c>
      <c r="S716" s="14" t="s">
        <v>21</v>
      </c>
      <c r="T716" s="14" t="s">
        <v>21</v>
      </c>
      <c r="U716" s="14" t="s">
        <v>21</v>
      </c>
      <c r="V716" s="15" t="s">
        <v>21</v>
      </c>
      <c r="W716" s="14" t="s">
        <v>21</v>
      </c>
      <c r="X716" s="10" t="str">
        <f t="shared" si="1"/>
        <v>AUarbzD_k</v>
      </c>
      <c r="Y716" s="9">
        <v>18</v>
      </c>
      <c r="Z716" s="9" t="s">
        <v>363</v>
      </c>
    </row>
    <row r="717" spans="1:26" ht="14.25" hidden="1" customHeight="1" outlineLevel="1">
      <c r="A717" s="12" t="s">
        <v>21</v>
      </c>
      <c r="B717" s="13" t="s">
        <v>21</v>
      </c>
      <c r="C717" s="13" t="s">
        <v>21</v>
      </c>
      <c r="D717" s="40" t="s">
        <v>21</v>
      </c>
      <c r="E717" s="39"/>
      <c r="F717" s="14" t="s">
        <v>21</v>
      </c>
      <c r="G717" s="14"/>
      <c r="H717" s="7" t="str">
        <f t="shared" si="0"/>
        <v/>
      </c>
      <c r="I717" s="14" t="s">
        <v>21</v>
      </c>
      <c r="J717" s="14" t="s">
        <v>21</v>
      </c>
      <c r="K717" s="14" t="s">
        <v>21</v>
      </c>
      <c r="L717" s="14" t="s">
        <v>21</v>
      </c>
      <c r="M717" s="14" t="s">
        <v>21</v>
      </c>
      <c r="N717" s="14" t="s">
        <v>21</v>
      </c>
      <c r="O717" s="14" t="s">
        <v>21</v>
      </c>
      <c r="P717" s="14" t="s">
        <v>21</v>
      </c>
      <c r="Q717" s="14" t="s">
        <v>21</v>
      </c>
      <c r="R717" s="14" t="s">
        <v>21</v>
      </c>
      <c r="S717" s="14" t="s">
        <v>21</v>
      </c>
      <c r="T717" s="14" t="s">
        <v>21</v>
      </c>
      <c r="U717" s="14" t="s">
        <v>21</v>
      </c>
      <c r="V717" s="15" t="s">
        <v>21</v>
      </c>
      <c r="W717" s="14" t="s">
        <v>21</v>
      </c>
      <c r="X717" s="10" t="str">
        <f t="shared" si="1"/>
        <v>AUarbzD_k</v>
      </c>
      <c r="Y717" s="9">
        <v>19</v>
      </c>
      <c r="Z717" s="9" t="s">
        <v>364</v>
      </c>
    </row>
    <row r="718" spans="1:26" ht="14.25" hidden="1" customHeight="1" outlineLevel="1">
      <c r="A718" s="12" t="s">
        <v>21</v>
      </c>
      <c r="B718" s="13" t="s">
        <v>21</v>
      </c>
      <c r="C718" s="13" t="s">
        <v>21</v>
      </c>
      <c r="D718" s="40" t="s">
        <v>21</v>
      </c>
      <c r="E718" s="39"/>
      <c r="F718" s="14" t="s">
        <v>21</v>
      </c>
      <c r="G718" s="14"/>
      <c r="H718" s="7" t="str">
        <f t="shared" si="0"/>
        <v/>
      </c>
      <c r="I718" s="14" t="s">
        <v>21</v>
      </c>
      <c r="J718" s="14" t="s">
        <v>21</v>
      </c>
      <c r="K718" s="14" t="s">
        <v>21</v>
      </c>
      <c r="L718" s="14" t="s">
        <v>21</v>
      </c>
      <c r="M718" s="14" t="s">
        <v>21</v>
      </c>
      <c r="N718" s="14" t="s">
        <v>21</v>
      </c>
      <c r="O718" s="14" t="s">
        <v>21</v>
      </c>
      <c r="P718" s="14" t="s">
        <v>21</v>
      </c>
      <c r="Q718" s="14" t="s">
        <v>21</v>
      </c>
      <c r="R718" s="14" t="s">
        <v>21</v>
      </c>
      <c r="S718" s="14" t="s">
        <v>21</v>
      </c>
      <c r="T718" s="14" t="s">
        <v>21</v>
      </c>
      <c r="U718" s="14" t="s">
        <v>21</v>
      </c>
      <c r="V718" s="15" t="s">
        <v>21</v>
      </c>
      <c r="W718" s="14" t="s">
        <v>21</v>
      </c>
      <c r="X718" s="10" t="str">
        <f t="shared" si="1"/>
        <v>AUarbzD_k</v>
      </c>
      <c r="Y718" s="9">
        <v>2</v>
      </c>
      <c r="Z718" s="9" t="s">
        <v>366</v>
      </c>
    </row>
    <row r="719" spans="1:26" ht="14.25" hidden="1" customHeight="1" outlineLevel="1">
      <c r="A719" s="12" t="s">
        <v>21</v>
      </c>
      <c r="B719" s="13" t="s">
        <v>21</v>
      </c>
      <c r="C719" s="13" t="s">
        <v>21</v>
      </c>
      <c r="D719" s="40" t="s">
        <v>21</v>
      </c>
      <c r="E719" s="39"/>
      <c r="F719" s="14" t="s">
        <v>21</v>
      </c>
      <c r="G719" s="14"/>
      <c r="H719" s="7" t="str">
        <f t="shared" si="0"/>
        <v/>
      </c>
      <c r="I719" s="14" t="s">
        <v>21</v>
      </c>
      <c r="J719" s="14" t="s">
        <v>21</v>
      </c>
      <c r="K719" s="14" t="s">
        <v>21</v>
      </c>
      <c r="L719" s="14" t="s">
        <v>21</v>
      </c>
      <c r="M719" s="14" t="s">
        <v>21</v>
      </c>
      <c r="N719" s="14" t="s">
        <v>21</v>
      </c>
      <c r="O719" s="14" t="s">
        <v>21</v>
      </c>
      <c r="P719" s="14" t="s">
        <v>21</v>
      </c>
      <c r="Q719" s="14" t="s">
        <v>21</v>
      </c>
      <c r="R719" s="14" t="s">
        <v>21</v>
      </c>
      <c r="S719" s="14" t="s">
        <v>21</v>
      </c>
      <c r="T719" s="14" t="s">
        <v>21</v>
      </c>
      <c r="U719" s="14" t="s">
        <v>21</v>
      </c>
      <c r="V719" s="15" t="s">
        <v>21</v>
      </c>
      <c r="W719" s="14" t="s">
        <v>21</v>
      </c>
      <c r="X719" s="10" t="str">
        <f t="shared" si="1"/>
        <v>AUarbzD_k</v>
      </c>
      <c r="Y719" s="9">
        <v>20</v>
      </c>
      <c r="Z719" s="9" t="s">
        <v>368</v>
      </c>
    </row>
    <row r="720" spans="1:26" ht="14.25" hidden="1" customHeight="1" outlineLevel="1">
      <c r="A720" s="12" t="s">
        <v>21</v>
      </c>
      <c r="B720" s="13" t="s">
        <v>21</v>
      </c>
      <c r="C720" s="13" t="s">
        <v>21</v>
      </c>
      <c r="D720" s="40" t="s">
        <v>21</v>
      </c>
      <c r="E720" s="39"/>
      <c r="F720" s="14" t="s">
        <v>21</v>
      </c>
      <c r="G720" s="14"/>
      <c r="H720" s="7" t="str">
        <f t="shared" si="0"/>
        <v/>
      </c>
      <c r="I720" s="14" t="s">
        <v>21</v>
      </c>
      <c r="J720" s="14" t="s">
        <v>21</v>
      </c>
      <c r="K720" s="14" t="s">
        <v>21</v>
      </c>
      <c r="L720" s="14" t="s">
        <v>21</v>
      </c>
      <c r="M720" s="14" t="s">
        <v>21</v>
      </c>
      <c r="N720" s="14" t="s">
        <v>21</v>
      </c>
      <c r="O720" s="14" t="s">
        <v>21</v>
      </c>
      <c r="P720" s="14" t="s">
        <v>21</v>
      </c>
      <c r="Q720" s="14" t="s">
        <v>21</v>
      </c>
      <c r="R720" s="14" t="s">
        <v>21</v>
      </c>
      <c r="S720" s="14" t="s">
        <v>21</v>
      </c>
      <c r="T720" s="14" t="s">
        <v>21</v>
      </c>
      <c r="U720" s="14" t="s">
        <v>21</v>
      </c>
      <c r="V720" s="15" t="s">
        <v>21</v>
      </c>
      <c r="W720" s="14" t="s">
        <v>21</v>
      </c>
      <c r="X720" s="10" t="str">
        <f t="shared" si="1"/>
        <v>AUarbzD_k</v>
      </c>
      <c r="Y720" s="9">
        <v>21</v>
      </c>
      <c r="Z720" s="9" t="s">
        <v>369</v>
      </c>
    </row>
    <row r="721" spans="1:26" ht="14.25" hidden="1" customHeight="1" outlineLevel="1">
      <c r="A721" s="12" t="s">
        <v>21</v>
      </c>
      <c r="B721" s="13" t="s">
        <v>21</v>
      </c>
      <c r="C721" s="13" t="s">
        <v>21</v>
      </c>
      <c r="D721" s="40" t="s">
        <v>21</v>
      </c>
      <c r="E721" s="39"/>
      <c r="F721" s="14" t="s">
        <v>21</v>
      </c>
      <c r="G721" s="14"/>
      <c r="H721" s="7" t="str">
        <f t="shared" si="0"/>
        <v/>
      </c>
      <c r="I721" s="14" t="s">
        <v>21</v>
      </c>
      <c r="J721" s="14" t="s">
        <v>21</v>
      </c>
      <c r="K721" s="14" t="s">
        <v>21</v>
      </c>
      <c r="L721" s="14" t="s">
        <v>21</v>
      </c>
      <c r="M721" s="14" t="s">
        <v>21</v>
      </c>
      <c r="N721" s="14" t="s">
        <v>21</v>
      </c>
      <c r="O721" s="14" t="s">
        <v>21</v>
      </c>
      <c r="P721" s="14" t="s">
        <v>21</v>
      </c>
      <c r="Q721" s="14" t="s">
        <v>21</v>
      </c>
      <c r="R721" s="14" t="s">
        <v>21</v>
      </c>
      <c r="S721" s="14" t="s">
        <v>21</v>
      </c>
      <c r="T721" s="14" t="s">
        <v>21</v>
      </c>
      <c r="U721" s="14" t="s">
        <v>21</v>
      </c>
      <c r="V721" s="15" t="s">
        <v>21</v>
      </c>
      <c r="W721" s="14" t="s">
        <v>21</v>
      </c>
      <c r="X721" s="10" t="str">
        <f t="shared" si="1"/>
        <v>AUarbzD_k</v>
      </c>
      <c r="Y721" s="9">
        <v>22</v>
      </c>
      <c r="Z721" s="9" t="s">
        <v>370</v>
      </c>
    </row>
    <row r="722" spans="1:26" ht="14.25" hidden="1" customHeight="1" outlineLevel="1">
      <c r="A722" s="12" t="s">
        <v>21</v>
      </c>
      <c r="B722" s="13" t="s">
        <v>21</v>
      </c>
      <c r="C722" s="13" t="s">
        <v>21</v>
      </c>
      <c r="D722" s="40" t="s">
        <v>21</v>
      </c>
      <c r="E722" s="39"/>
      <c r="F722" s="14" t="s">
        <v>21</v>
      </c>
      <c r="G722" s="14"/>
      <c r="H722" s="7" t="str">
        <f t="shared" si="0"/>
        <v/>
      </c>
      <c r="I722" s="14" t="s">
        <v>21</v>
      </c>
      <c r="J722" s="14" t="s">
        <v>21</v>
      </c>
      <c r="K722" s="14" t="s">
        <v>21</v>
      </c>
      <c r="L722" s="14" t="s">
        <v>21</v>
      </c>
      <c r="M722" s="14" t="s">
        <v>21</v>
      </c>
      <c r="N722" s="14" t="s">
        <v>21</v>
      </c>
      <c r="O722" s="14" t="s">
        <v>21</v>
      </c>
      <c r="P722" s="14" t="s">
        <v>21</v>
      </c>
      <c r="Q722" s="14" t="s">
        <v>21</v>
      </c>
      <c r="R722" s="14" t="s">
        <v>21</v>
      </c>
      <c r="S722" s="14" t="s">
        <v>21</v>
      </c>
      <c r="T722" s="14" t="s">
        <v>21</v>
      </c>
      <c r="U722" s="14" t="s">
        <v>21</v>
      </c>
      <c r="V722" s="15" t="s">
        <v>21</v>
      </c>
      <c r="W722" s="14" t="s">
        <v>21</v>
      </c>
      <c r="X722" s="10" t="str">
        <f t="shared" si="1"/>
        <v>AUarbzD_k</v>
      </c>
      <c r="Y722" s="9">
        <v>23</v>
      </c>
      <c r="Z722" s="9" t="s">
        <v>371</v>
      </c>
    </row>
    <row r="723" spans="1:26" ht="14.25" hidden="1" customHeight="1" outlineLevel="1">
      <c r="A723" s="12" t="s">
        <v>21</v>
      </c>
      <c r="B723" s="13" t="s">
        <v>21</v>
      </c>
      <c r="C723" s="13" t="s">
        <v>21</v>
      </c>
      <c r="D723" s="40" t="s">
        <v>21</v>
      </c>
      <c r="E723" s="39"/>
      <c r="F723" s="14" t="s">
        <v>21</v>
      </c>
      <c r="G723" s="14"/>
      <c r="H723" s="7" t="str">
        <f t="shared" si="0"/>
        <v/>
      </c>
      <c r="I723" s="14" t="s">
        <v>21</v>
      </c>
      <c r="J723" s="14" t="s">
        <v>21</v>
      </c>
      <c r="K723" s="14" t="s">
        <v>21</v>
      </c>
      <c r="L723" s="14" t="s">
        <v>21</v>
      </c>
      <c r="M723" s="14" t="s">
        <v>21</v>
      </c>
      <c r="N723" s="14" t="s">
        <v>21</v>
      </c>
      <c r="O723" s="14" t="s">
        <v>21</v>
      </c>
      <c r="P723" s="14" t="s">
        <v>21</v>
      </c>
      <c r="Q723" s="14" t="s">
        <v>21</v>
      </c>
      <c r="R723" s="14" t="s">
        <v>21</v>
      </c>
      <c r="S723" s="14" t="s">
        <v>21</v>
      </c>
      <c r="T723" s="14" t="s">
        <v>21</v>
      </c>
      <c r="U723" s="14" t="s">
        <v>21</v>
      </c>
      <c r="V723" s="15" t="s">
        <v>21</v>
      </c>
      <c r="W723" s="14" t="s">
        <v>21</v>
      </c>
      <c r="X723" s="10" t="str">
        <f t="shared" si="1"/>
        <v>AUarbzD_k</v>
      </c>
      <c r="Y723" s="9">
        <v>24</v>
      </c>
      <c r="Z723" s="9" t="s">
        <v>372</v>
      </c>
    </row>
    <row r="724" spans="1:26" ht="14.25" hidden="1" customHeight="1" outlineLevel="1">
      <c r="A724" s="12" t="s">
        <v>21</v>
      </c>
      <c r="B724" s="13" t="s">
        <v>21</v>
      </c>
      <c r="C724" s="13" t="s">
        <v>21</v>
      </c>
      <c r="D724" s="40" t="s">
        <v>21</v>
      </c>
      <c r="E724" s="39"/>
      <c r="F724" s="14" t="s">
        <v>21</v>
      </c>
      <c r="G724" s="14"/>
      <c r="H724" s="7" t="str">
        <f t="shared" si="0"/>
        <v/>
      </c>
      <c r="I724" s="14" t="s">
        <v>21</v>
      </c>
      <c r="J724" s="14" t="s">
        <v>21</v>
      </c>
      <c r="K724" s="14" t="s">
        <v>21</v>
      </c>
      <c r="L724" s="14" t="s">
        <v>21</v>
      </c>
      <c r="M724" s="14" t="s">
        <v>21</v>
      </c>
      <c r="N724" s="14" t="s">
        <v>21</v>
      </c>
      <c r="O724" s="14" t="s">
        <v>21</v>
      </c>
      <c r="P724" s="14" t="s">
        <v>21</v>
      </c>
      <c r="Q724" s="14" t="s">
        <v>21</v>
      </c>
      <c r="R724" s="14" t="s">
        <v>21</v>
      </c>
      <c r="S724" s="14" t="s">
        <v>21</v>
      </c>
      <c r="T724" s="14" t="s">
        <v>21</v>
      </c>
      <c r="U724" s="14" t="s">
        <v>21</v>
      </c>
      <c r="V724" s="15" t="s">
        <v>21</v>
      </c>
      <c r="W724" s="14" t="s">
        <v>21</v>
      </c>
      <c r="X724" s="10" t="str">
        <f t="shared" si="1"/>
        <v>AUarbzD_k</v>
      </c>
      <c r="Y724" s="9">
        <v>25</v>
      </c>
      <c r="Z724" s="9" t="s">
        <v>373</v>
      </c>
    </row>
    <row r="725" spans="1:26" ht="14.25" hidden="1" customHeight="1" outlineLevel="1">
      <c r="A725" s="12" t="s">
        <v>21</v>
      </c>
      <c r="B725" s="13" t="s">
        <v>21</v>
      </c>
      <c r="C725" s="13" t="s">
        <v>21</v>
      </c>
      <c r="D725" s="40" t="s">
        <v>21</v>
      </c>
      <c r="E725" s="39"/>
      <c r="F725" s="14" t="s">
        <v>21</v>
      </c>
      <c r="G725" s="14"/>
      <c r="H725" s="7" t="str">
        <f t="shared" si="0"/>
        <v/>
      </c>
      <c r="I725" s="14" t="s">
        <v>21</v>
      </c>
      <c r="J725" s="14" t="s">
        <v>21</v>
      </c>
      <c r="K725" s="14" t="s">
        <v>21</v>
      </c>
      <c r="L725" s="14" t="s">
        <v>21</v>
      </c>
      <c r="M725" s="14" t="s">
        <v>21</v>
      </c>
      <c r="N725" s="14" t="s">
        <v>21</v>
      </c>
      <c r="O725" s="14" t="s">
        <v>21</v>
      </c>
      <c r="P725" s="14" t="s">
        <v>21</v>
      </c>
      <c r="Q725" s="14" t="s">
        <v>21</v>
      </c>
      <c r="R725" s="14" t="s">
        <v>21</v>
      </c>
      <c r="S725" s="14" t="s">
        <v>21</v>
      </c>
      <c r="T725" s="14" t="s">
        <v>21</v>
      </c>
      <c r="U725" s="14" t="s">
        <v>21</v>
      </c>
      <c r="V725" s="15" t="s">
        <v>21</v>
      </c>
      <c r="W725" s="14" t="s">
        <v>21</v>
      </c>
      <c r="X725" s="10" t="str">
        <f t="shared" si="1"/>
        <v>AUarbzD_k</v>
      </c>
      <c r="Y725" s="9">
        <v>26</v>
      </c>
      <c r="Z725" s="9" t="s">
        <v>374</v>
      </c>
    </row>
    <row r="726" spans="1:26" ht="14.25" hidden="1" customHeight="1" outlineLevel="1">
      <c r="A726" s="12" t="s">
        <v>21</v>
      </c>
      <c r="B726" s="13" t="s">
        <v>21</v>
      </c>
      <c r="C726" s="13" t="s">
        <v>21</v>
      </c>
      <c r="D726" s="40" t="s">
        <v>21</v>
      </c>
      <c r="E726" s="39"/>
      <c r="F726" s="14" t="s">
        <v>21</v>
      </c>
      <c r="G726" s="14"/>
      <c r="H726" s="7" t="str">
        <f t="shared" si="0"/>
        <v/>
      </c>
      <c r="I726" s="14" t="s">
        <v>21</v>
      </c>
      <c r="J726" s="14" t="s">
        <v>21</v>
      </c>
      <c r="K726" s="14" t="s">
        <v>21</v>
      </c>
      <c r="L726" s="14" t="s">
        <v>21</v>
      </c>
      <c r="M726" s="14" t="s">
        <v>21</v>
      </c>
      <c r="N726" s="14" t="s">
        <v>21</v>
      </c>
      <c r="O726" s="14" t="s">
        <v>21</v>
      </c>
      <c r="P726" s="14" t="s">
        <v>21</v>
      </c>
      <c r="Q726" s="14" t="s">
        <v>21</v>
      </c>
      <c r="R726" s="14" t="s">
        <v>21</v>
      </c>
      <c r="S726" s="14" t="s">
        <v>21</v>
      </c>
      <c r="T726" s="14" t="s">
        <v>21</v>
      </c>
      <c r="U726" s="14" t="s">
        <v>21</v>
      </c>
      <c r="V726" s="15" t="s">
        <v>21</v>
      </c>
      <c r="W726" s="14" t="s">
        <v>21</v>
      </c>
      <c r="X726" s="10" t="str">
        <f t="shared" si="1"/>
        <v>AUarbzD_k</v>
      </c>
      <c r="Y726" s="9">
        <v>27</v>
      </c>
      <c r="Z726" s="9" t="s">
        <v>376</v>
      </c>
    </row>
    <row r="727" spans="1:26" ht="14.25" hidden="1" customHeight="1" outlineLevel="1">
      <c r="A727" s="12" t="s">
        <v>21</v>
      </c>
      <c r="B727" s="13" t="s">
        <v>21</v>
      </c>
      <c r="C727" s="13" t="s">
        <v>21</v>
      </c>
      <c r="D727" s="40" t="s">
        <v>21</v>
      </c>
      <c r="E727" s="39"/>
      <c r="F727" s="14" t="s">
        <v>21</v>
      </c>
      <c r="G727" s="14"/>
      <c r="H727" s="7" t="str">
        <f t="shared" si="0"/>
        <v/>
      </c>
      <c r="I727" s="14" t="s">
        <v>21</v>
      </c>
      <c r="J727" s="14" t="s">
        <v>21</v>
      </c>
      <c r="K727" s="14" t="s">
        <v>21</v>
      </c>
      <c r="L727" s="14" t="s">
        <v>21</v>
      </c>
      <c r="M727" s="14" t="s">
        <v>21</v>
      </c>
      <c r="N727" s="14" t="s">
        <v>21</v>
      </c>
      <c r="O727" s="14" t="s">
        <v>21</v>
      </c>
      <c r="P727" s="14" t="s">
        <v>21</v>
      </c>
      <c r="Q727" s="14" t="s">
        <v>21</v>
      </c>
      <c r="R727" s="14" t="s">
        <v>21</v>
      </c>
      <c r="S727" s="14" t="s">
        <v>21</v>
      </c>
      <c r="T727" s="14" t="s">
        <v>21</v>
      </c>
      <c r="U727" s="14" t="s">
        <v>21</v>
      </c>
      <c r="V727" s="15" t="s">
        <v>21</v>
      </c>
      <c r="W727" s="14" t="s">
        <v>21</v>
      </c>
      <c r="X727" s="10" t="str">
        <f t="shared" si="1"/>
        <v>AUarbzD_k</v>
      </c>
      <c r="Y727" s="9">
        <v>28</v>
      </c>
      <c r="Z727" s="9" t="s">
        <v>378</v>
      </c>
    </row>
    <row r="728" spans="1:26" ht="14.25" hidden="1" customHeight="1" outlineLevel="1">
      <c r="A728" s="12" t="s">
        <v>21</v>
      </c>
      <c r="B728" s="13" t="s">
        <v>21</v>
      </c>
      <c r="C728" s="13" t="s">
        <v>21</v>
      </c>
      <c r="D728" s="40" t="s">
        <v>21</v>
      </c>
      <c r="E728" s="39"/>
      <c r="F728" s="14" t="s">
        <v>21</v>
      </c>
      <c r="G728" s="14"/>
      <c r="H728" s="7" t="str">
        <f t="shared" si="0"/>
        <v/>
      </c>
      <c r="I728" s="14" t="s">
        <v>21</v>
      </c>
      <c r="J728" s="14" t="s">
        <v>21</v>
      </c>
      <c r="K728" s="14" t="s">
        <v>21</v>
      </c>
      <c r="L728" s="14" t="s">
        <v>21</v>
      </c>
      <c r="M728" s="14" t="s">
        <v>21</v>
      </c>
      <c r="N728" s="14" t="s">
        <v>21</v>
      </c>
      <c r="O728" s="14" t="s">
        <v>21</v>
      </c>
      <c r="P728" s="14" t="s">
        <v>21</v>
      </c>
      <c r="Q728" s="14" t="s">
        <v>21</v>
      </c>
      <c r="R728" s="14" t="s">
        <v>21</v>
      </c>
      <c r="S728" s="14" t="s">
        <v>21</v>
      </c>
      <c r="T728" s="14" t="s">
        <v>21</v>
      </c>
      <c r="U728" s="14" t="s">
        <v>21</v>
      </c>
      <c r="V728" s="15" t="s">
        <v>21</v>
      </c>
      <c r="W728" s="14" t="s">
        <v>21</v>
      </c>
      <c r="X728" s="10" t="str">
        <f t="shared" si="1"/>
        <v>AUarbzD_k</v>
      </c>
      <c r="Y728" s="9">
        <v>29</v>
      </c>
      <c r="Z728" s="9" t="s">
        <v>379</v>
      </c>
    </row>
    <row r="729" spans="1:26" ht="14.25" hidden="1" customHeight="1" outlineLevel="1">
      <c r="A729" s="12" t="s">
        <v>21</v>
      </c>
      <c r="B729" s="13" t="s">
        <v>21</v>
      </c>
      <c r="C729" s="13" t="s">
        <v>21</v>
      </c>
      <c r="D729" s="40" t="s">
        <v>21</v>
      </c>
      <c r="E729" s="39"/>
      <c r="F729" s="14" t="s">
        <v>21</v>
      </c>
      <c r="G729" s="14"/>
      <c r="H729" s="7" t="str">
        <f t="shared" si="0"/>
        <v/>
      </c>
      <c r="I729" s="14" t="s">
        <v>21</v>
      </c>
      <c r="J729" s="14" t="s">
        <v>21</v>
      </c>
      <c r="K729" s="14" t="s">
        <v>21</v>
      </c>
      <c r="L729" s="14" t="s">
        <v>21</v>
      </c>
      <c r="M729" s="14" t="s">
        <v>21</v>
      </c>
      <c r="N729" s="14" t="s">
        <v>21</v>
      </c>
      <c r="O729" s="14" t="s">
        <v>21</v>
      </c>
      <c r="P729" s="14" t="s">
        <v>21</v>
      </c>
      <c r="Q729" s="14" t="s">
        <v>21</v>
      </c>
      <c r="R729" s="14" t="s">
        <v>21</v>
      </c>
      <c r="S729" s="14" t="s">
        <v>21</v>
      </c>
      <c r="T729" s="14" t="s">
        <v>21</v>
      </c>
      <c r="U729" s="14" t="s">
        <v>21</v>
      </c>
      <c r="V729" s="15" t="s">
        <v>21</v>
      </c>
      <c r="W729" s="14" t="s">
        <v>21</v>
      </c>
      <c r="X729" s="10" t="str">
        <f t="shared" si="1"/>
        <v>AUarbzD_k</v>
      </c>
      <c r="Y729" s="9">
        <v>3</v>
      </c>
      <c r="Z729" s="9" t="s">
        <v>380</v>
      </c>
    </row>
    <row r="730" spans="1:26" ht="14.25" hidden="1" customHeight="1" outlineLevel="1">
      <c r="A730" s="12" t="s">
        <v>21</v>
      </c>
      <c r="B730" s="13" t="s">
        <v>21</v>
      </c>
      <c r="C730" s="13" t="s">
        <v>21</v>
      </c>
      <c r="D730" s="40" t="s">
        <v>21</v>
      </c>
      <c r="E730" s="39"/>
      <c r="F730" s="14" t="s">
        <v>21</v>
      </c>
      <c r="G730" s="14"/>
      <c r="H730" s="7" t="str">
        <f t="shared" si="0"/>
        <v/>
      </c>
      <c r="I730" s="14" t="s">
        <v>21</v>
      </c>
      <c r="J730" s="14" t="s">
        <v>21</v>
      </c>
      <c r="K730" s="14" t="s">
        <v>21</v>
      </c>
      <c r="L730" s="14" t="s">
        <v>21</v>
      </c>
      <c r="M730" s="14" t="s">
        <v>21</v>
      </c>
      <c r="N730" s="14" t="s">
        <v>21</v>
      </c>
      <c r="O730" s="14" t="s">
        <v>21</v>
      </c>
      <c r="P730" s="14" t="s">
        <v>21</v>
      </c>
      <c r="Q730" s="14" t="s">
        <v>21</v>
      </c>
      <c r="R730" s="14" t="s">
        <v>21</v>
      </c>
      <c r="S730" s="14" t="s">
        <v>21</v>
      </c>
      <c r="T730" s="14" t="s">
        <v>21</v>
      </c>
      <c r="U730" s="14" t="s">
        <v>21</v>
      </c>
      <c r="V730" s="15" t="s">
        <v>21</v>
      </c>
      <c r="W730" s="14" t="s">
        <v>21</v>
      </c>
      <c r="X730" s="10" t="str">
        <f t="shared" si="1"/>
        <v>AUarbzD_k</v>
      </c>
      <c r="Y730" s="9">
        <v>30</v>
      </c>
      <c r="Z730" s="9" t="s">
        <v>381</v>
      </c>
    </row>
    <row r="731" spans="1:26" ht="14.25" hidden="1" customHeight="1" outlineLevel="1">
      <c r="A731" s="12" t="s">
        <v>21</v>
      </c>
      <c r="B731" s="13" t="s">
        <v>21</v>
      </c>
      <c r="C731" s="13" t="s">
        <v>21</v>
      </c>
      <c r="D731" s="40" t="s">
        <v>21</v>
      </c>
      <c r="E731" s="39"/>
      <c r="F731" s="14" t="s">
        <v>21</v>
      </c>
      <c r="G731" s="14"/>
      <c r="H731" s="7" t="str">
        <f t="shared" si="0"/>
        <v/>
      </c>
      <c r="I731" s="14" t="s">
        <v>21</v>
      </c>
      <c r="J731" s="14" t="s">
        <v>21</v>
      </c>
      <c r="K731" s="14" t="s">
        <v>21</v>
      </c>
      <c r="L731" s="14" t="s">
        <v>21</v>
      </c>
      <c r="M731" s="14" t="s">
        <v>21</v>
      </c>
      <c r="N731" s="14" t="s">
        <v>21</v>
      </c>
      <c r="O731" s="14" t="s">
        <v>21</v>
      </c>
      <c r="P731" s="14" t="s">
        <v>21</v>
      </c>
      <c r="Q731" s="14" t="s">
        <v>21</v>
      </c>
      <c r="R731" s="14" t="s">
        <v>21</v>
      </c>
      <c r="S731" s="14" t="s">
        <v>21</v>
      </c>
      <c r="T731" s="14" t="s">
        <v>21</v>
      </c>
      <c r="U731" s="14" t="s">
        <v>21</v>
      </c>
      <c r="V731" s="15" t="s">
        <v>21</v>
      </c>
      <c r="W731" s="14" t="s">
        <v>21</v>
      </c>
      <c r="X731" s="10" t="str">
        <f t="shared" si="1"/>
        <v>AUarbzD_k</v>
      </c>
      <c r="Y731" s="9">
        <v>31</v>
      </c>
      <c r="Z731" s="9" t="s">
        <v>382</v>
      </c>
    </row>
    <row r="732" spans="1:26" ht="14.25" hidden="1" customHeight="1" outlineLevel="1">
      <c r="A732" s="12" t="s">
        <v>21</v>
      </c>
      <c r="B732" s="13" t="s">
        <v>21</v>
      </c>
      <c r="C732" s="13" t="s">
        <v>21</v>
      </c>
      <c r="D732" s="40" t="s">
        <v>21</v>
      </c>
      <c r="E732" s="39"/>
      <c r="F732" s="14" t="s">
        <v>21</v>
      </c>
      <c r="G732" s="14"/>
      <c r="H732" s="7" t="str">
        <f t="shared" si="0"/>
        <v/>
      </c>
      <c r="I732" s="14" t="s">
        <v>21</v>
      </c>
      <c r="J732" s="14" t="s">
        <v>21</v>
      </c>
      <c r="K732" s="14" t="s">
        <v>21</v>
      </c>
      <c r="L732" s="14" t="s">
        <v>21</v>
      </c>
      <c r="M732" s="14" t="s">
        <v>21</v>
      </c>
      <c r="N732" s="14" t="s">
        <v>21</v>
      </c>
      <c r="O732" s="14" t="s">
        <v>21</v>
      </c>
      <c r="P732" s="14" t="s">
        <v>21</v>
      </c>
      <c r="Q732" s="14" t="s">
        <v>21</v>
      </c>
      <c r="R732" s="14" t="s">
        <v>21</v>
      </c>
      <c r="S732" s="14" t="s">
        <v>21</v>
      </c>
      <c r="T732" s="14" t="s">
        <v>21</v>
      </c>
      <c r="U732" s="14" t="s">
        <v>21</v>
      </c>
      <c r="V732" s="15" t="s">
        <v>21</v>
      </c>
      <c r="W732" s="14" t="s">
        <v>21</v>
      </c>
      <c r="X732" s="10" t="str">
        <f t="shared" si="1"/>
        <v>AUarbzD_k</v>
      </c>
      <c r="Y732" s="9">
        <v>32</v>
      </c>
      <c r="Z732" s="9" t="s">
        <v>384</v>
      </c>
    </row>
    <row r="733" spans="1:26" ht="14.25" hidden="1" customHeight="1" outlineLevel="1">
      <c r="A733" s="12" t="s">
        <v>21</v>
      </c>
      <c r="B733" s="13" t="s">
        <v>21</v>
      </c>
      <c r="C733" s="13" t="s">
        <v>21</v>
      </c>
      <c r="D733" s="40" t="s">
        <v>21</v>
      </c>
      <c r="E733" s="39"/>
      <c r="F733" s="14" t="s">
        <v>21</v>
      </c>
      <c r="G733" s="14"/>
      <c r="H733" s="7" t="str">
        <f t="shared" si="0"/>
        <v/>
      </c>
      <c r="I733" s="14" t="s">
        <v>21</v>
      </c>
      <c r="J733" s="14" t="s">
        <v>21</v>
      </c>
      <c r="K733" s="14" t="s">
        <v>21</v>
      </c>
      <c r="L733" s="14" t="s">
        <v>21</v>
      </c>
      <c r="M733" s="14" t="s">
        <v>21</v>
      </c>
      <c r="N733" s="14" t="s">
        <v>21</v>
      </c>
      <c r="O733" s="14" t="s">
        <v>21</v>
      </c>
      <c r="P733" s="14" t="s">
        <v>21</v>
      </c>
      <c r="Q733" s="14" t="s">
        <v>21</v>
      </c>
      <c r="R733" s="14" t="s">
        <v>21</v>
      </c>
      <c r="S733" s="14" t="s">
        <v>21</v>
      </c>
      <c r="T733" s="14" t="s">
        <v>21</v>
      </c>
      <c r="U733" s="14" t="s">
        <v>21</v>
      </c>
      <c r="V733" s="15" t="s">
        <v>21</v>
      </c>
      <c r="W733" s="14" t="s">
        <v>21</v>
      </c>
      <c r="X733" s="10" t="str">
        <f t="shared" si="1"/>
        <v>AUarbzD_k</v>
      </c>
      <c r="Y733" s="9">
        <v>33</v>
      </c>
      <c r="Z733" s="9" t="s">
        <v>385</v>
      </c>
    </row>
    <row r="734" spans="1:26" ht="14.25" hidden="1" customHeight="1" outlineLevel="1">
      <c r="A734" s="12" t="s">
        <v>21</v>
      </c>
      <c r="B734" s="13" t="s">
        <v>21</v>
      </c>
      <c r="C734" s="13" t="s">
        <v>21</v>
      </c>
      <c r="D734" s="40" t="s">
        <v>21</v>
      </c>
      <c r="E734" s="39"/>
      <c r="F734" s="14" t="s">
        <v>21</v>
      </c>
      <c r="G734" s="14"/>
      <c r="H734" s="7" t="str">
        <f t="shared" si="0"/>
        <v/>
      </c>
      <c r="I734" s="14" t="s">
        <v>21</v>
      </c>
      <c r="J734" s="14" t="s">
        <v>21</v>
      </c>
      <c r="K734" s="14" t="s">
        <v>21</v>
      </c>
      <c r="L734" s="14" t="s">
        <v>21</v>
      </c>
      <c r="M734" s="14" t="s">
        <v>21</v>
      </c>
      <c r="N734" s="14" t="s">
        <v>21</v>
      </c>
      <c r="O734" s="14" t="s">
        <v>21</v>
      </c>
      <c r="P734" s="14" t="s">
        <v>21</v>
      </c>
      <c r="Q734" s="14" t="s">
        <v>21</v>
      </c>
      <c r="R734" s="14" t="s">
        <v>21</v>
      </c>
      <c r="S734" s="14" t="s">
        <v>21</v>
      </c>
      <c r="T734" s="14" t="s">
        <v>21</v>
      </c>
      <c r="U734" s="14" t="s">
        <v>21</v>
      </c>
      <c r="V734" s="15" t="s">
        <v>21</v>
      </c>
      <c r="W734" s="14" t="s">
        <v>21</v>
      </c>
      <c r="X734" s="10" t="str">
        <f t="shared" si="1"/>
        <v>AUarbzD_k</v>
      </c>
      <c r="Y734" s="9">
        <v>34</v>
      </c>
      <c r="Z734" s="9" t="s">
        <v>386</v>
      </c>
    </row>
    <row r="735" spans="1:26" ht="14.25" hidden="1" customHeight="1" outlineLevel="1">
      <c r="A735" s="12" t="s">
        <v>21</v>
      </c>
      <c r="B735" s="13" t="s">
        <v>21</v>
      </c>
      <c r="C735" s="13" t="s">
        <v>21</v>
      </c>
      <c r="D735" s="40" t="s">
        <v>21</v>
      </c>
      <c r="E735" s="39"/>
      <c r="F735" s="14" t="s">
        <v>21</v>
      </c>
      <c r="G735" s="14"/>
      <c r="H735" s="7" t="str">
        <f t="shared" si="0"/>
        <v/>
      </c>
      <c r="I735" s="14" t="s">
        <v>21</v>
      </c>
      <c r="J735" s="14" t="s">
        <v>21</v>
      </c>
      <c r="K735" s="14" t="s">
        <v>21</v>
      </c>
      <c r="L735" s="14" t="s">
        <v>21</v>
      </c>
      <c r="M735" s="14" t="s">
        <v>21</v>
      </c>
      <c r="N735" s="14" t="s">
        <v>21</v>
      </c>
      <c r="O735" s="14" t="s">
        <v>21</v>
      </c>
      <c r="P735" s="14" t="s">
        <v>21</v>
      </c>
      <c r="Q735" s="14" t="s">
        <v>21</v>
      </c>
      <c r="R735" s="14" t="s">
        <v>21</v>
      </c>
      <c r="S735" s="14" t="s">
        <v>21</v>
      </c>
      <c r="T735" s="14" t="s">
        <v>21</v>
      </c>
      <c r="U735" s="14" t="s">
        <v>21</v>
      </c>
      <c r="V735" s="15" t="s">
        <v>21</v>
      </c>
      <c r="W735" s="14" t="s">
        <v>21</v>
      </c>
      <c r="X735" s="10" t="str">
        <f t="shared" si="1"/>
        <v>AUarbzD_k</v>
      </c>
      <c r="Y735" s="9">
        <v>35</v>
      </c>
      <c r="Z735" s="9" t="s">
        <v>387</v>
      </c>
    </row>
    <row r="736" spans="1:26" ht="14.25" hidden="1" customHeight="1" outlineLevel="1">
      <c r="A736" s="12" t="s">
        <v>21</v>
      </c>
      <c r="B736" s="13" t="s">
        <v>21</v>
      </c>
      <c r="C736" s="13" t="s">
        <v>21</v>
      </c>
      <c r="D736" s="40" t="s">
        <v>21</v>
      </c>
      <c r="E736" s="39"/>
      <c r="F736" s="14" t="s">
        <v>21</v>
      </c>
      <c r="G736" s="14"/>
      <c r="H736" s="7" t="str">
        <f t="shared" si="0"/>
        <v/>
      </c>
      <c r="I736" s="14" t="s">
        <v>21</v>
      </c>
      <c r="J736" s="14" t="s">
        <v>21</v>
      </c>
      <c r="K736" s="14" t="s">
        <v>21</v>
      </c>
      <c r="L736" s="14" t="s">
        <v>21</v>
      </c>
      <c r="M736" s="14" t="s">
        <v>21</v>
      </c>
      <c r="N736" s="14" t="s">
        <v>21</v>
      </c>
      <c r="O736" s="14" t="s">
        <v>21</v>
      </c>
      <c r="P736" s="14" t="s">
        <v>21</v>
      </c>
      <c r="Q736" s="14" t="s">
        <v>21</v>
      </c>
      <c r="R736" s="14" t="s">
        <v>21</v>
      </c>
      <c r="S736" s="14" t="s">
        <v>21</v>
      </c>
      <c r="T736" s="14" t="s">
        <v>21</v>
      </c>
      <c r="U736" s="14" t="s">
        <v>21</v>
      </c>
      <c r="V736" s="15" t="s">
        <v>21</v>
      </c>
      <c r="W736" s="14" t="s">
        <v>21</v>
      </c>
      <c r="X736" s="10" t="str">
        <f t="shared" si="1"/>
        <v>AUarbzD_k</v>
      </c>
      <c r="Y736" s="9">
        <v>36</v>
      </c>
      <c r="Z736" s="9" t="s">
        <v>388</v>
      </c>
    </row>
    <row r="737" spans="1:26" ht="14.25" hidden="1" customHeight="1" outlineLevel="1">
      <c r="A737" s="12" t="s">
        <v>21</v>
      </c>
      <c r="B737" s="13" t="s">
        <v>21</v>
      </c>
      <c r="C737" s="13" t="s">
        <v>21</v>
      </c>
      <c r="D737" s="40" t="s">
        <v>21</v>
      </c>
      <c r="E737" s="39"/>
      <c r="F737" s="14" t="s">
        <v>21</v>
      </c>
      <c r="G737" s="14"/>
      <c r="H737" s="7" t="str">
        <f t="shared" si="0"/>
        <v/>
      </c>
      <c r="I737" s="14" t="s">
        <v>21</v>
      </c>
      <c r="J737" s="14" t="s">
        <v>21</v>
      </c>
      <c r="K737" s="14" t="s">
        <v>21</v>
      </c>
      <c r="L737" s="14" t="s">
        <v>21</v>
      </c>
      <c r="M737" s="14" t="s">
        <v>21</v>
      </c>
      <c r="N737" s="14" t="s">
        <v>21</v>
      </c>
      <c r="O737" s="14" t="s">
        <v>21</v>
      </c>
      <c r="P737" s="14" t="s">
        <v>21</v>
      </c>
      <c r="Q737" s="14" t="s">
        <v>21</v>
      </c>
      <c r="R737" s="14" t="s">
        <v>21</v>
      </c>
      <c r="S737" s="14" t="s">
        <v>21</v>
      </c>
      <c r="T737" s="14" t="s">
        <v>21</v>
      </c>
      <c r="U737" s="14" t="s">
        <v>21</v>
      </c>
      <c r="V737" s="15" t="s">
        <v>21</v>
      </c>
      <c r="W737" s="14" t="s">
        <v>21</v>
      </c>
      <c r="X737" s="10" t="str">
        <f t="shared" si="1"/>
        <v>AUarbzD_k</v>
      </c>
      <c r="Y737" s="9">
        <v>37</v>
      </c>
      <c r="Z737" s="9" t="s">
        <v>389</v>
      </c>
    </row>
    <row r="738" spans="1:26" ht="14.25" hidden="1" customHeight="1" outlineLevel="1">
      <c r="A738" s="12" t="s">
        <v>21</v>
      </c>
      <c r="B738" s="13" t="s">
        <v>21</v>
      </c>
      <c r="C738" s="13" t="s">
        <v>21</v>
      </c>
      <c r="D738" s="40" t="s">
        <v>21</v>
      </c>
      <c r="E738" s="39"/>
      <c r="F738" s="14" t="s">
        <v>21</v>
      </c>
      <c r="G738" s="14"/>
      <c r="H738" s="7" t="str">
        <f t="shared" si="0"/>
        <v/>
      </c>
      <c r="I738" s="14" t="s">
        <v>21</v>
      </c>
      <c r="J738" s="14" t="s">
        <v>21</v>
      </c>
      <c r="K738" s="14" t="s">
        <v>21</v>
      </c>
      <c r="L738" s="14" t="s">
        <v>21</v>
      </c>
      <c r="M738" s="14" t="s">
        <v>21</v>
      </c>
      <c r="N738" s="14" t="s">
        <v>21</v>
      </c>
      <c r="O738" s="14" t="s">
        <v>21</v>
      </c>
      <c r="P738" s="14" t="s">
        <v>21</v>
      </c>
      <c r="Q738" s="14" t="s">
        <v>21</v>
      </c>
      <c r="R738" s="14" t="s">
        <v>21</v>
      </c>
      <c r="S738" s="14" t="s">
        <v>21</v>
      </c>
      <c r="T738" s="14" t="s">
        <v>21</v>
      </c>
      <c r="U738" s="14" t="s">
        <v>21</v>
      </c>
      <c r="V738" s="15" t="s">
        <v>21</v>
      </c>
      <c r="W738" s="14" t="s">
        <v>21</v>
      </c>
      <c r="X738" s="10" t="str">
        <f t="shared" si="1"/>
        <v>AUarbzD_k</v>
      </c>
      <c r="Y738" s="9">
        <v>38</v>
      </c>
      <c r="Z738" s="9" t="s">
        <v>390</v>
      </c>
    </row>
    <row r="739" spans="1:26" ht="14.25" hidden="1" customHeight="1" outlineLevel="1">
      <c r="A739" s="12" t="s">
        <v>21</v>
      </c>
      <c r="B739" s="13" t="s">
        <v>21</v>
      </c>
      <c r="C739" s="13" t="s">
        <v>21</v>
      </c>
      <c r="D739" s="40" t="s">
        <v>21</v>
      </c>
      <c r="E739" s="39"/>
      <c r="F739" s="14" t="s">
        <v>21</v>
      </c>
      <c r="G739" s="14"/>
      <c r="H739" s="7" t="str">
        <f t="shared" si="0"/>
        <v/>
      </c>
      <c r="I739" s="14" t="s">
        <v>21</v>
      </c>
      <c r="J739" s="14" t="s">
        <v>21</v>
      </c>
      <c r="K739" s="14" t="s">
        <v>21</v>
      </c>
      <c r="L739" s="14" t="s">
        <v>21</v>
      </c>
      <c r="M739" s="14" t="s">
        <v>21</v>
      </c>
      <c r="N739" s="14" t="s">
        <v>21</v>
      </c>
      <c r="O739" s="14" t="s">
        <v>21</v>
      </c>
      <c r="P739" s="14" t="s">
        <v>21</v>
      </c>
      <c r="Q739" s="14" t="s">
        <v>21</v>
      </c>
      <c r="R739" s="14" t="s">
        <v>21</v>
      </c>
      <c r="S739" s="14" t="s">
        <v>21</v>
      </c>
      <c r="T739" s="14" t="s">
        <v>21</v>
      </c>
      <c r="U739" s="14" t="s">
        <v>21</v>
      </c>
      <c r="V739" s="15" t="s">
        <v>21</v>
      </c>
      <c r="W739" s="14" t="s">
        <v>21</v>
      </c>
      <c r="X739" s="10" t="str">
        <f t="shared" si="1"/>
        <v>AUarbzD_k</v>
      </c>
      <c r="Y739" s="9">
        <v>39</v>
      </c>
      <c r="Z739" s="9" t="s">
        <v>392</v>
      </c>
    </row>
    <row r="740" spans="1:26" ht="14.25" hidden="1" customHeight="1" outlineLevel="1">
      <c r="A740" s="12" t="s">
        <v>21</v>
      </c>
      <c r="B740" s="13" t="s">
        <v>21</v>
      </c>
      <c r="C740" s="13" t="s">
        <v>21</v>
      </c>
      <c r="D740" s="40" t="s">
        <v>21</v>
      </c>
      <c r="E740" s="39"/>
      <c r="F740" s="14" t="s">
        <v>21</v>
      </c>
      <c r="G740" s="14"/>
      <c r="H740" s="7" t="str">
        <f t="shared" si="0"/>
        <v/>
      </c>
      <c r="I740" s="14" t="s">
        <v>21</v>
      </c>
      <c r="J740" s="14" t="s">
        <v>21</v>
      </c>
      <c r="K740" s="14" t="s">
        <v>21</v>
      </c>
      <c r="L740" s="14" t="s">
        <v>21</v>
      </c>
      <c r="M740" s="14" t="s">
        <v>21</v>
      </c>
      <c r="N740" s="14" t="s">
        <v>21</v>
      </c>
      <c r="O740" s="14" t="s">
        <v>21</v>
      </c>
      <c r="P740" s="14" t="s">
        <v>21</v>
      </c>
      <c r="Q740" s="14" t="s">
        <v>21</v>
      </c>
      <c r="R740" s="14" t="s">
        <v>21</v>
      </c>
      <c r="S740" s="14" t="s">
        <v>21</v>
      </c>
      <c r="T740" s="14" t="s">
        <v>21</v>
      </c>
      <c r="U740" s="14" t="s">
        <v>21</v>
      </c>
      <c r="V740" s="15" t="s">
        <v>21</v>
      </c>
      <c r="W740" s="14" t="s">
        <v>21</v>
      </c>
      <c r="X740" s="10" t="str">
        <f t="shared" si="1"/>
        <v>AUarbzD_k</v>
      </c>
      <c r="Y740" s="9">
        <v>4</v>
      </c>
      <c r="Z740" s="9" t="s">
        <v>393</v>
      </c>
    </row>
    <row r="741" spans="1:26" ht="14.25" hidden="1" customHeight="1" outlineLevel="1">
      <c r="A741" s="12" t="s">
        <v>21</v>
      </c>
      <c r="B741" s="13" t="s">
        <v>21</v>
      </c>
      <c r="C741" s="13" t="s">
        <v>21</v>
      </c>
      <c r="D741" s="40" t="s">
        <v>21</v>
      </c>
      <c r="E741" s="39"/>
      <c r="F741" s="14" t="s">
        <v>21</v>
      </c>
      <c r="G741" s="14"/>
      <c r="H741" s="7" t="str">
        <f t="shared" si="0"/>
        <v/>
      </c>
      <c r="I741" s="14" t="s">
        <v>21</v>
      </c>
      <c r="J741" s="14" t="s">
        <v>21</v>
      </c>
      <c r="K741" s="14" t="s">
        <v>21</v>
      </c>
      <c r="L741" s="14" t="s">
        <v>21</v>
      </c>
      <c r="M741" s="14" t="s">
        <v>21</v>
      </c>
      <c r="N741" s="14" t="s">
        <v>21</v>
      </c>
      <c r="O741" s="14" t="s">
        <v>21</v>
      </c>
      <c r="P741" s="14" t="s">
        <v>21</v>
      </c>
      <c r="Q741" s="14" t="s">
        <v>21</v>
      </c>
      <c r="R741" s="14" t="s">
        <v>21</v>
      </c>
      <c r="S741" s="14" t="s">
        <v>21</v>
      </c>
      <c r="T741" s="14" t="s">
        <v>21</v>
      </c>
      <c r="U741" s="14" t="s">
        <v>21</v>
      </c>
      <c r="V741" s="15" t="s">
        <v>21</v>
      </c>
      <c r="W741" s="14" t="s">
        <v>21</v>
      </c>
      <c r="X741" s="10" t="str">
        <f t="shared" si="1"/>
        <v>AUarbzD_k</v>
      </c>
      <c r="Y741" s="9">
        <v>40</v>
      </c>
      <c r="Z741" s="9" t="s">
        <v>394</v>
      </c>
    </row>
    <row r="742" spans="1:26" ht="14.25" hidden="1" customHeight="1" outlineLevel="1">
      <c r="A742" s="12" t="s">
        <v>21</v>
      </c>
      <c r="B742" s="13" t="s">
        <v>21</v>
      </c>
      <c r="C742" s="13" t="s">
        <v>21</v>
      </c>
      <c r="D742" s="40" t="s">
        <v>21</v>
      </c>
      <c r="E742" s="39"/>
      <c r="F742" s="14" t="s">
        <v>21</v>
      </c>
      <c r="G742" s="14"/>
      <c r="H742" s="7" t="str">
        <f t="shared" si="0"/>
        <v/>
      </c>
      <c r="I742" s="14" t="s">
        <v>21</v>
      </c>
      <c r="J742" s="14" t="s">
        <v>21</v>
      </c>
      <c r="K742" s="14" t="s">
        <v>21</v>
      </c>
      <c r="L742" s="14" t="s">
        <v>21</v>
      </c>
      <c r="M742" s="14" t="s">
        <v>21</v>
      </c>
      <c r="N742" s="14" t="s">
        <v>21</v>
      </c>
      <c r="O742" s="14" t="s">
        <v>21</v>
      </c>
      <c r="P742" s="14" t="s">
        <v>21</v>
      </c>
      <c r="Q742" s="14" t="s">
        <v>21</v>
      </c>
      <c r="R742" s="14" t="s">
        <v>21</v>
      </c>
      <c r="S742" s="14" t="s">
        <v>21</v>
      </c>
      <c r="T742" s="14" t="s">
        <v>21</v>
      </c>
      <c r="U742" s="14" t="s">
        <v>21</v>
      </c>
      <c r="V742" s="15" t="s">
        <v>21</v>
      </c>
      <c r="W742" s="14" t="s">
        <v>21</v>
      </c>
      <c r="X742" s="10" t="str">
        <f t="shared" si="1"/>
        <v>AUarbzD_k</v>
      </c>
      <c r="Y742" s="9">
        <v>41</v>
      </c>
      <c r="Z742" s="9" t="s">
        <v>395</v>
      </c>
    </row>
    <row r="743" spans="1:26" ht="14.25" hidden="1" customHeight="1" outlineLevel="1">
      <c r="A743" s="12" t="s">
        <v>21</v>
      </c>
      <c r="B743" s="13" t="s">
        <v>21</v>
      </c>
      <c r="C743" s="13" t="s">
        <v>21</v>
      </c>
      <c r="D743" s="40" t="s">
        <v>21</v>
      </c>
      <c r="E743" s="39"/>
      <c r="F743" s="14" t="s">
        <v>21</v>
      </c>
      <c r="G743" s="14"/>
      <c r="H743" s="7" t="str">
        <f t="shared" si="0"/>
        <v/>
      </c>
      <c r="I743" s="14" t="s">
        <v>21</v>
      </c>
      <c r="J743" s="14" t="s">
        <v>21</v>
      </c>
      <c r="K743" s="14" t="s">
        <v>21</v>
      </c>
      <c r="L743" s="14" t="s">
        <v>21</v>
      </c>
      <c r="M743" s="14" t="s">
        <v>21</v>
      </c>
      <c r="N743" s="14" t="s">
        <v>21</v>
      </c>
      <c r="O743" s="14" t="s">
        <v>21</v>
      </c>
      <c r="P743" s="14" t="s">
        <v>21</v>
      </c>
      <c r="Q743" s="14" t="s">
        <v>21</v>
      </c>
      <c r="R743" s="14" t="s">
        <v>21</v>
      </c>
      <c r="S743" s="14" t="s">
        <v>21</v>
      </c>
      <c r="T743" s="14" t="s">
        <v>21</v>
      </c>
      <c r="U743" s="14" t="s">
        <v>21</v>
      </c>
      <c r="V743" s="15" t="s">
        <v>21</v>
      </c>
      <c r="W743" s="14" t="s">
        <v>21</v>
      </c>
      <c r="X743" s="10" t="str">
        <f t="shared" si="1"/>
        <v>AUarbzD_k</v>
      </c>
      <c r="Y743" s="9">
        <v>42</v>
      </c>
      <c r="Z743" s="9" t="s">
        <v>396</v>
      </c>
    </row>
    <row r="744" spans="1:26" ht="14.25" hidden="1" customHeight="1" outlineLevel="1">
      <c r="A744" s="12" t="s">
        <v>21</v>
      </c>
      <c r="B744" s="13" t="s">
        <v>21</v>
      </c>
      <c r="C744" s="13" t="s">
        <v>21</v>
      </c>
      <c r="D744" s="40" t="s">
        <v>21</v>
      </c>
      <c r="E744" s="39"/>
      <c r="F744" s="14" t="s">
        <v>21</v>
      </c>
      <c r="G744" s="14"/>
      <c r="H744" s="7" t="str">
        <f t="shared" si="0"/>
        <v/>
      </c>
      <c r="I744" s="14" t="s">
        <v>21</v>
      </c>
      <c r="J744" s="14" t="s">
        <v>21</v>
      </c>
      <c r="K744" s="14" t="s">
        <v>21</v>
      </c>
      <c r="L744" s="14" t="s">
        <v>21</v>
      </c>
      <c r="M744" s="14" t="s">
        <v>21</v>
      </c>
      <c r="N744" s="14" t="s">
        <v>21</v>
      </c>
      <c r="O744" s="14" t="s">
        <v>21</v>
      </c>
      <c r="P744" s="14" t="s">
        <v>21</v>
      </c>
      <c r="Q744" s="14" t="s">
        <v>21</v>
      </c>
      <c r="R744" s="14" t="s">
        <v>21</v>
      </c>
      <c r="S744" s="14" t="s">
        <v>21</v>
      </c>
      <c r="T744" s="14" t="s">
        <v>21</v>
      </c>
      <c r="U744" s="14" t="s">
        <v>21</v>
      </c>
      <c r="V744" s="15" t="s">
        <v>21</v>
      </c>
      <c r="W744" s="14" t="s">
        <v>21</v>
      </c>
      <c r="X744" s="10" t="str">
        <f t="shared" si="1"/>
        <v>AUarbzD_k</v>
      </c>
      <c r="Y744" s="9">
        <v>43</v>
      </c>
      <c r="Z744" s="9" t="s">
        <v>398</v>
      </c>
    </row>
    <row r="745" spans="1:26" ht="14.25" hidden="1" customHeight="1" outlineLevel="1">
      <c r="A745" s="12" t="s">
        <v>21</v>
      </c>
      <c r="B745" s="13" t="s">
        <v>21</v>
      </c>
      <c r="C745" s="13" t="s">
        <v>21</v>
      </c>
      <c r="D745" s="40" t="s">
        <v>21</v>
      </c>
      <c r="E745" s="39"/>
      <c r="F745" s="14" t="s">
        <v>21</v>
      </c>
      <c r="G745" s="14"/>
      <c r="H745" s="7" t="str">
        <f t="shared" si="0"/>
        <v/>
      </c>
      <c r="I745" s="14" t="s">
        <v>21</v>
      </c>
      <c r="J745" s="14" t="s">
        <v>21</v>
      </c>
      <c r="K745" s="14" t="s">
        <v>21</v>
      </c>
      <c r="L745" s="14" t="s">
        <v>21</v>
      </c>
      <c r="M745" s="14" t="s">
        <v>21</v>
      </c>
      <c r="N745" s="14" t="s">
        <v>21</v>
      </c>
      <c r="O745" s="14" t="s">
        <v>21</v>
      </c>
      <c r="P745" s="14" t="s">
        <v>21</v>
      </c>
      <c r="Q745" s="14" t="s">
        <v>21</v>
      </c>
      <c r="R745" s="14" t="s">
        <v>21</v>
      </c>
      <c r="S745" s="14" t="s">
        <v>21</v>
      </c>
      <c r="T745" s="14" t="s">
        <v>21</v>
      </c>
      <c r="U745" s="14" t="s">
        <v>21</v>
      </c>
      <c r="V745" s="15" t="s">
        <v>21</v>
      </c>
      <c r="W745" s="14" t="s">
        <v>21</v>
      </c>
      <c r="X745" s="10" t="str">
        <f t="shared" si="1"/>
        <v>AUarbzD_k</v>
      </c>
      <c r="Y745" s="9">
        <v>44</v>
      </c>
      <c r="Z745" s="9" t="s">
        <v>399</v>
      </c>
    </row>
    <row r="746" spans="1:26" ht="14.25" hidden="1" customHeight="1" outlineLevel="1">
      <c r="A746" s="12" t="s">
        <v>21</v>
      </c>
      <c r="B746" s="13" t="s">
        <v>21</v>
      </c>
      <c r="C746" s="13" t="s">
        <v>21</v>
      </c>
      <c r="D746" s="40" t="s">
        <v>21</v>
      </c>
      <c r="E746" s="39"/>
      <c r="F746" s="14" t="s">
        <v>21</v>
      </c>
      <c r="G746" s="14"/>
      <c r="H746" s="7" t="str">
        <f t="shared" si="0"/>
        <v/>
      </c>
      <c r="I746" s="14" t="s">
        <v>21</v>
      </c>
      <c r="J746" s="14" t="s">
        <v>21</v>
      </c>
      <c r="K746" s="14" t="s">
        <v>21</v>
      </c>
      <c r="L746" s="14" t="s">
        <v>21</v>
      </c>
      <c r="M746" s="14" t="s">
        <v>21</v>
      </c>
      <c r="N746" s="14" t="s">
        <v>21</v>
      </c>
      <c r="O746" s="14" t="s">
        <v>21</v>
      </c>
      <c r="P746" s="14" t="s">
        <v>21</v>
      </c>
      <c r="Q746" s="14" t="s">
        <v>21</v>
      </c>
      <c r="R746" s="14" t="s">
        <v>21</v>
      </c>
      <c r="S746" s="14" t="s">
        <v>21</v>
      </c>
      <c r="T746" s="14" t="s">
        <v>21</v>
      </c>
      <c r="U746" s="14" t="s">
        <v>21</v>
      </c>
      <c r="V746" s="15" t="s">
        <v>21</v>
      </c>
      <c r="W746" s="14" t="s">
        <v>21</v>
      </c>
      <c r="X746" s="10" t="str">
        <f t="shared" si="1"/>
        <v>AUarbzD_k</v>
      </c>
      <c r="Y746" s="9">
        <v>45</v>
      </c>
      <c r="Z746" s="9" t="s">
        <v>400</v>
      </c>
    </row>
    <row r="747" spans="1:26" ht="14.25" hidden="1" customHeight="1" outlineLevel="1">
      <c r="A747" s="12" t="s">
        <v>21</v>
      </c>
      <c r="B747" s="13" t="s">
        <v>21</v>
      </c>
      <c r="C747" s="13" t="s">
        <v>21</v>
      </c>
      <c r="D747" s="40" t="s">
        <v>21</v>
      </c>
      <c r="E747" s="39"/>
      <c r="F747" s="14" t="s">
        <v>21</v>
      </c>
      <c r="G747" s="14"/>
      <c r="H747" s="7" t="str">
        <f t="shared" si="0"/>
        <v/>
      </c>
      <c r="I747" s="14" t="s">
        <v>21</v>
      </c>
      <c r="J747" s="14" t="s">
        <v>21</v>
      </c>
      <c r="K747" s="14" t="s">
        <v>21</v>
      </c>
      <c r="L747" s="14" t="s">
        <v>21</v>
      </c>
      <c r="M747" s="14" t="s">
        <v>21</v>
      </c>
      <c r="N747" s="14" t="s">
        <v>21</v>
      </c>
      <c r="O747" s="14" t="s">
        <v>21</v>
      </c>
      <c r="P747" s="14" t="s">
        <v>21</v>
      </c>
      <c r="Q747" s="14" t="s">
        <v>21</v>
      </c>
      <c r="R747" s="14" t="s">
        <v>21</v>
      </c>
      <c r="S747" s="14" t="s">
        <v>21</v>
      </c>
      <c r="T747" s="14" t="s">
        <v>21</v>
      </c>
      <c r="U747" s="14" t="s">
        <v>21</v>
      </c>
      <c r="V747" s="15" t="s">
        <v>21</v>
      </c>
      <c r="W747" s="14" t="s">
        <v>21</v>
      </c>
      <c r="X747" s="10" t="str">
        <f t="shared" si="1"/>
        <v>AUarbzD_k</v>
      </c>
      <c r="Y747" s="9">
        <v>46</v>
      </c>
      <c r="Z747" s="9" t="s">
        <v>401</v>
      </c>
    </row>
    <row r="748" spans="1:26" ht="14.25" hidden="1" customHeight="1" outlineLevel="1">
      <c r="A748" s="12" t="s">
        <v>21</v>
      </c>
      <c r="B748" s="13" t="s">
        <v>21</v>
      </c>
      <c r="C748" s="13" t="s">
        <v>21</v>
      </c>
      <c r="D748" s="40" t="s">
        <v>21</v>
      </c>
      <c r="E748" s="39"/>
      <c r="F748" s="14" t="s">
        <v>21</v>
      </c>
      <c r="G748" s="14"/>
      <c r="H748" s="7" t="str">
        <f t="shared" si="0"/>
        <v/>
      </c>
      <c r="I748" s="14" t="s">
        <v>21</v>
      </c>
      <c r="J748" s="14" t="s">
        <v>21</v>
      </c>
      <c r="K748" s="14" t="s">
        <v>21</v>
      </c>
      <c r="L748" s="14" t="s">
        <v>21</v>
      </c>
      <c r="M748" s="14" t="s">
        <v>21</v>
      </c>
      <c r="N748" s="14" t="s">
        <v>21</v>
      </c>
      <c r="O748" s="14" t="s">
        <v>21</v>
      </c>
      <c r="P748" s="14" t="s">
        <v>21</v>
      </c>
      <c r="Q748" s="14" t="s">
        <v>21</v>
      </c>
      <c r="R748" s="14" t="s">
        <v>21</v>
      </c>
      <c r="S748" s="14" t="s">
        <v>21</v>
      </c>
      <c r="T748" s="14" t="s">
        <v>21</v>
      </c>
      <c r="U748" s="14" t="s">
        <v>21</v>
      </c>
      <c r="V748" s="15" t="s">
        <v>21</v>
      </c>
      <c r="W748" s="14" t="s">
        <v>21</v>
      </c>
      <c r="X748" s="10" t="str">
        <f t="shared" si="1"/>
        <v>AUarbzD_k</v>
      </c>
      <c r="Y748" s="9">
        <v>47</v>
      </c>
      <c r="Z748" s="9" t="s">
        <v>402</v>
      </c>
    </row>
    <row r="749" spans="1:26" ht="14.25" hidden="1" customHeight="1" outlineLevel="1">
      <c r="A749" s="12" t="s">
        <v>21</v>
      </c>
      <c r="B749" s="13" t="s">
        <v>21</v>
      </c>
      <c r="C749" s="13" t="s">
        <v>21</v>
      </c>
      <c r="D749" s="40" t="s">
        <v>21</v>
      </c>
      <c r="E749" s="39"/>
      <c r="F749" s="14" t="s">
        <v>21</v>
      </c>
      <c r="G749" s="14"/>
      <c r="H749" s="7" t="str">
        <f t="shared" si="0"/>
        <v/>
      </c>
      <c r="I749" s="14" t="s">
        <v>21</v>
      </c>
      <c r="J749" s="14" t="s">
        <v>21</v>
      </c>
      <c r="K749" s="14" t="s">
        <v>21</v>
      </c>
      <c r="L749" s="14" t="s">
        <v>21</v>
      </c>
      <c r="M749" s="14" t="s">
        <v>21</v>
      </c>
      <c r="N749" s="14" t="s">
        <v>21</v>
      </c>
      <c r="O749" s="14" t="s">
        <v>21</v>
      </c>
      <c r="P749" s="14" t="s">
        <v>21</v>
      </c>
      <c r="Q749" s="14" t="s">
        <v>21</v>
      </c>
      <c r="R749" s="14" t="s">
        <v>21</v>
      </c>
      <c r="S749" s="14" t="s">
        <v>21</v>
      </c>
      <c r="T749" s="14" t="s">
        <v>21</v>
      </c>
      <c r="U749" s="14" t="s">
        <v>21</v>
      </c>
      <c r="V749" s="15" t="s">
        <v>21</v>
      </c>
      <c r="W749" s="14" t="s">
        <v>21</v>
      </c>
      <c r="X749" s="10" t="str">
        <f t="shared" si="1"/>
        <v>AUarbzD_k</v>
      </c>
      <c r="Y749" s="9">
        <v>48</v>
      </c>
      <c r="Z749" s="9" t="s">
        <v>403</v>
      </c>
    </row>
    <row r="750" spans="1:26" ht="14.25" hidden="1" customHeight="1" outlineLevel="1">
      <c r="A750" s="12" t="s">
        <v>21</v>
      </c>
      <c r="B750" s="13" t="s">
        <v>21</v>
      </c>
      <c r="C750" s="13" t="s">
        <v>21</v>
      </c>
      <c r="D750" s="40" t="s">
        <v>21</v>
      </c>
      <c r="E750" s="39"/>
      <c r="F750" s="14" t="s">
        <v>21</v>
      </c>
      <c r="G750" s="14"/>
      <c r="H750" s="7" t="str">
        <f t="shared" si="0"/>
        <v/>
      </c>
      <c r="I750" s="14" t="s">
        <v>21</v>
      </c>
      <c r="J750" s="14" t="s">
        <v>21</v>
      </c>
      <c r="K750" s="14" t="s">
        <v>21</v>
      </c>
      <c r="L750" s="14" t="s">
        <v>21</v>
      </c>
      <c r="M750" s="14" t="s">
        <v>21</v>
      </c>
      <c r="N750" s="14" t="s">
        <v>21</v>
      </c>
      <c r="O750" s="14" t="s">
        <v>21</v>
      </c>
      <c r="P750" s="14" t="s">
        <v>21</v>
      </c>
      <c r="Q750" s="14" t="s">
        <v>21</v>
      </c>
      <c r="R750" s="14" t="s">
        <v>21</v>
      </c>
      <c r="S750" s="14" t="s">
        <v>21</v>
      </c>
      <c r="T750" s="14" t="s">
        <v>21</v>
      </c>
      <c r="U750" s="14" t="s">
        <v>21</v>
      </c>
      <c r="V750" s="15" t="s">
        <v>21</v>
      </c>
      <c r="W750" s="14" t="s">
        <v>21</v>
      </c>
      <c r="X750" s="10" t="str">
        <f t="shared" si="1"/>
        <v>AUarbzD_k</v>
      </c>
      <c r="Y750" s="9">
        <v>49</v>
      </c>
      <c r="Z750" s="9" t="s">
        <v>404</v>
      </c>
    </row>
    <row r="751" spans="1:26" ht="14.25" hidden="1" customHeight="1" outlineLevel="1">
      <c r="A751" s="12" t="s">
        <v>21</v>
      </c>
      <c r="B751" s="13" t="s">
        <v>21</v>
      </c>
      <c r="C751" s="13" t="s">
        <v>21</v>
      </c>
      <c r="D751" s="40" t="s">
        <v>21</v>
      </c>
      <c r="E751" s="39"/>
      <c r="F751" s="14" t="s">
        <v>21</v>
      </c>
      <c r="G751" s="14"/>
      <c r="H751" s="7" t="str">
        <f t="shared" si="0"/>
        <v/>
      </c>
      <c r="I751" s="14" t="s">
        <v>21</v>
      </c>
      <c r="J751" s="14" t="s">
        <v>21</v>
      </c>
      <c r="K751" s="14" t="s">
        <v>21</v>
      </c>
      <c r="L751" s="14" t="s">
        <v>21</v>
      </c>
      <c r="M751" s="14" t="s">
        <v>21</v>
      </c>
      <c r="N751" s="14" t="s">
        <v>21</v>
      </c>
      <c r="O751" s="14" t="s">
        <v>21</v>
      </c>
      <c r="P751" s="14" t="s">
        <v>21</v>
      </c>
      <c r="Q751" s="14" t="s">
        <v>21</v>
      </c>
      <c r="R751" s="14" t="s">
        <v>21</v>
      </c>
      <c r="S751" s="14" t="s">
        <v>21</v>
      </c>
      <c r="T751" s="14" t="s">
        <v>21</v>
      </c>
      <c r="U751" s="14" t="s">
        <v>21</v>
      </c>
      <c r="V751" s="15" t="s">
        <v>21</v>
      </c>
      <c r="W751" s="14" t="s">
        <v>21</v>
      </c>
      <c r="X751" s="10" t="str">
        <f t="shared" si="1"/>
        <v>AUarbzD_k</v>
      </c>
      <c r="Y751" s="9">
        <v>5</v>
      </c>
      <c r="Z751" s="9" t="s">
        <v>405</v>
      </c>
    </row>
    <row r="752" spans="1:26" ht="14.25" hidden="1" customHeight="1" outlineLevel="1">
      <c r="A752" s="12" t="s">
        <v>21</v>
      </c>
      <c r="B752" s="13" t="s">
        <v>21</v>
      </c>
      <c r="C752" s="13" t="s">
        <v>21</v>
      </c>
      <c r="D752" s="40" t="s">
        <v>21</v>
      </c>
      <c r="E752" s="39"/>
      <c r="F752" s="14" t="s">
        <v>21</v>
      </c>
      <c r="G752" s="14"/>
      <c r="H752" s="7" t="str">
        <f t="shared" si="0"/>
        <v/>
      </c>
      <c r="I752" s="14" t="s">
        <v>21</v>
      </c>
      <c r="J752" s="14" t="s">
        <v>21</v>
      </c>
      <c r="K752" s="14" t="s">
        <v>21</v>
      </c>
      <c r="L752" s="14" t="s">
        <v>21</v>
      </c>
      <c r="M752" s="14" t="s">
        <v>21</v>
      </c>
      <c r="N752" s="14" t="s">
        <v>21</v>
      </c>
      <c r="O752" s="14" t="s">
        <v>21</v>
      </c>
      <c r="P752" s="14" t="s">
        <v>21</v>
      </c>
      <c r="Q752" s="14" t="s">
        <v>21</v>
      </c>
      <c r="R752" s="14" t="s">
        <v>21</v>
      </c>
      <c r="S752" s="14" t="s">
        <v>21</v>
      </c>
      <c r="T752" s="14" t="s">
        <v>21</v>
      </c>
      <c r="U752" s="14" t="s">
        <v>21</v>
      </c>
      <c r="V752" s="15" t="s">
        <v>21</v>
      </c>
      <c r="W752" s="14" t="s">
        <v>21</v>
      </c>
      <c r="X752" s="10" t="str">
        <f t="shared" si="1"/>
        <v>AUarbzD_k</v>
      </c>
      <c r="Y752" s="9">
        <v>50</v>
      </c>
      <c r="Z752" s="9" t="s">
        <v>407</v>
      </c>
    </row>
    <row r="753" spans="1:26" ht="14.25" hidden="1" customHeight="1" outlineLevel="1">
      <c r="A753" s="12" t="s">
        <v>21</v>
      </c>
      <c r="B753" s="13" t="s">
        <v>21</v>
      </c>
      <c r="C753" s="13" t="s">
        <v>21</v>
      </c>
      <c r="D753" s="40" t="s">
        <v>21</v>
      </c>
      <c r="E753" s="39"/>
      <c r="F753" s="14" t="s">
        <v>21</v>
      </c>
      <c r="G753" s="14"/>
      <c r="H753" s="7" t="str">
        <f t="shared" si="0"/>
        <v/>
      </c>
      <c r="I753" s="14" t="s">
        <v>21</v>
      </c>
      <c r="J753" s="14" t="s">
        <v>21</v>
      </c>
      <c r="K753" s="14" t="s">
        <v>21</v>
      </c>
      <c r="L753" s="14" t="s">
        <v>21</v>
      </c>
      <c r="M753" s="14" t="s">
        <v>21</v>
      </c>
      <c r="N753" s="14" t="s">
        <v>21</v>
      </c>
      <c r="O753" s="14" t="s">
        <v>21</v>
      </c>
      <c r="P753" s="14" t="s">
        <v>21</v>
      </c>
      <c r="Q753" s="14" t="s">
        <v>21</v>
      </c>
      <c r="R753" s="14" t="s">
        <v>21</v>
      </c>
      <c r="S753" s="14" t="s">
        <v>21</v>
      </c>
      <c r="T753" s="14" t="s">
        <v>21</v>
      </c>
      <c r="U753" s="14" t="s">
        <v>21</v>
      </c>
      <c r="V753" s="15" t="s">
        <v>21</v>
      </c>
      <c r="W753" s="14" t="s">
        <v>21</v>
      </c>
      <c r="X753" s="10" t="str">
        <f t="shared" si="1"/>
        <v>AUarbzD_k</v>
      </c>
      <c r="Y753" s="9">
        <v>51</v>
      </c>
      <c r="Z753" s="9" t="s">
        <v>408</v>
      </c>
    </row>
    <row r="754" spans="1:26" ht="14.25" hidden="1" customHeight="1" outlineLevel="1">
      <c r="A754" s="12" t="s">
        <v>21</v>
      </c>
      <c r="B754" s="13" t="s">
        <v>21</v>
      </c>
      <c r="C754" s="13" t="s">
        <v>21</v>
      </c>
      <c r="D754" s="40" t="s">
        <v>21</v>
      </c>
      <c r="E754" s="39"/>
      <c r="F754" s="14" t="s">
        <v>21</v>
      </c>
      <c r="G754" s="14"/>
      <c r="H754" s="7" t="str">
        <f t="shared" si="0"/>
        <v/>
      </c>
      <c r="I754" s="14" t="s">
        <v>21</v>
      </c>
      <c r="J754" s="14" t="s">
        <v>21</v>
      </c>
      <c r="K754" s="14" t="s">
        <v>21</v>
      </c>
      <c r="L754" s="14" t="s">
        <v>21</v>
      </c>
      <c r="M754" s="14" t="s">
        <v>21</v>
      </c>
      <c r="N754" s="14" t="s">
        <v>21</v>
      </c>
      <c r="O754" s="14" t="s">
        <v>21</v>
      </c>
      <c r="P754" s="14" t="s">
        <v>21</v>
      </c>
      <c r="Q754" s="14" t="s">
        <v>21</v>
      </c>
      <c r="R754" s="14" t="s">
        <v>21</v>
      </c>
      <c r="S754" s="14" t="s">
        <v>21</v>
      </c>
      <c r="T754" s="14" t="s">
        <v>21</v>
      </c>
      <c r="U754" s="14" t="s">
        <v>21</v>
      </c>
      <c r="V754" s="15" t="s">
        <v>21</v>
      </c>
      <c r="W754" s="14" t="s">
        <v>21</v>
      </c>
      <c r="X754" s="10" t="str">
        <f t="shared" si="1"/>
        <v>AUarbzD_k</v>
      </c>
      <c r="Y754" s="9">
        <v>52</v>
      </c>
      <c r="Z754" s="9" t="s">
        <v>409</v>
      </c>
    </row>
    <row r="755" spans="1:26" ht="14.25" hidden="1" customHeight="1" outlineLevel="1">
      <c r="A755" s="12" t="s">
        <v>21</v>
      </c>
      <c r="B755" s="13" t="s">
        <v>21</v>
      </c>
      <c r="C755" s="13" t="s">
        <v>21</v>
      </c>
      <c r="D755" s="40" t="s">
        <v>21</v>
      </c>
      <c r="E755" s="39"/>
      <c r="F755" s="14" t="s">
        <v>21</v>
      </c>
      <c r="G755" s="14"/>
      <c r="H755" s="7" t="str">
        <f t="shared" si="0"/>
        <v/>
      </c>
      <c r="I755" s="14" t="s">
        <v>21</v>
      </c>
      <c r="J755" s="14" t="s">
        <v>21</v>
      </c>
      <c r="K755" s="14" t="s">
        <v>21</v>
      </c>
      <c r="L755" s="14" t="s">
        <v>21</v>
      </c>
      <c r="M755" s="14" t="s">
        <v>21</v>
      </c>
      <c r="N755" s="14" t="s">
        <v>21</v>
      </c>
      <c r="O755" s="14" t="s">
        <v>21</v>
      </c>
      <c r="P755" s="14" t="s">
        <v>21</v>
      </c>
      <c r="Q755" s="14" t="s">
        <v>21</v>
      </c>
      <c r="R755" s="14" t="s">
        <v>21</v>
      </c>
      <c r="S755" s="14" t="s">
        <v>21</v>
      </c>
      <c r="T755" s="14" t="s">
        <v>21</v>
      </c>
      <c r="U755" s="14" t="s">
        <v>21</v>
      </c>
      <c r="V755" s="15" t="s">
        <v>21</v>
      </c>
      <c r="W755" s="14" t="s">
        <v>21</v>
      </c>
      <c r="X755" s="10" t="str">
        <f t="shared" si="1"/>
        <v>AUarbzD_k</v>
      </c>
      <c r="Y755" s="9">
        <v>53</v>
      </c>
      <c r="Z755" s="9" t="s">
        <v>410</v>
      </c>
    </row>
    <row r="756" spans="1:26" ht="14.25" hidden="1" customHeight="1" outlineLevel="1">
      <c r="A756" s="12" t="s">
        <v>21</v>
      </c>
      <c r="B756" s="13" t="s">
        <v>21</v>
      </c>
      <c r="C756" s="13" t="s">
        <v>21</v>
      </c>
      <c r="D756" s="40" t="s">
        <v>21</v>
      </c>
      <c r="E756" s="39"/>
      <c r="F756" s="14" t="s">
        <v>21</v>
      </c>
      <c r="G756" s="14"/>
      <c r="H756" s="7" t="str">
        <f t="shared" si="0"/>
        <v/>
      </c>
      <c r="I756" s="14" t="s">
        <v>21</v>
      </c>
      <c r="J756" s="14" t="s">
        <v>21</v>
      </c>
      <c r="K756" s="14" t="s">
        <v>21</v>
      </c>
      <c r="L756" s="14" t="s">
        <v>21</v>
      </c>
      <c r="M756" s="14" t="s">
        <v>21</v>
      </c>
      <c r="N756" s="14" t="s">
        <v>21</v>
      </c>
      <c r="O756" s="14" t="s">
        <v>21</v>
      </c>
      <c r="P756" s="14" t="s">
        <v>21</v>
      </c>
      <c r="Q756" s="14" t="s">
        <v>21</v>
      </c>
      <c r="R756" s="14" t="s">
        <v>21</v>
      </c>
      <c r="S756" s="14" t="s">
        <v>21</v>
      </c>
      <c r="T756" s="14" t="s">
        <v>21</v>
      </c>
      <c r="U756" s="14" t="s">
        <v>21</v>
      </c>
      <c r="V756" s="15" t="s">
        <v>21</v>
      </c>
      <c r="W756" s="14" t="s">
        <v>21</v>
      </c>
      <c r="X756" s="10" t="str">
        <f t="shared" si="1"/>
        <v>AUarbzD_k</v>
      </c>
      <c r="Y756" s="9">
        <v>6</v>
      </c>
      <c r="Z756" s="9" t="s">
        <v>411</v>
      </c>
    </row>
    <row r="757" spans="1:26" ht="14.25" hidden="1" customHeight="1" outlineLevel="1">
      <c r="A757" s="12" t="s">
        <v>21</v>
      </c>
      <c r="B757" s="13" t="s">
        <v>21</v>
      </c>
      <c r="C757" s="13" t="s">
        <v>21</v>
      </c>
      <c r="D757" s="40" t="s">
        <v>21</v>
      </c>
      <c r="E757" s="39"/>
      <c r="F757" s="14" t="s">
        <v>21</v>
      </c>
      <c r="G757" s="14"/>
      <c r="H757" s="7" t="str">
        <f t="shared" si="0"/>
        <v/>
      </c>
      <c r="I757" s="14" t="s">
        <v>21</v>
      </c>
      <c r="J757" s="14" t="s">
        <v>21</v>
      </c>
      <c r="K757" s="14" t="s">
        <v>21</v>
      </c>
      <c r="L757" s="14" t="s">
        <v>21</v>
      </c>
      <c r="M757" s="14" t="s">
        <v>21</v>
      </c>
      <c r="N757" s="14" t="s">
        <v>21</v>
      </c>
      <c r="O757" s="14" t="s">
        <v>21</v>
      </c>
      <c r="P757" s="14" t="s">
        <v>21</v>
      </c>
      <c r="Q757" s="14" t="s">
        <v>21</v>
      </c>
      <c r="R757" s="14" t="s">
        <v>21</v>
      </c>
      <c r="S757" s="14" t="s">
        <v>21</v>
      </c>
      <c r="T757" s="14" t="s">
        <v>21</v>
      </c>
      <c r="U757" s="14" t="s">
        <v>21</v>
      </c>
      <c r="V757" s="15" t="s">
        <v>21</v>
      </c>
      <c r="W757" s="14" t="s">
        <v>21</v>
      </c>
      <c r="X757" s="10" t="str">
        <f t="shared" si="1"/>
        <v>AUarbzD_k</v>
      </c>
      <c r="Y757" s="9">
        <v>7</v>
      </c>
      <c r="Z757" s="9" t="s">
        <v>412</v>
      </c>
    </row>
    <row r="758" spans="1:26" ht="14.25" hidden="1" customHeight="1" outlineLevel="1">
      <c r="A758" s="12" t="s">
        <v>21</v>
      </c>
      <c r="B758" s="13" t="s">
        <v>21</v>
      </c>
      <c r="C758" s="13" t="s">
        <v>21</v>
      </c>
      <c r="D758" s="40" t="s">
        <v>21</v>
      </c>
      <c r="E758" s="39"/>
      <c r="F758" s="14" t="s">
        <v>21</v>
      </c>
      <c r="G758" s="14"/>
      <c r="H758" s="7" t="str">
        <f t="shared" si="0"/>
        <v/>
      </c>
      <c r="I758" s="14" t="s">
        <v>21</v>
      </c>
      <c r="J758" s="14" t="s">
        <v>21</v>
      </c>
      <c r="K758" s="14" t="s">
        <v>21</v>
      </c>
      <c r="L758" s="14" t="s">
        <v>21</v>
      </c>
      <c r="M758" s="14" t="s">
        <v>21</v>
      </c>
      <c r="N758" s="14" t="s">
        <v>21</v>
      </c>
      <c r="O758" s="14" t="s">
        <v>21</v>
      </c>
      <c r="P758" s="14" t="s">
        <v>21</v>
      </c>
      <c r="Q758" s="14" t="s">
        <v>21</v>
      </c>
      <c r="R758" s="14" t="s">
        <v>21</v>
      </c>
      <c r="S758" s="14" t="s">
        <v>21</v>
      </c>
      <c r="T758" s="14" t="s">
        <v>21</v>
      </c>
      <c r="U758" s="14" t="s">
        <v>21</v>
      </c>
      <c r="V758" s="15" t="s">
        <v>21</v>
      </c>
      <c r="W758" s="14" t="s">
        <v>21</v>
      </c>
      <c r="X758" s="10" t="str">
        <f t="shared" si="1"/>
        <v>AUarbzD_k</v>
      </c>
      <c r="Y758" s="9">
        <v>8</v>
      </c>
      <c r="Z758" s="9" t="s">
        <v>414</v>
      </c>
    </row>
    <row r="759" spans="1:26" ht="14.25" hidden="1" customHeight="1" outlineLevel="1">
      <c r="A759" s="12" t="s">
        <v>21</v>
      </c>
      <c r="B759" s="13" t="s">
        <v>21</v>
      </c>
      <c r="C759" s="13" t="s">
        <v>21</v>
      </c>
      <c r="D759" s="40" t="s">
        <v>21</v>
      </c>
      <c r="E759" s="39"/>
      <c r="F759" s="14" t="s">
        <v>21</v>
      </c>
      <c r="G759" s="14"/>
      <c r="H759" s="7" t="str">
        <f t="shared" si="0"/>
        <v/>
      </c>
      <c r="I759" s="14" t="s">
        <v>21</v>
      </c>
      <c r="J759" s="14" t="s">
        <v>21</v>
      </c>
      <c r="K759" s="14" t="s">
        <v>21</v>
      </c>
      <c r="L759" s="14" t="s">
        <v>21</v>
      </c>
      <c r="M759" s="14" t="s">
        <v>21</v>
      </c>
      <c r="N759" s="14" t="s">
        <v>21</v>
      </c>
      <c r="O759" s="14" t="s">
        <v>21</v>
      </c>
      <c r="P759" s="14" t="s">
        <v>21</v>
      </c>
      <c r="Q759" s="14" t="s">
        <v>21</v>
      </c>
      <c r="R759" s="14" t="s">
        <v>21</v>
      </c>
      <c r="S759" s="14" t="s">
        <v>21</v>
      </c>
      <c r="T759" s="14" t="s">
        <v>21</v>
      </c>
      <c r="U759" s="14" t="s">
        <v>21</v>
      </c>
      <c r="V759" s="15" t="s">
        <v>21</v>
      </c>
      <c r="W759" s="14" t="s">
        <v>21</v>
      </c>
      <c r="X759" s="10" t="str">
        <f t="shared" si="1"/>
        <v>AUarbzD_k</v>
      </c>
      <c r="Y759" s="9">
        <v>9</v>
      </c>
      <c r="Z759" s="9" t="s">
        <v>416</v>
      </c>
    </row>
    <row r="760" spans="1:26" ht="18" customHeight="1" collapsed="1">
      <c r="A760" s="4" t="s">
        <v>42</v>
      </c>
      <c r="B760" s="5" t="s">
        <v>497</v>
      </c>
      <c r="C760" s="6"/>
      <c r="D760" s="38" t="s">
        <v>973</v>
      </c>
      <c r="E760" s="39"/>
      <c r="F760" s="7" t="s">
        <v>496</v>
      </c>
      <c r="G760" s="7"/>
      <c r="H760" s="7" t="str">
        <f t="shared" si="0"/>
        <v>Körperliche Aktivität (1501)</v>
      </c>
      <c r="I760" s="8" t="s">
        <v>975</v>
      </c>
      <c r="J760" s="8" t="s">
        <v>976</v>
      </c>
      <c r="K760" s="8" t="s">
        <v>46</v>
      </c>
      <c r="L760" s="9" t="s">
        <v>47</v>
      </c>
      <c r="M760" s="9">
        <v>3</v>
      </c>
      <c r="N760" s="9">
        <v>0</v>
      </c>
      <c r="O760" s="9" t="b">
        <v>0</v>
      </c>
      <c r="P760" s="9" t="b">
        <v>0</v>
      </c>
      <c r="Q760" s="9" t="b">
        <v>1</v>
      </c>
      <c r="R760" s="9" t="b">
        <v>1</v>
      </c>
      <c r="S760" s="9">
        <v>1</v>
      </c>
      <c r="T760" s="8" t="s">
        <v>977</v>
      </c>
      <c r="U760" s="9" t="s">
        <v>49</v>
      </c>
      <c r="V760" s="9"/>
      <c r="W760" s="8" t="s">
        <v>978</v>
      </c>
      <c r="X760" s="10" t="str">
        <f t="shared" si="1"/>
        <v>KAehispaq1</v>
      </c>
      <c r="Y760" s="11" t="s">
        <v>21</v>
      </c>
      <c r="Z760" s="11" t="s">
        <v>21</v>
      </c>
    </row>
    <row r="761" spans="1:26" ht="14.25" hidden="1" customHeight="1" outlineLevel="1">
      <c r="A761" s="12" t="s">
        <v>21</v>
      </c>
      <c r="B761" s="13" t="s">
        <v>21</v>
      </c>
      <c r="C761" s="13" t="s">
        <v>21</v>
      </c>
      <c r="D761" s="40" t="s">
        <v>21</v>
      </c>
      <c r="E761" s="39"/>
      <c r="F761" s="14" t="s">
        <v>21</v>
      </c>
      <c r="G761" s="14"/>
      <c r="H761" s="7" t="str">
        <f t="shared" si="0"/>
        <v/>
      </c>
      <c r="I761" s="14" t="s">
        <v>21</v>
      </c>
      <c r="J761" s="14" t="s">
        <v>21</v>
      </c>
      <c r="K761" s="14" t="s">
        <v>21</v>
      </c>
      <c r="L761" s="14" t="s">
        <v>21</v>
      </c>
      <c r="M761" s="14" t="s">
        <v>21</v>
      </c>
      <c r="N761" s="14" t="s">
        <v>21</v>
      </c>
      <c r="O761" s="14" t="s">
        <v>21</v>
      </c>
      <c r="P761" s="14" t="s">
        <v>21</v>
      </c>
      <c r="Q761" s="14" t="s">
        <v>21</v>
      </c>
      <c r="R761" s="14" t="s">
        <v>21</v>
      </c>
      <c r="S761" s="14" t="s">
        <v>21</v>
      </c>
      <c r="T761" s="14" t="s">
        <v>21</v>
      </c>
      <c r="U761" s="14" t="s">
        <v>21</v>
      </c>
      <c r="V761" s="15" t="s">
        <v>21</v>
      </c>
      <c r="W761" s="14" t="s">
        <v>21</v>
      </c>
      <c r="X761" s="10" t="str">
        <f t="shared" si="1"/>
        <v>KAehispaq1</v>
      </c>
      <c r="Y761" s="9">
        <v>-97</v>
      </c>
      <c r="Z761" s="9" t="s">
        <v>12</v>
      </c>
    </row>
    <row r="762" spans="1:26" ht="14.25" hidden="1" customHeight="1" outlineLevel="1">
      <c r="A762" s="12" t="s">
        <v>21</v>
      </c>
      <c r="B762" s="13" t="s">
        <v>21</v>
      </c>
      <c r="C762" s="13" t="s">
        <v>21</v>
      </c>
      <c r="D762" s="40" t="s">
        <v>21</v>
      </c>
      <c r="E762" s="39"/>
      <c r="F762" s="14" t="s">
        <v>21</v>
      </c>
      <c r="G762" s="14"/>
      <c r="H762" s="7" t="str">
        <f t="shared" si="0"/>
        <v/>
      </c>
      <c r="I762" s="14" t="s">
        <v>21</v>
      </c>
      <c r="J762" s="14" t="s">
        <v>21</v>
      </c>
      <c r="K762" s="14" t="s">
        <v>21</v>
      </c>
      <c r="L762" s="14" t="s">
        <v>21</v>
      </c>
      <c r="M762" s="14" t="s">
        <v>21</v>
      </c>
      <c r="N762" s="14" t="s">
        <v>21</v>
      </c>
      <c r="O762" s="14" t="s">
        <v>21</v>
      </c>
      <c r="P762" s="14" t="s">
        <v>21</v>
      </c>
      <c r="Q762" s="14" t="s">
        <v>21</v>
      </c>
      <c r="R762" s="14" t="s">
        <v>21</v>
      </c>
      <c r="S762" s="14" t="s">
        <v>21</v>
      </c>
      <c r="T762" s="14" t="s">
        <v>21</v>
      </c>
      <c r="U762" s="14" t="s">
        <v>21</v>
      </c>
      <c r="V762" s="15" t="s">
        <v>21</v>
      </c>
      <c r="W762" s="14" t="s">
        <v>21</v>
      </c>
      <c r="X762" s="10" t="str">
        <f t="shared" si="1"/>
        <v>KAehispaq1</v>
      </c>
      <c r="Y762" s="9">
        <v>1</v>
      </c>
      <c r="Z762" s="9" t="s">
        <v>498</v>
      </c>
    </row>
    <row r="763" spans="1:26" ht="14.25" hidden="1" customHeight="1" outlineLevel="1">
      <c r="A763" s="12" t="s">
        <v>21</v>
      </c>
      <c r="B763" s="13" t="s">
        <v>21</v>
      </c>
      <c r="C763" s="13" t="s">
        <v>21</v>
      </c>
      <c r="D763" s="40" t="s">
        <v>21</v>
      </c>
      <c r="E763" s="39"/>
      <c r="F763" s="14" t="s">
        <v>21</v>
      </c>
      <c r="G763" s="14"/>
      <c r="H763" s="7" t="str">
        <f t="shared" si="0"/>
        <v/>
      </c>
      <c r="I763" s="14" t="s">
        <v>21</v>
      </c>
      <c r="J763" s="14" t="s">
        <v>21</v>
      </c>
      <c r="K763" s="14" t="s">
        <v>21</v>
      </c>
      <c r="L763" s="14" t="s">
        <v>21</v>
      </c>
      <c r="M763" s="14" t="s">
        <v>21</v>
      </c>
      <c r="N763" s="14" t="s">
        <v>21</v>
      </c>
      <c r="O763" s="14" t="s">
        <v>21</v>
      </c>
      <c r="P763" s="14" t="s">
        <v>21</v>
      </c>
      <c r="Q763" s="14" t="s">
        <v>21</v>
      </c>
      <c r="R763" s="14" t="s">
        <v>21</v>
      </c>
      <c r="S763" s="14" t="s">
        <v>21</v>
      </c>
      <c r="T763" s="14" t="s">
        <v>21</v>
      </c>
      <c r="U763" s="14" t="s">
        <v>21</v>
      </c>
      <c r="V763" s="15" t="s">
        <v>21</v>
      </c>
      <c r="W763" s="14" t="s">
        <v>21</v>
      </c>
      <c r="X763" s="10" t="str">
        <f t="shared" si="1"/>
        <v>KAehispaq1</v>
      </c>
      <c r="Y763" s="9">
        <v>2</v>
      </c>
      <c r="Z763" s="9" t="s">
        <v>499</v>
      </c>
    </row>
    <row r="764" spans="1:26" ht="14.25" hidden="1" customHeight="1" outlineLevel="1">
      <c r="A764" s="12" t="s">
        <v>21</v>
      </c>
      <c r="B764" s="13" t="s">
        <v>21</v>
      </c>
      <c r="C764" s="13" t="s">
        <v>21</v>
      </c>
      <c r="D764" s="40" t="s">
        <v>21</v>
      </c>
      <c r="E764" s="39"/>
      <c r="F764" s="14" t="s">
        <v>21</v>
      </c>
      <c r="G764" s="14"/>
      <c r="H764" s="7" t="str">
        <f t="shared" si="0"/>
        <v/>
      </c>
      <c r="I764" s="14" t="s">
        <v>21</v>
      </c>
      <c r="J764" s="14" t="s">
        <v>21</v>
      </c>
      <c r="K764" s="14" t="s">
        <v>21</v>
      </c>
      <c r="L764" s="14" t="s">
        <v>21</v>
      </c>
      <c r="M764" s="14" t="s">
        <v>21</v>
      </c>
      <c r="N764" s="14" t="s">
        <v>21</v>
      </c>
      <c r="O764" s="14" t="s">
        <v>21</v>
      </c>
      <c r="P764" s="14" t="s">
        <v>21</v>
      </c>
      <c r="Q764" s="14" t="s">
        <v>21</v>
      </c>
      <c r="R764" s="14" t="s">
        <v>21</v>
      </c>
      <c r="S764" s="14" t="s">
        <v>21</v>
      </c>
      <c r="T764" s="14" t="s">
        <v>21</v>
      </c>
      <c r="U764" s="14" t="s">
        <v>21</v>
      </c>
      <c r="V764" s="15" t="s">
        <v>21</v>
      </c>
      <c r="W764" s="14" t="s">
        <v>21</v>
      </c>
      <c r="X764" s="10" t="str">
        <f t="shared" si="1"/>
        <v>KAehispaq1</v>
      </c>
      <c r="Y764" s="9">
        <v>3</v>
      </c>
      <c r="Z764" s="9" t="s">
        <v>500</v>
      </c>
    </row>
    <row r="765" spans="1:26" ht="14.25" hidden="1" customHeight="1" outlineLevel="1">
      <c r="A765" s="12" t="s">
        <v>21</v>
      </c>
      <c r="B765" s="13" t="s">
        <v>21</v>
      </c>
      <c r="C765" s="13" t="s">
        <v>21</v>
      </c>
      <c r="D765" s="40" t="s">
        <v>21</v>
      </c>
      <c r="E765" s="39"/>
      <c r="F765" s="14" t="s">
        <v>21</v>
      </c>
      <c r="G765" s="14"/>
      <c r="H765" s="7" t="str">
        <f t="shared" si="0"/>
        <v/>
      </c>
      <c r="I765" s="14" t="s">
        <v>21</v>
      </c>
      <c r="J765" s="14" t="s">
        <v>21</v>
      </c>
      <c r="K765" s="14" t="s">
        <v>21</v>
      </c>
      <c r="L765" s="14" t="s">
        <v>21</v>
      </c>
      <c r="M765" s="14" t="s">
        <v>21</v>
      </c>
      <c r="N765" s="14" t="s">
        <v>21</v>
      </c>
      <c r="O765" s="14" t="s">
        <v>21</v>
      </c>
      <c r="P765" s="14" t="s">
        <v>21</v>
      </c>
      <c r="Q765" s="14" t="s">
        <v>21</v>
      </c>
      <c r="R765" s="14" t="s">
        <v>21</v>
      </c>
      <c r="S765" s="14" t="s">
        <v>21</v>
      </c>
      <c r="T765" s="14" t="s">
        <v>21</v>
      </c>
      <c r="U765" s="14" t="s">
        <v>21</v>
      </c>
      <c r="V765" s="15" t="s">
        <v>21</v>
      </c>
      <c r="W765" s="14" t="s">
        <v>21</v>
      </c>
      <c r="X765" s="10" t="str">
        <f t="shared" si="1"/>
        <v>KAehispaq1</v>
      </c>
      <c r="Y765" s="9">
        <v>4</v>
      </c>
      <c r="Z765" s="9" t="s">
        <v>502</v>
      </c>
    </row>
    <row r="766" spans="1:26" ht="18" customHeight="1" collapsed="1">
      <c r="A766" s="4" t="s">
        <v>42</v>
      </c>
      <c r="B766" s="5" t="s">
        <v>497</v>
      </c>
      <c r="C766" s="6"/>
      <c r="D766" s="38" t="s">
        <v>973</v>
      </c>
      <c r="E766" s="39"/>
      <c r="F766" s="7" t="s">
        <v>503</v>
      </c>
      <c r="G766" s="7"/>
      <c r="H766" s="7" t="str">
        <f t="shared" si="0"/>
        <v>Körperliche Aktivität (1501)</v>
      </c>
      <c r="I766" s="8" t="s">
        <v>984</v>
      </c>
      <c r="J766" s="8" t="s">
        <v>976</v>
      </c>
      <c r="K766" s="8" t="s">
        <v>46</v>
      </c>
      <c r="L766" s="9" t="s">
        <v>47</v>
      </c>
      <c r="M766" s="9">
        <v>3</v>
      </c>
      <c r="N766" s="9">
        <v>0</v>
      </c>
      <c r="O766" s="9" t="b">
        <v>0</v>
      </c>
      <c r="P766" s="9" t="b">
        <v>0</v>
      </c>
      <c r="Q766" s="9" t="b">
        <v>1</v>
      </c>
      <c r="R766" s="9" t="b">
        <v>1</v>
      </c>
      <c r="S766" s="9">
        <v>1</v>
      </c>
      <c r="T766" s="8" t="s">
        <v>977</v>
      </c>
      <c r="U766" s="9" t="s">
        <v>447</v>
      </c>
      <c r="V766" s="9"/>
      <c r="W766" s="8" t="s">
        <v>985</v>
      </c>
      <c r="X766" s="10" t="str">
        <f t="shared" si="1"/>
        <v>KAehispaq2</v>
      </c>
      <c r="Y766" s="11" t="s">
        <v>21</v>
      </c>
      <c r="Z766" s="11" t="s">
        <v>21</v>
      </c>
    </row>
    <row r="767" spans="1:26" ht="14.25" hidden="1" customHeight="1" outlineLevel="1">
      <c r="A767" s="12" t="s">
        <v>21</v>
      </c>
      <c r="B767" s="13" t="s">
        <v>21</v>
      </c>
      <c r="C767" s="13" t="s">
        <v>21</v>
      </c>
      <c r="D767" s="40" t="s">
        <v>21</v>
      </c>
      <c r="E767" s="39"/>
      <c r="F767" s="14" t="s">
        <v>21</v>
      </c>
      <c r="G767" s="14"/>
      <c r="H767" s="7" t="str">
        <f t="shared" si="0"/>
        <v/>
      </c>
      <c r="I767" s="14" t="s">
        <v>21</v>
      </c>
      <c r="J767" s="14" t="s">
        <v>21</v>
      </c>
      <c r="K767" s="14" t="s">
        <v>21</v>
      </c>
      <c r="L767" s="14" t="s">
        <v>21</v>
      </c>
      <c r="M767" s="14" t="s">
        <v>21</v>
      </c>
      <c r="N767" s="14" t="s">
        <v>21</v>
      </c>
      <c r="O767" s="14" t="s">
        <v>21</v>
      </c>
      <c r="P767" s="14" t="s">
        <v>21</v>
      </c>
      <c r="Q767" s="14" t="s">
        <v>21</v>
      </c>
      <c r="R767" s="14" t="s">
        <v>21</v>
      </c>
      <c r="S767" s="14" t="s">
        <v>21</v>
      </c>
      <c r="T767" s="14" t="s">
        <v>21</v>
      </c>
      <c r="U767" s="14" t="s">
        <v>21</v>
      </c>
      <c r="V767" s="15" t="s">
        <v>21</v>
      </c>
      <c r="W767" s="14" t="s">
        <v>21</v>
      </c>
      <c r="X767" s="10" t="str">
        <f t="shared" si="1"/>
        <v>KAehispaq2</v>
      </c>
      <c r="Y767" s="9">
        <v>0</v>
      </c>
      <c r="Z767" s="9" t="s">
        <v>504</v>
      </c>
    </row>
    <row r="768" spans="1:26" ht="18" customHeight="1" collapsed="1">
      <c r="A768" s="4" t="s">
        <v>42</v>
      </c>
      <c r="B768" s="5" t="s">
        <v>497</v>
      </c>
      <c r="C768" s="6"/>
      <c r="D768" s="38" t="s">
        <v>973</v>
      </c>
      <c r="E768" s="39"/>
      <c r="F768" s="7" t="s">
        <v>505</v>
      </c>
      <c r="G768" s="7"/>
      <c r="H768" s="7" t="str">
        <f t="shared" si="0"/>
        <v>Körperliche Aktivität (1501)</v>
      </c>
      <c r="I768" s="8" t="s">
        <v>987</v>
      </c>
      <c r="J768" s="8" t="s">
        <v>976</v>
      </c>
      <c r="K768" s="8" t="s">
        <v>46</v>
      </c>
      <c r="L768" s="9" t="s">
        <v>47</v>
      </c>
      <c r="M768" s="9">
        <v>3</v>
      </c>
      <c r="N768" s="9">
        <v>0</v>
      </c>
      <c r="O768" s="9" t="b">
        <v>0</v>
      </c>
      <c r="P768" s="9" t="b">
        <v>0</v>
      </c>
      <c r="Q768" s="9" t="b">
        <v>1</v>
      </c>
      <c r="R768" s="9" t="b">
        <v>1</v>
      </c>
      <c r="S768" s="9">
        <v>1</v>
      </c>
      <c r="T768" s="8" t="s">
        <v>977</v>
      </c>
      <c r="U768" s="9" t="s">
        <v>160</v>
      </c>
      <c r="V768" s="9"/>
      <c r="W768" s="8" t="s">
        <v>988</v>
      </c>
      <c r="X768" s="10" t="str">
        <f t="shared" si="1"/>
        <v>KAehispaq3</v>
      </c>
      <c r="Y768" s="11" t="s">
        <v>21</v>
      </c>
      <c r="Z768" s="11" t="s">
        <v>21</v>
      </c>
    </row>
    <row r="769" spans="1:26" ht="14.25" hidden="1" customHeight="1" outlineLevel="1">
      <c r="A769" s="12" t="s">
        <v>21</v>
      </c>
      <c r="B769" s="13" t="s">
        <v>21</v>
      </c>
      <c r="C769" s="13" t="s">
        <v>21</v>
      </c>
      <c r="D769" s="40" t="s">
        <v>21</v>
      </c>
      <c r="E769" s="39"/>
      <c r="F769" s="14" t="s">
        <v>21</v>
      </c>
      <c r="G769" s="14"/>
      <c r="H769" s="7" t="str">
        <f t="shared" si="0"/>
        <v/>
      </c>
      <c r="I769" s="14" t="s">
        <v>21</v>
      </c>
      <c r="J769" s="14" t="s">
        <v>21</v>
      </c>
      <c r="K769" s="14" t="s">
        <v>21</v>
      </c>
      <c r="L769" s="14" t="s">
        <v>21</v>
      </c>
      <c r="M769" s="14" t="s">
        <v>21</v>
      </c>
      <c r="N769" s="14" t="s">
        <v>21</v>
      </c>
      <c r="O769" s="14" t="s">
        <v>21</v>
      </c>
      <c r="P769" s="14" t="s">
        <v>21</v>
      </c>
      <c r="Q769" s="14" t="s">
        <v>21</v>
      </c>
      <c r="R769" s="14" t="s">
        <v>21</v>
      </c>
      <c r="S769" s="14" t="s">
        <v>21</v>
      </c>
      <c r="T769" s="14" t="s">
        <v>21</v>
      </c>
      <c r="U769" s="14" t="s">
        <v>21</v>
      </c>
      <c r="V769" s="15" t="s">
        <v>21</v>
      </c>
      <c r="W769" s="14" t="s">
        <v>21</v>
      </c>
      <c r="X769" s="10" t="str">
        <f t="shared" si="1"/>
        <v>KAehispaq3</v>
      </c>
      <c r="Y769" s="9">
        <v>-95</v>
      </c>
      <c r="Z769" s="9" t="s">
        <v>194</v>
      </c>
    </row>
    <row r="770" spans="1:26" ht="14.25" hidden="1" customHeight="1" outlineLevel="1">
      <c r="A770" s="12" t="s">
        <v>21</v>
      </c>
      <c r="B770" s="13" t="s">
        <v>21</v>
      </c>
      <c r="C770" s="13" t="s">
        <v>21</v>
      </c>
      <c r="D770" s="40" t="s">
        <v>21</v>
      </c>
      <c r="E770" s="39"/>
      <c r="F770" s="14" t="s">
        <v>21</v>
      </c>
      <c r="G770" s="14"/>
      <c r="H770" s="7" t="str">
        <f t="shared" si="0"/>
        <v/>
      </c>
      <c r="I770" s="14" t="s">
        <v>21</v>
      </c>
      <c r="J770" s="14" t="s">
        <v>21</v>
      </c>
      <c r="K770" s="14" t="s">
        <v>21</v>
      </c>
      <c r="L770" s="14" t="s">
        <v>21</v>
      </c>
      <c r="M770" s="14" t="s">
        <v>21</v>
      </c>
      <c r="N770" s="14" t="s">
        <v>21</v>
      </c>
      <c r="O770" s="14" t="s">
        <v>21</v>
      </c>
      <c r="P770" s="14" t="s">
        <v>21</v>
      </c>
      <c r="Q770" s="14" t="s">
        <v>21</v>
      </c>
      <c r="R770" s="14" t="s">
        <v>21</v>
      </c>
      <c r="S770" s="14" t="s">
        <v>21</v>
      </c>
      <c r="T770" s="14" t="s">
        <v>21</v>
      </c>
      <c r="U770" s="14" t="s">
        <v>21</v>
      </c>
      <c r="V770" s="15" t="s">
        <v>21</v>
      </c>
      <c r="W770" s="14" t="s">
        <v>21</v>
      </c>
      <c r="X770" s="10" t="str">
        <f t="shared" si="1"/>
        <v>KAehispaq3</v>
      </c>
      <c r="Y770" s="9">
        <v>-96</v>
      </c>
      <c r="Z770" s="9" t="s">
        <v>506</v>
      </c>
    </row>
    <row r="771" spans="1:26" ht="14.25" hidden="1" customHeight="1" outlineLevel="1">
      <c r="A771" s="12" t="s">
        <v>21</v>
      </c>
      <c r="B771" s="13" t="s">
        <v>21</v>
      </c>
      <c r="C771" s="13" t="s">
        <v>21</v>
      </c>
      <c r="D771" s="40" t="s">
        <v>21</v>
      </c>
      <c r="E771" s="39"/>
      <c r="F771" s="14" t="s">
        <v>21</v>
      </c>
      <c r="G771" s="14"/>
      <c r="H771" s="7" t="str">
        <f t="shared" si="0"/>
        <v/>
      </c>
      <c r="I771" s="14" t="s">
        <v>21</v>
      </c>
      <c r="J771" s="14" t="s">
        <v>21</v>
      </c>
      <c r="K771" s="14" t="s">
        <v>21</v>
      </c>
      <c r="L771" s="14" t="s">
        <v>21</v>
      </c>
      <c r="M771" s="14" t="s">
        <v>21</v>
      </c>
      <c r="N771" s="14" t="s">
        <v>21</v>
      </c>
      <c r="O771" s="14" t="s">
        <v>21</v>
      </c>
      <c r="P771" s="14" t="s">
        <v>21</v>
      </c>
      <c r="Q771" s="14" t="s">
        <v>21</v>
      </c>
      <c r="R771" s="14" t="s">
        <v>21</v>
      </c>
      <c r="S771" s="14" t="s">
        <v>21</v>
      </c>
      <c r="T771" s="14" t="s">
        <v>21</v>
      </c>
      <c r="U771" s="14" t="s">
        <v>21</v>
      </c>
      <c r="V771" s="15" t="s">
        <v>21</v>
      </c>
      <c r="W771" s="14" t="s">
        <v>21</v>
      </c>
      <c r="X771" s="10" t="str">
        <f t="shared" si="1"/>
        <v>KAehispaq3</v>
      </c>
      <c r="Y771" s="9">
        <v>-99</v>
      </c>
      <c r="Z771" s="9" t="s">
        <v>106</v>
      </c>
    </row>
    <row r="772" spans="1:26" ht="14.25" hidden="1" customHeight="1" outlineLevel="1">
      <c r="A772" s="12" t="s">
        <v>21</v>
      </c>
      <c r="B772" s="13" t="s">
        <v>21</v>
      </c>
      <c r="C772" s="13" t="s">
        <v>21</v>
      </c>
      <c r="D772" s="40" t="s">
        <v>21</v>
      </c>
      <c r="E772" s="39"/>
      <c r="F772" s="14" t="s">
        <v>21</v>
      </c>
      <c r="G772" s="14"/>
      <c r="H772" s="7" t="str">
        <f t="shared" si="0"/>
        <v/>
      </c>
      <c r="I772" s="14" t="s">
        <v>21</v>
      </c>
      <c r="J772" s="14" t="s">
        <v>21</v>
      </c>
      <c r="K772" s="14" t="s">
        <v>21</v>
      </c>
      <c r="L772" s="14" t="s">
        <v>21</v>
      </c>
      <c r="M772" s="14" t="s">
        <v>21</v>
      </c>
      <c r="N772" s="14" t="s">
        <v>21</v>
      </c>
      <c r="O772" s="14" t="s">
        <v>21</v>
      </c>
      <c r="P772" s="14" t="s">
        <v>21</v>
      </c>
      <c r="Q772" s="14" t="s">
        <v>21</v>
      </c>
      <c r="R772" s="14" t="s">
        <v>21</v>
      </c>
      <c r="S772" s="14" t="s">
        <v>21</v>
      </c>
      <c r="T772" s="14" t="s">
        <v>21</v>
      </c>
      <c r="U772" s="14" t="s">
        <v>21</v>
      </c>
      <c r="V772" s="15" t="s">
        <v>21</v>
      </c>
      <c r="W772" s="14" t="s">
        <v>21</v>
      </c>
      <c r="X772" s="10" t="str">
        <f t="shared" si="1"/>
        <v>KAehispaq3</v>
      </c>
      <c r="Y772" s="9">
        <v>-97</v>
      </c>
      <c r="Z772" s="9" t="s">
        <v>248</v>
      </c>
    </row>
    <row r="773" spans="1:26" ht="14.25" hidden="1" customHeight="1" outlineLevel="1">
      <c r="A773" s="12" t="s">
        <v>21</v>
      </c>
      <c r="B773" s="13" t="s">
        <v>21</v>
      </c>
      <c r="C773" s="13" t="s">
        <v>21</v>
      </c>
      <c r="D773" s="40" t="s">
        <v>21</v>
      </c>
      <c r="E773" s="39"/>
      <c r="F773" s="14" t="s">
        <v>21</v>
      </c>
      <c r="G773" s="14"/>
      <c r="H773" s="7" t="str">
        <f t="shared" si="0"/>
        <v/>
      </c>
      <c r="I773" s="14" t="s">
        <v>21</v>
      </c>
      <c r="J773" s="14" t="s">
        <v>21</v>
      </c>
      <c r="K773" s="14" t="s">
        <v>21</v>
      </c>
      <c r="L773" s="14" t="s">
        <v>21</v>
      </c>
      <c r="M773" s="14" t="s">
        <v>21</v>
      </c>
      <c r="N773" s="14" t="s">
        <v>21</v>
      </c>
      <c r="O773" s="14" t="s">
        <v>21</v>
      </c>
      <c r="P773" s="14" t="s">
        <v>21</v>
      </c>
      <c r="Q773" s="14" t="s">
        <v>21</v>
      </c>
      <c r="R773" s="14" t="s">
        <v>21</v>
      </c>
      <c r="S773" s="14" t="s">
        <v>21</v>
      </c>
      <c r="T773" s="14" t="s">
        <v>21</v>
      </c>
      <c r="U773" s="14" t="s">
        <v>21</v>
      </c>
      <c r="V773" s="15" t="s">
        <v>21</v>
      </c>
      <c r="W773" s="14" t="s">
        <v>21</v>
      </c>
      <c r="X773" s="10" t="str">
        <f t="shared" si="1"/>
        <v>KAehispaq3</v>
      </c>
      <c r="Y773" s="9">
        <v>-98</v>
      </c>
      <c r="Z773" s="9" t="s">
        <v>107</v>
      </c>
    </row>
    <row r="774" spans="1:26" ht="14.25" hidden="1" customHeight="1" outlineLevel="1">
      <c r="A774" s="12" t="s">
        <v>21</v>
      </c>
      <c r="B774" s="13" t="s">
        <v>21</v>
      </c>
      <c r="C774" s="13" t="s">
        <v>21</v>
      </c>
      <c r="D774" s="40" t="s">
        <v>21</v>
      </c>
      <c r="E774" s="39"/>
      <c r="F774" s="14" t="s">
        <v>21</v>
      </c>
      <c r="G774" s="14"/>
      <c r="H774" s="7" t="str">
        <f t="shared" si="0"/>
        <v/>
      </c>
      <c r="I774" s="14" t="s">
        <v>21</v>
      </c>
      <c r="J774" s="14" t="s">
        <v>21</v>
      </c>
      <c r="K774" s="14" t="s">
        <v>21</v>
      </c>
      <c r="L774" s="14" t="s">
        <v>21</v>
      </c>
      <c r="M774" s="14" t="s">
        <v>21</v>
      </c>
      <c r="N774" s="14" t="s">
        <v>21</v>
      </c>
      <c r="O774" s="14" t="s">
        <v>21</v>
      </c>
      <c r="P774" s="14" t="s">
        <v>21</v>
      </c>
      <c r="Q774" s="14" t="s">
        <v>21</v>
      </c>
      <c r="R774" s="14" t="s">
        <v>21</v>
      </c>
      <c r="S774" s="14" t="s">
        <v>21</v>
      </c>
      <c r="T774" s="14" t="s">
        <v>21</v>
      </c>
      <c r="U774" s="14" t="s">
        <v>21</v>
      </c>
      <c r="V774" s="15" t="s">
        <v>21</v>
      </c>
      <c r="W774" s="14" t="s">
        <v>21</v>
      </c>
      <c r="X774" s="10" t="str">
        <f t="shared" si="1"/>
        <v>KAehispaq3</v>
      </c>
      <c r="Y774" s="9">
        <v>1</v>
      </c>
      <c r="Z774" s="9" t="s">
        <v>507</v>
      </c>
    </row>
    <row r="775" spans="1:26" ht="14.25" hidden="1" customHeight="1" outlineLevel="1">
      <c r="A775" s="12" t="s">
        <v>21</v>
      </c>
      <c r="B775" s="13" t="s">
        <v>21</v>
      </c>
      <c r="C775" s="13" t="s">
        <v>21</v>
      </c>
      <c r="D775" s="40" t="s">
        <v>21</v>
      </c>
      <c r="E775" s="39"/>
      <c r="F775" s="14" t="s">
        <v>21</v>
      </c>
      <c r="G775" s="14"/>
      <c r="H775" s="7" t="str">
        <f t="shared" si="0"/>
        <v/>
      </c>
      <c r="I775" s="14" t="s">
        <v>21</v>
      </c>
      <c r="J775" s="14" t="s">
        <v>21</v>
      </c>
      <c r="K775" s="14" t="s">
        <v>21</v>
      </c>
      <c r="L775" s="14" t="s">
        <v>21</v>
      </c>
      <c r="M775" s="14" t="s">
        <v>21</v>
      </c>
      <c r="N775" s="14" t="s">
        <v>21</v>
      </c>
      <c r="O775" s="14" t="s">
        <v>21</v>
      </c>
      <c r="P775" s="14" t="s">
        <v>21</v>
      </c>
      <c r="Q775" s="14" t="s">
        <v>21</v>
      </c>
      <c r="R775" s="14" t="s">
        <v>21</v>
      </c>
      <c r="S775" s="14" t="s">
        <v>21</v>
      </c>
      <c r="T775" s="14" t="s">
        <v>21</v>
      </c>
      <c r="U775" s="14" t="s">
        <v>21</v>
      </c>
      <c r="V775" s="15" t="s">
        <v>21</v>
      </c>
      <c r="W775" s="14" t="s">
        <v>21</v>
      </c>
      <c r="X775" s="10" t="str">
        <f t="shared" si="1"/>
        <v>KAehispaq3</v>
      </c>
      <c r="Y775" s="9">
        <v>2</v>
      </c>
      <c r="Z775" s="9" t="s">
        <v>508</v>
      </c>
    </row>
    <row r="776" spans="1:26" ht="14.25" hidden="1" customHeight="1" outlineLevel="1">
      <c r="A776" s="12" t="s">
        <v>21</v>
      </c>
      <c r="B776" s="13" t="s">
        <v>21</v>
      </c>
      <c r="C776" s="13" t="s">
        <v>21</v>
      </c>
      <c r="D776" s="40" t="s">
        <v>21</v>
      </c>
      <c r="E776" s="39"/>
      <c r="F776" s="14" t="s">
        <v>21</v>
      </c>
      <c r="G776" s="14"/>
      <c r="H776" s="7" t="str">
        <f t="shared" si="0"/>
        <v/>
      </c>
      <c r="I776" s="14" t="s">
        <v>21</v>
      </c>
      <c r="J776" s="14" t="s">
        <v>21</v>
      </c>
      <c r="K776" s="14" t="s">
        <v>21</v>
      </c>
      <c r="L776" s="14" t="s">
        <v>21</v>
      </c>
      <c r="M776" s="14" t="s">
        <v>21</v>
      </c>
      <c r="N776" s="14" t="s">
        <v>21</v>
      </c>
      <c r="O776" s="14" t="s">
        <v>21</v>
      </c>
      <c r="P776" s="14" t="s">
        <v>21</v>
      </c>
      <c r="Q776" s="14" t="s">
        <v>21</v>
      </c>
      <c r="R776" s="14" t="s">
        <v>21</v>
      </c>
      <c r="S776" s="14" t="s">
        <v>21</v>
      </c>
      <c r="T776" s="14" t="s">
        <v>21</v>
      </c>
      <c r="U776" s="14" t="s">
        <v>21</v>
      </c>
      <c r="V776" s="15" t="s">
        <v>21</v>
      </c>
      <c r="W776" s="14" t="s">
        <v>21</v>
      </c>
      <c r="X776" s="10" t="str">
        <f t="shared" si="1"/>
        <v>KAehispaq3</v>
      </c>
      <c r="Y776" s="9">
        <v>3</v>
      </c>
      <c r="Z776" s="9" t="s">
        <v>509</v>
      </c>
    </row>
    <row r="777" spans="1:26" ht="14.25" hidden="1" customHeight="1" outlineLevel="1">
      <c r="A777" s="12" t="s">
        <v>21</v>
      </c>
      <c r="B777" s="13" t="s">
        <v>21</v>
      </c>
      <c r="C777" s="13" t="s">
        <v>21</v>
      </c>
      <c r="D777" s="40" t="s">
        <v>21</v>
      </c>
      <c r="E777" s="39"/>
      <c r="F777" s="14" t="s">
        <v>21</v>
      </c>
      <c r="G777" s="14"/>
      <c r="H777" s="7" t="str">
        <f t="shared" si="0"/>
        <v/>
      </c>
      <c r="I777" s="14" t="s">
        <v>21</v>
      </c>
      <c r="J777" s="14" t="s">
        <v>21</v>
      </c>
      <c r="K777" s="14" t="s">
        <v>21</v>
      </c>
      <c r="L777" s="14" t="s">
        <v>21</v>
      </c>
      <c r="M777" s="14" t="s">
        <v>21</v>
      </c>
      <c r="N777" s="14" t="s">
        <v>21</v>
      </c>
      <c r="O777" s="14" t="s">
        <v>21</v>
      </c>
      <c r="P777" s="14" t="s">
        <v>21</v>
      </c>
      <c r="Q777" s="14" t="s">
        <v>21</v>
      </c>
      <c r="R777" s="14" t="s">
        <v>21</v>
      </c>
      <c r="S777" s="14" t="s">
        <v>21</v>
      </c>
      <c r="T777" s="14" t="s">
        <v>21</v>
      </c>
      <c r="U777" s="14" t="s">
        <v>21</v>
      </c>
      <c r="V777" s="15" t="s">
        <v>21</v>
      </c>
      <c r="W777" s="14" t="s">
        <v>21</v>
      </c>
      <c r="X777" s="10" t="str">
        <f t="shared" si="1"/>
        <v>KAehispaq3</v>
      </c>
      <c r="Y777" s="9">
        <v>4</v>
      </c>
      <c r="Z777" s="9" t="s">
        <v>510</v>
      </c>
    </row>
    <row r="778" spans="1:26" ht="14.25" hidden="1" customHeight="1" outlineLevel="1">
      <c r="A778" s="12" t="s">
        <v>21</v>
      </c>
      <c r="B778" s="13" t="s">
        <v>21</v>
      </c>
      <c r="C778" s="13" t="s">
        <v>21</v>
      </c>
      <c r="D778" s="40" t="s">
        <v>21</v>
      </c>
      <c r="E778" s="39"/>
      <c r="F778" s="14" t="s">
        <v>21</v>
      </c>
      <c r="G778" s="14"/>
      <c r="H778" s="7" t="str">
        <f t="shared" si="0"/>
        <v/>
      </c>
      <c r="I778" s="14" t="s">
        <v>21</v>
      </c>
      <c r="J778" s="14" t="s">
        <v>21</v>
      </c>
      <c r="K778" s="14" t="s">
        <v>21</v>
      </c>
      <c r="L778" s="14" t="s">
        <v>21</v>
      </c>
      <c r="M778" s="14" t="s">
        <v>21</v>
      </c>
      <c r="N778" s="14" t="s">
        <v>21</v>
      </c>
      <c r="O778" s="14" t="s">
        <v>21</v>
      </c>
      <c r="P778" s="14" t="s">
        <v>21</v>
      </c>
      <c r="Q778" s="14" t="s">
        <v>21</v>
      </c>
      <c r="R778" s="14" t="s">
        <v>21</v>
      </c>
      <c r="S778" s="14" t="s">
        <v>21</v>
      </c>
      <c r="T778" s="14" t="s">
        <v>21</v>
      </c>
      <c r="U778" s="14" t="s">
        <v>21</v>
      </c>
      <c r="V778" s="15" t="s">
        <v>21</v>
      </c>
      <c r="W778" s="14" t="s">
        <v>21</v>
      </c>
      <c r="X778" s="10" t="str">
        <f t="shared" si="1"/>
        <v>KAehispaq3</v>
      </c>
      <c r="Y778" s="9">
        <v>5</v>
      </c>
      <c r="Z778" s="9" t="s">
        <v>511</v>
      </c>
    </row>
    <row r="779" spans="1:26" ht="18" customHeight="1" collapsed="1">
      <c r="A779" s="4" t="s">
        <v>42</v>
      </c>
      <c r="B779" s="5" t="s">
        <v>497</v>
      </c>
      <c r="C779" s="6"/>
      <c r="D779" s="38" t="s">
        <v>973</v>
      </c>
      <c r="E779" s="39"/>
      <c r="F779" s="7" t="s">
        <v>512</v>
      </c>
      <c r="G779" s="7"/>
      <c r="H779" s="7" t="str">
        <f t="shared" si="0"/>
        <v>Körperliche Aktivität (1501)</v>
      </c>
      <c r="I779" s="8" t="s">
        <v>996</v>
      </c>
      <c r="J779" s="8" t="s">
        <v>21</v>
      </c>
      <c r="K779" s="8" t="s">
        <v>46</v>
      </c>
      <c r="L779" s="9" t="s">
        <v>47</v>
      </c>
      <c r="M779" s="9">
        <v>3</v>
      </c>
      <c r="N779" s="9">
        <v>0</v>
      </c>
      <c r="O779" s="9" t="b">
        <v>0</v>
      </c>
      <c r="P779" s="9" t="b">
        <v>0</v>
      </c>
      <c r="Q779" s="9" t="b">
        <v>1</v>
      </c>
      <c r="R779" s="9" t="b">
        <v>1</v>
      </c>
      <c r="S779" s="9">
        <v>1</v>
      </c>
      <c r="T779" s="8" t="s">
        <v>977</v>
      </c>
      <c r="U779" s="9" t="s">
        <v>447</v>
      </c>
      <c r="V779" s="9"/>
      <c r="W779" s="8" t="s">
        <v>985</v>
      </c>
      <c r="X779" s="10" t="str">
        <f t="shared" si="1"/>
        <v>KAehispaq4</v>
      </c>
      <c r="Y779" s="11" t="s">
        <v>21</v>
      </c>
      <c r="Z779" s="11" t="s">
        <v>21</v>
      </c>
    </row>
    <row r="780" spans="1:26" ht="14.25" hidden="1" customHeight="1" outlineLevel="1">
      <c r="A780" s="12" t="s">
        <v>21</v>
      </c>
      <c r="B780" s="13" t="s">
        <v>21</v>
      </c>
      <c r="C780" s="13" t="s">
        <v>21</v>
      </c>
      <c r="D780" s="40" t="s">
        <v>21</v>
      </c>
      <c r="E780" s="39"/>
      <c r="F780" s="14" t="s">
        <v>21</v>
      </c>
      <c r="G780" s="14"/>
      <c r="H780" s="7" t="str">
        <f t="shared" si="0"/>
        <v/>
      </c>
      <c r="I780" s="14" t="s">
        <v>21</v>
      </c>
      <c r="J780" s="14" t="s">
        <v>21</v>
      </c>
      <c r="K780" s="14" t="s">
        <v>21</v>
      </c>
      <c r="L780" s="14" t="s">
        <v>21</v>
      </c>
      <c r="M780" s="14" t="s">
        <v>21</v>
      </c>
      <c r="N780" s="14" t="s">
        <v>21</v>
      </c>
      <c r="O780" s="14" t="s">
        <v>21</v>
      </c>
      <c r="P780" s="14" t="s">
        <v>21</v>
      </c>
      <c r="Q780" s="14" t="s">
        <v>21</v>
      </c>
      <c r="R780" s="14" t="s">
        <v>21</v>
      </c>
      <c r="S780" s="14" t="s">
        <v>21</v>
      </c>
      <c r="T780" s="14" t="s">
        <v>21</v>
      </c>
      <c r="U780" s="14" t="s">
        <v>21</v>
      </c>
      <c r="V780" s="15" t="s">
        <v>21</v>
      </c>
      <c r="W780" s="14" t="s">
        <v>21</v>
      </c>
      <c r="X780" s="10" t="str">
        <f t="shared" si="1"/>
        <v>KAehispaq4</v>
      </c>
      <c r="Y780" s="9">
        <v>0</v>
      </c>
      <c r="Z780" s="9" t="s">
        <v>504</v>
      </c>
    </row>
    <row r="781" spans="1:26" ht="18" customHeight="1" collapsed="1">
      <c r="A781" s="4" t="s">
        <v>42</v>
      </c>
      <c r="B781" s="5" t="s">
        <v>497</v>
      </c>
      <c r="C781" s="6"/>
      <c r="D781" s="38" t="s">
        <v>973</v>
      </c>
      <c r="E781" s="39"/>
      <c r="F781" s="7" t="s">
        <v>513</v>
      </c>
      <c r="G781" s="7"/>
      <c r="H781" s="7" t="str">
        <f t="shared" si="0"/>
        <v>Körperliche Aktivität (1501)</v>
      </c>
      <c r="I781" s="8" t="s">
        <v>999</v>
      </c>
      <c r="J781" s="8" t="s">
        <v>976</v>
      </c>
      <c r="K781" s="8" t="s">
        <v>46</v>
      </c>
      <c r="L781" s="9" t="s">
        <v>47</v>
      </c>
      <c r="M781" s="9">
        <v>3</v>
      </c>
      <c r="N781" s="9">
        <v>0</v>
      </c>
      <c r="O781" s="9" t="b">
        <v>0</v>
      </c>
      <c r="P781" s="9" t="b">
        <v>0</v>
      </c>
      <c r="Q781" s="9" t="b">
        <v>1</v>
      </c>
      <c r="R781" s="9" t="b">
        <v>1</v>
      </c>
      <c r="S781" s="9">
        <v>1</v>
      </c>
      <c r="T781" s="8" t="s">
        <v>977</v>
      </c>
      <c r="U781" s="9" t="s">
        <v>160</v>
      </c>
      <c r="V781" s="9"/>
      <c r="W781" s="8" t="s">
        <v>1001</v>
      </c>
      <c r="X781" s="10" t="str">
        <f t="shared" si="1"/>
        <v>KAehispaq5</v>
      </c>
      <c r="Y781" s="11" t="s">
        <v>21</v>
      </c>
      <c r="Z781" s="11" t="s">
        <v>21</v>
      </c>
    </row>
    <row r="782" spans="1:26" ht="14.25" hidden="1" customHeight="1" outlineLevel="1">
      <c r="A782" s="12" t="s">
        <v>21</v>
      </c>
      <c r="B782" s="13" t="s">
        <v>21</v>
      </c>
      <c r="C782" s="13" t="s">
        <v>21</v>
      </c>
      <c r="D782" s="40" t="s">
        <v>21</v>
      </c>
      <c r="E782" s="39"/>
      <c r="F782" s="14" t="s">
        <v>21</v>
      </c>
      <c r="G782" s="14"/>
      <c r="H782" s="7" t="str">
        <f t="shared" si="0"/>
        <v/>
      </c>
      <c r="I782" s="14" t="s">
        <v>21</v>
      </c>
      <c r="J782" s="14" t="s">
        <v>21</v>
      </c>
      <c r="K782" s="14" t="s">
        <v>21</v>
      </c>
      <c r="L782" s="14" t="s">
        <v>21</v>
      </c>
      <c r="M782" s="14" t="s">
        <v>21</v>
      </c>
      <c r="N782" s="14" t="s">
        <v>21</v>
      </c>
      <c r="O782" s="14" t="s">
        <v>21</v>
      </c>
      <c r="P782" s="14" t="s">
        <v>21</v>
      </c>
      <c r="Q782" s="14" t="s">
        <v>21</v>
      </c>
      <c r="R782" s="14" t="s">
        <v>21</v>
      </c>
      <c r="S782" s="14" t="s">
        <v>21</v>
      </c>
      <c r="T782" s="14" t="s">
        <v>21</v>
      </c>
      <c r="U782" s="14" t="s">
        <v>21</v>
      </c>
      <c r="V782" s="15" t="s">
        <v>21</v>
      </c>
      <c r="W782" s="14" t="s">
        <v>21</v>
      </c>
      <c r="X782" s="10" t="str">
        <f t="shared" si="1"/>
        <v>KAehispaq5</v>
      </c>
      <c r="Y782" s="9">
        <v>-95</v>
      </c>
      <c r="Z782" s="9" t="s">
        <v>194</v>
      </c>
    </row>
    <row r="783" spans="1:26" ht="14.25" hidden="1" customHeight="1" outlineLevel="1">
      <c r="A783" s="12" t="s">
        <v>21</v>
      </c>
      <c r="B783" s="13" t="s">
        <v>21</v>
      </c>
      <c r="C783" s="13" t="s">
        <v>21</v>
      </c>
      <c r="D783" s="40" t="s">
        <v>21</v>
      </c>
      <c r="E783" s="39"/>
      <c r="F783" s="14" t="s">
        <v>21</v>
      </c>
      <c r="G783" s="14"/>
      <c r="H783" s="7" t="str">
        <f t="shared" si="0"/>
        <v/>
      </c>
      <c r="I783" s="14" t="s">
        <v>21</v>
      </c>
      <c r="J783" s="14" t="s">
        <v>21</v>
      </c>
      <c r="K783" s="14" t="s">
        <v>21</v>
      </c>
      <c r="L783" s="14" t="s">
        <v>21</v>
      </c>
      <c r="M783" s="14" t="s">
        <v>21</v>
      </c>
      <c r="N783" s="14" t="s">
        <v>21</v>
      </c>
      <c r="O783" s="14" t="s">
        <v>21</v>
      </c>
      <c r="P783" s="14" t="s">
        <v>21</v>
      </c>
      <c r="Q783" s="14" t="s">
        <v>21</v>
      </c>
      <c r="R783" s="14" t="s">
        <v>21</v>
      </c>
      <c r="S783" s="14" t="s">
        <v>21</v>
      </c>
      <c r="T783" s="14" t="s">
        <v>21</v>
      </c>
      <c r="U783" s="14" t="s">
        <v>21</v>
      </c>
      <c r="V783" s="15" t="s">
        <v>21</v>
      </c>
      <c r="W783" s="14" t="s">
        <v>21</v>
      </c>
      <c r="X783" s="10" t="str">
        <f t="shared" si="1"/>
        <v>KAehispaq5</v>
      </c>
      <c r="Y783" s="9">
        <v>-96</v>
      </c>
      <c r="Z783" s="9" t="s">
        <v>514</v>
      </c>
    </row>
    <row r="784" spans="1:26" ht="14.25" hidden="1" customHeight="1" outlineLevel="1">
      <c r="A784" s="12" t="s">
        <v>21</v>
      </c>
      <c r="B784" s="13" t="s">
        <v>21</v>
      </c>
      <c r="C784" s="13" t="s">
        <v>21</v>
      </c>
      <c r="D784" s="40" t="s">
        <v>21</v>
      </c>
      <c r="E784" s="39"/>
      <c r="F784" s="14" t="s">
        <v>21</v>
      </c>
      <c r="G784" s="14"/>
      <c r="H784" s="7" t="str">
        <f t="shared" si="0"/>
        <v/>
      </c>
      <c r="I784" s="14" t="s">
        <v>21</v>
      </c>
      <c r="J784" s="14" t="s">
        <v>21</v>
      </c>
      <c r="K784" s="14" t="s">
        <v>21</v>
      </c>
      <c r="L784" s="14" t="s">
        <v>21</v>
      </c>
      <c r="M784" s="14" t="s">
        <v>21</v>
      </c>
      <c r="N784" s="14" t="s">
        <v>21</v>
      </c>
      <c r="O784" s="14" t="s">
        <v>21</v>
      </c>
      <c r="P784" s="14" t="s">
        <v>21</v>
      </c>
      <c r="Q784" s="14" t="s">
        <v>21</v>
      </c>
      <c r="R784" s="14" t="s">
        <v>21</v>
      </c>
      <c r="S784" s="14" t="s">
        <v>21</v>
      </c>
      <c r="T784" s="14" t="s">
        <v>21</v>
      </c>
      <c r="U784" s="14" t="s">
        <v>21</v>
      </c>
      <c r="V784" s="15" t="s">
        <v>21</v>
      </c>
      <c r="W784" s="14" t="s">
        <v>21</v>
      </c>
      <c r="X784" s="10" t="str">
        <f t="shared" si="1"/>
        <v>KAehispaq5</v>
      </c>
      <c r="Y784" s="9">
        <v>-99</v>
      </c>
      <c r="Z784" s="9" t="s">
        <v>106</v>
      </c>
    </row>
    <row r="785" spans="1:26" ht="14.25" hidden="1" customHeight="1" outlineLevel="1">
      <c r="A785" s="12" t="s">
        <v>21</v>
      </c>
      <c r="B785" s="13" t="s">
        <v>21</v>
      </c>
      <c r="C785" s="13" t="s">
        <v>21</v>
      </c>
      <c r="D785" s="40" t="s">
        <v>21</v>
      </c>
      <c r="E785" s="39"/>
      <c r="F785" s="14" t="s">
        <v>21</v>
      </c>
      <c r="G785" s="14"/>
      <c r="H785" s="7" t="str">
        <f t="shared" si="0"/>
        <v/>
      </c>
      <c r="I785" s="14" t="s">
        <v>21</v>
      </c>
      <c r="J785" s="14" t="s">
        <v>21</v>
      </c>
      <c r="K785" s="14" t="s">
        <v>21</v>
      </c>
      <c r="L785" s="14" t="s">
        <v>21</v>
      </c>
      <c r="M785" s="14" t="s">
        <v>21</v>
      </c>
      <c r="N785" s="14" t="s">
        <v>21</v>
      </c>
      <c r="O785" s="14" t="s">
        <v>21</v>
      </c>
      <c r="P785" s="14" t="s">
        <v>21</v>
      </c>
      <c r="Q785" s="14" t="s">
        <v>21</v>
      </c>
      <c r="R785" s="14" t="s">
        <v>21</v>
      </c>
      <c r="S785" s="14" t="s">
        <v>21</v>
      </c>
      <c r="T785" s="14" t="s">
        <v>21</v>
      </c>
      <c r="U785" s="14" t="s">
        <v>21</v>
      </c>
      <c r="V785" s="15" t="s">
        <v>21</v>
      </c>
      <c r="W785" s="14" t="s">
        <v>21</v>
      </c>
      <c r="X785" s="10" t="str">
        <f t="shared" si="1"/>
        <v>KAehispaq5</v>
      </c>
      <c r="Y785" s="9">
        <v>-97</v>
      </c>
      <c r="Z785" s="9" t="s">
        <v>248</v>
      </c>
    </row>
    <row r="786" spans="1:26" ht="14.25" hidden="1" customHeight="1" outlineLevel="1">
      <c r="A786" s="12" t="s">
        <v>21</v>
      </c>
      <c r="B786" s="13" t="s">
        <v>21</v>
      </c>
      <c r="C786" s="13" t="s">
        <v>21</v>
      </c>
      <c r="D786" s="40" t="s">
        <v>21</v>
      </c>
      <c r="E786" s="39"/>
      <c r="F786" s="14" t="s">
        <v>21</v>
      </c>
      <c r="G786" s="14"/>
      <c r="H786" s="7" t="str">
        <f t="shared" si="0"/>
        <v/>
      </c>
      <c r="I786" s="14" t="s">
        <v>21</v>
      </c>
      <c r="J786" s="14" t="s">
        <v>21</v>
      </c>
      <c r="K786" s="14" t="s">
        <v>21</v>
      </c>
      <c r="L786" s="14" t="s">
        <v>21</v>
      </c>
      <c r="M786" s="14" t="s">
        <v>21</v>
      </c>
      <c r="N786" s="14" t="s">
        <v>21</v>
      </c>
      <c r="O786" s="14" t="s">
        <v>21</v>
      </c>
      <c r="P786" s="14" t="s">
        <v>21</v>
      </c>
      <c r="Q786" s="14" t="s">
        <v>21</v>
      </c>
      <c r="R786" s="14" t="s">
        <v>21</v>
      </c>
      <c r="S786" s="14" t="s">
        <v>21</v>
      </c>
      <c r="T786" s="14" t="s">
        <v>21</v>
      </c>
      <c r="U786" s="14" t="s">
        <v>21</v>
      </c>
      <c r="V786" s="15" t="s">
        <v>21</v>
      </c>
      <c r="W786" s="14" t="s">
        <v>21</v>
      </c>
      <c r="X786" s="10" t="str">
        <f t="shared" si="1"/>
        <v>KAehispaq5</v>
      </c>
      <c r="Y786" s="9">
        <v>-98</v>
      </c>
      <c r="Z786" s="9" t="s">
        <v>107</v>
      </c>
    </row>
    <row r="787" spans="1:26" ht="14.25" hidden="1" customHeight="1" outlineLevel="1">
      <c r="A787" s="12" t="s">
        <v>21</v>
      </c>
      <c r="B787" s="13" t="s">
        <v>21</v>
      </c>
      <c r="C787" s="13" t="s">
        <v>21</v>
      </c>
      <c r="D787" s="40" t="s">
        <v>21</v>
      </c>
      <c r="E787" s="39"/>
      <c r="F787" s="14" t="s">
        <v>21</v>
      </c>
      <c r="G787" s="14"/>
      <c r="H787" s="7" t="str">
        <f t="shared" si="0"/>
        <v/>
      </c>
      <c r="I787" s="14" t="s">
        <v>21</v>
      </c>
      <c r="J787" s="14" t="s">
        <v>21</v>
      </c>
      <c r="K787" s="14" t="s">
        <v>21</v>
      </c>
      <c r="L787" s="14" t="s">
        <v>21</v>
      </c>
      <c r="M787" s="14" t="s">
        <v>21</v>
      </c>
      <c r="N787" s="14" t="s">
        <v>21</v>
      </c>
      <c r="O787" s="14" t="s">
        <v>21</v>
      </c>
      <c r="P787" s="14" t="s">
        <v>21</v>
      </c>
      <c r="Q787" s="14" t="s">
        <v>21</v>
      </c>
      <c r="R787" s="14" t="s">
        <v>21</v>
      </c>
      <c r="S787" s="14" t="s">
        <v>21</v>
      </c>
      <c r="T787" s="14" t="s">
        <v>21</v>
      </c>
      <c r="U787" s="14" t="s">
        <v>21</v>
      </c>
      <c r="V787" s="15" t="s">
        <v>21</v>
      </c>
      <c r="W787" s="14" t="s">
        <v>21</v>
      </c>
      <c r="X787" s="10" t="str">
        <f t="shared" si="1"/>
        <v>KAehispaq5</v>
      </c>
      <c r="Y787" s="9">
        <v>1</v>
      </c>
      <c r="Z787" s="9" t="s">
        <v>507</v>
      </c>
    </row>
    <row r="788" spans="1:26" ht="14.25" hidden="1" customHeight="1" outlineLevel="1">
      <c r="A788" s="12" t="s">
        <v>21</v>
      </c>
      <c r="B788" s="13" t="s">
        <v>21</v>
      </c>
      <c r="C788" s="13" t="s">
        <v>21</v>
      </c>
      <c r="D788" s="40" t="s">
        <v>21</v>
      </c>
      <c r="E788" s="39"/>
      <c r="F788" s="14" t="s">
        <v>21</v>
      </c>
      <c r="G788" s="14"/>
      <c r="H788" s="7" t="str">
        <f t="shared" si="0"/>
        <v/>
      </c>
      <c r="I788" s="14" t="s">
        <v>21</v>
      </c>
      <c r="J788" s="14" t="s">
        <v>21</v>
      </c>
      <c r="K788" s="14" t="s">
        <v>21</v>
      </c>
      <c r="L788" s="14" t="s">
        <v>21</v>
      </c>
      <c r="M788" s="14" t="s">
        <v>21</v>
      </c>
      <c r="N788" s="14" t="s">
        <v>21</v>
      </c>
      <c r="O788" s="14" t="s">
        <v>21</v>
      </c>
      <c r="P788" s="14" t="s">
        <v>21</v>
      </c>
      <c r="Q788" s="14" t="s">
        <v>21</v>
      </c>
      <c r="R788" s="14" t="s">
        <v>21</v>
      </c>
      <c r="S788" s="14" t="s">
        <v>21</v>
      </c>
      <c r="T788" s="14" t="s">
        <v>21</v>
      </c>
      <c r="U788" s="14" t="s">
        <v>21</v>
      </c>
      <c r="V788" s="15" t="s">
        <v>21</v>
      </c>
      <c r="W788" s="14" t="s">
        <v>21</v>
      </c>
      <c r="X788" s="10" t="str">
        <f t="shared" si="1"/>
        <v>KAehispaq5</v>
      </c>
      <c r="Y788" s="9">
        <v>2</v>
      </c>
      <c r="Z788" s="9" t="s">
        <v>508</v>
      </c>
    </row>
    <row r="789" spans="1:26" ht="14.25" hidden="1" customHeight="1" outlineLevel="1">
      <c r="A789" s="12" t="s">
        <v>21</v>
      </c>
      <c r="B789" s="13" t="s">
        <v>21</v>
      </c>
      <c r="C789" s="13" t="s">
        <v>21</v>
      </c>
      <c r="D789" s="40" t="s">
        <v>21</v>
      </c>
      <c r="E789" s="39"/>
      <c r="F789" s="14" t="s">
        <v>21</v>
      </c>
      <c r="G789" s="14"/>
      <c r="H789" s="7" t="str">
        <f t="shared" si="0"/>
        <v/>
      </c>
      <c r="I789" s="14" t="s">
        <v>21</v>
      </c>
      <c r="J789" s="14" t="s">
        <v>21</v>
      </c>
      <c r="K789" s="14" t="s">
        <v>21</v>
      </c>
      <c r="L789" s="14" t="s">
        <v>21</v>
      </c>
      <c r="M789" s="14" t="s">
        <v>21</v>
      </c>
      <c r="N789" s="14" t="s">
        <v>21</v>
      </c>
      <c r="O789" s="14" t="s">
        <v>21</v>
      </c>
      <c r="P789" s="14" t="s">
        <v>21</v>
      </c>
      <c r="Q789" s="14" t="s">
        <v>21</v>
      </c>
      <c r="R789" s="14" t="s">
        <v>21</v>
      </c>
      <c r="S789" s="14" t="s">
        <v>21</v>
      </c>
      <c r="T789" s="14" t="s">
        <v>21</v>
      </c>
      <c r="U789" s="14" t="s">
        <v>21</v>
      </c>
      <c r="V789" s="15" t="s">
        <v>21</v>
      </c>
      <c r="W789" s="14" t="s">
        <v>21</v>
      </c>
      <c r="X789" s="10" t="str">
        <f t="shared" si="1"/>
        <v>KAehispaq5</v>
      </c>
      <c r="Y789" s="9">
        <v>3</v>
      </c>
      <c r="Z789" s="9" t="s">
        <v>509</v>
      </c>
    </row>
    <row r="790" spans="1:26" ht="14.25" hidden="1" customHeight="1" outlineLevel="1">
      <c r="A790" s="12" t="s">
        <v>21</v>
      </c>
      <c r="B790" s="13" t="s">
        <v>21</v>
      </c>
      <c r="C790" s="13" t="s">
        <v>21</v>
      </c>
      <c r="D790" s="40" t="s">
        <v>21</v>
      </c>
      <c r="E790" s="39"/>
      <c r="F790" s="14" t="s">
        <v>21</v>
      </c>
      <c r="G790" s="14"/>
      <c r="H790" s="7" t="str">
        <f t="shared" si="0"/>
        <v/>
      </c>
      <c r="I790" s="14" t="s">
        <v>21</v>
      </c>
      <c r="J790" s="14" t="s">
        <v>21</v>
      </c>
      <c r="K790" s="14" t="s">
        <v>21</v>
      </c>
      <c r="L790" s="14" t="s">
        <v>21</v>
      </c>
      <c r="M790" s="14" t="s">
        <v>21</v>
      </c>
      <c r="N790" s="14" t="s">
        <v>21</v>
      </c>
      <c r="O790" s="14" t="s">
        <v>21</v>
      </c>
      <c r="P790" s="14" t="s">
        <v>21</v>
      </c>
      <c r="Q790" s="14" t="s">
        <v>21</v>
      </c>
      <c r="R790" s="14" t="s">
        <v>21</v>
      </c>
      <c r="S790" s="14" t="s">
        <v>21</v>
      </c>
      <c r="T790" s="14" t="s">
        <v>21</v>
      </c>
      <c r="U790" s="14" t="s">
        <v>21</v>
      </c>
      <c r="V790" s="15" t="s">
        <v>21</v>
      </c>
      <c r="W790" s="14" t="s">
        <v>21</v>
      </c>
      <c r="X790" s="10" t="str">
        <f t="shared" si="1"/>
        <v>KAehispaq5</v>
      </c>
      <c r="Y790" s="9">
        <v>4</v>
      </c>
      <c r="Z790" s="9" t="s">
        <v>510</v>
      </c>
    </row>
    <row r="791" spans="1:26" ht="14.25" hidden="1" customHeight="1" outlineLevel="1">
      <c r="A791" s="12" t="s">
        <v>21</v>
      </c>
      <c r="B791" s="13" t="s">
        <v>21</v>
      </c>
      <c r="C791" s="13" t="s">
        <v>21</v>
      </c>
      <c r="D791" s="40" t="s">
        <v>21</v>
      </c>
      <c r="E791" s="39"/>
      <c r="F791" s="14" t="s">
        <v>21</v>
      </c>
      <c r="G791" s="14"/>
      <c r="H791" s="7" t="str">
        <f t="shared" si="0"/>
        <v/>
      </c>
      <c r="I791" s="14" t="s">
        <v>21</v>
      </c>
      <c r="J791" s="14" t="s">
        <v>21</v>
      </c>
      <c r="K791" s="14" t="s">
        <v>21</v>
      </c>
      <c r="L791" s="14" t="s">
        <v>21</v>
      </c>
      <c r="M791" s="14" t="s">
        <v>21</v>
      </c>
      <c r="N791" s="14" t="s">
        <v>21</v>
      </c>
      <c r="O791" s="14" t="s">
        <v>21</v>
      </c>
      <c r="P791" s="14" t="s">
        <v>21</v>
      </c>
      <c r="Q791" s="14" t="s">
        <v>21</v>
      </c>
      <c r="R791" s="14" t="s">
        <v>21</v>
      </c>
      <c r="S791" s="14" t="s">
        <v>21</v>
      </c>
      <c r="T791" s="14" t="s">
        <v>21</v>
      </c>
      <c r="U791" s="14" t="s">
        <v>21</v>
      </c>
      <c r="V791" s="15" t="s">
        <v>21</v>
      </c>
      <c r="W791" s="14" t="s">
        <v>21</v>
      </c>
      <c r="X791" s="10" t="str">
        <f t="shared" si="1"/>
        <v>KAehispaq5</v>
      </c>
      <c r="Y791" s="9">
        <v>5</v>
      </c>
      <c r="Z791" s="9" t="s">
        <v>511</v>
      </c>
    </row>
    <row r="792" spans="1:26" ht="18" customHeight="1" collapsed="1">
      <c r="A792" s="4" t="s">
        <v>42</v>
      </c>
      <c r="B792" s="5" t="s">
        <v>497</v>
      </c>
      <c r="C792" s="6"/>
      <c r="D792" s="38" t="s">
        <v>973</v>
      </c>
      <c r="E792" s="39"/>
      <c r="F792" s="7" t="s">
        <v>520</v>
      </c>
      <c r="G792" s="7"/>
      <c r="H792" s="7" t="str">
        <f t="shared" si="0"/>
        <v>Körperliche Aktivität (1501)</v>
      </c>
      <c r="I792" s="8" t="s">
        <v>1010</v>
      </c>
      <c r="J792" s="8" t="s">
        <v>976</v>
      </c>
      <c r="K792" s="8" t="s">
        <v>46</v>
      </c>
      <c r="L792" s="9" t="s">
        <v>47</v>
      </c>
      <c r="M792" s="9">
        <v>3</v>
      </c>
      <c r="N792" s="9">
        <v>0</v>
      </c>
      <c r="O792" s="9" t="b">
        <v>0</v>
      </c>
      <c r="P792" s="9" t="b">
        <v>0</v>
      </c>
      <c r="Q792" s="9" t="b">
        <v>1</v>
      </c>
      <c r="R792" s="9" t="b">
        <v>1</v>
      </c>
      <c r="S792" s="9">
        <v>1</v>
      </c>
      <c r="T792" s="8" t="s">
        <v>977</v>
      </c>
      <c r="U792" s="9" t="s">
        <v>447</v>
      </c>
      <c r="V792" s="9"/>
      <c r="W792" s="8" t="s">
        <v>985</v>
      </c>
      <c r="X792" s="10" t="str">
        <f t="shared" si="1"/>
        <v>KAehispaq6</v>
      </c>
      <c r="Y792" s="11" t="s">
        <v>21</v>
      </c>
      <c r="Z792" s="11" t="s">
        <v>21</v>
      </c>
    </row>
    <row r="793" spans="1:26" ht="14.25" hidden="1" customHeight="1" outlineLevel="1">
      <c r="A793" s="12" t="s">
        <v>21</v>
      </c>
      <c r="B793" s="13" t="s">
        <v>21</v>
      </c>
      <c r="C793" s="13" t="s">
        <v>21</v>
      </c>
      <c r="D793" s="40" t="s">
        <v>21</v>
      </c>
      <c r="E793" s="39"/>
      <c r="F793" s="14" t="s">
        <v>21</v>
      </c>
      <c r="G793" s="14"/>
      <c r="H793" s="7" t="str">
        <f t="shared" si="0"/>
        <v/>
      </c>
      <c r="I793" s="14" t="s">
        <v>21</v>
      </c>
      <c r="J793" s="14" t="s">
        <v>21</v>
      </c>
      <c r="K793" s="14" t="s">
        <v>21</v>
      </c>
      <c r="L793" s="14" t="s">
        <v>21</v>
      </c>
      <c r="M793" s="14" t="s">
        <v>21</v>
      </c>
      <c r="N793" s="14" t="s">
        <v>21</v>
      </c>
      <c r="O793" s="14" t="s">
        <v>21</v>
      </c>
      <c r="P793" s="14" t="s">
        <v>21</v>
      </c>
      <c r="Q793" s="14" t="s">
        <v>21</v>
      </c>
      <c r="R793" s="14" t="s">
        <v>21</v>
      </c>
      <c r="S793" s="14" t="s">
        <v>21</v>
      </c>
      <c r="T793" s="14" t="s">
        <v>21</v>
      </c>
      <c r="U793" s="14" t="s">
        <v>21</v>
      </c>
      <c r="V793" s="15" t="s">
        <v>21</v>
      </c>
      <c r="W793" s="14" t="s">
        <v>21</v>
      </c>
      <c r="X793" s="10" t="str">
        <f t="shared" si="1"/>
        <v>KAehispaq6</v>
      </c>
      <c r="Y793" s="9">
        <v>0</v>
      </c>
      <c r="Z793" s="9" t="s">
        <v>504</v>
      </c>
    </row>
    <row r="794" spans="1:26" ht="18" customHeight="1" collapsed="1">
      <c r="A794" s="4" t="s">
        <v>42</v>
      </c>
      <c r="B794" s="5" t="s">
        <v>497</v>
      </c>
      <c r="C794" s="6"/>
      <c r="D794" s="38" t="s">
        <v>973</v>
      </c>
      <c r="E794" s="39"/>
      <c r="F794" s="7" t="s">
        <v>521</v>
      </c>
      <c r="G794" s="7"/>
      <c r="H794" s="7" t="str">
        <f t="shared" si="0"/>
        <v>Körperliche Aktivität (1501)</v>
      </c>
      <c r="I794" s="8" t="s">
        <v>1012</v>
      </c>
      <c r="J794" s="8" t="s">
        <v>21</v>
      </c>
      <c r="K794" s="8" t="s">
        <v>46</v>
      </c>
      <c r="L794" s="9" t="s">
        <v>47</v>
      </c>
      <c r="M794" s="9">
        <v>4</v>
      </c>
      <c r="N794" s="9">
        <v>0</v>
      </c>
      <c r="O794" s="9" t="b">
        <v>1</v>
      </c>
      <c r="P794" s="9" t="b">
        <v>0</v>
      </c>
      <c r="Q794" s="9" t="b">
        <v>1</v>
      </c>
      <c r="R794" s="9" t="b">
        <v>1</v>
      </c>
      <c r="S794" s="9">
        <v>0</v>
      </c>
      <c r="T794" s="8" t="s">
        <v>977</v>
      </c>
      <c r="U794" s="9" t="s">
        <v>160</v>
      </c>
      <c r="V794" s="9"/>
      <c r="W794" s="8" t="s">
        <v>1013</v>
      </c>
      <c r="X794" s="10" t="str">
        <f t="shared" si="1"/>
        <v>KAspodauC_k</v>
      </c>
      <c r="Y794" s="11" t="s">
        <v>21</v>
      </c>
      <c r="Z794" s="11" t="s">
        <v>21</v>
      </c>
    </row>
    <row r="795" spans="1:26" ht="14.25" hidden="1" customHeight="1" outlineLevel="1">
      <c r="A795" s="12" t="s">
        <v>21</v>
      </c>
      <c r="B795" s="13" t="s">
        <v>21</v>
      </c>
      <c r="C795" s="13" t="s">
        <v>21</v>
      </c>
      <c r="D795" s="40" t="s">
        <v>21</v>
      </c>
      <c r="E795" s="39"/>
      <c r="F795" s="14" t="s">
        <v>21</v>
      </c>
      <c r="G795" s="14"/>
      <c r="H795" s="7" t="str">
        <f t="shared" si="0"/>
        <v/>
      </c>
      <c r="I795" s="14" t="s">
        <v>21</v>
      </c>
      <c r="J795" s="14" t="s">
        <v>21</v>
      </c>
      <c r="K795" s="14" t="s">
        <v>21</v>
      </c>
      <c r="L795" s="14" t="s">
        <v>21</v>
      </c>
      <c r="M795" s="14" t="s">
        <v>21</v>
      </c>
      <c r="N795" s="14" t="s">
        <v>21</v>
      </c>
      <c r="O795" s="14" t="s">
        <v>21</v>
      </c>
      <c r="P795" s="14" t="s">
        <v>21</v>
      </c>
      <c r="Q795" s="14" t="s">
        <v>21</v>
      </c>
      <c r="R795" s="14" t="s">
        <v>21</v>
      </c>
      <c r="S795" s="14" t="s">
        <v>21</v>
      </c>
      <c r="T795" s="14" t="s">
        <v>21</v>
      </c>
      <c r="U795" s="14" t="s">
        <v>21</v>
      </c>
      <c r="V795" s="15" t="s">
        <v>21</v>
      </c>
      <c r="W795" s="14" t="s">
        <v>21</v>
      </c>
      <c r="X795" s="10" t="str">
        <f t="shared" si="1"/>
        <v>KAspodauC_k</v>
      </c>
      <c r="Y795" s="9">
        <v>-96</v>
      </c>
      <c r="Z795" s="9" t="s">
        <v>522</v>
      </c>
    </row>
    <row r="796" spans="1:26" ht="14.25" hidden="1" customHeight="1" outlineLevel="1">
      <c r="A796" s="12" t="s">
        <v>21</v>
      </c>
      <c r="B796" s="13" t="s">
        <v>21</v>
      </c>
      <c r="C796" s="13" t="s">
        <v>21</v>
      </c>
      <c r="D796" s="40" t="s">
        <v>21</v>
      </c>
      <c r="E796" s="39"/>
      <c r="F796" s="14" t="s">
        <v>21</v>
      </c>
      <c r="G796" s="14"/>
      <c r="H796" s="7" t="str">
        <f t="shared" si="0"/>
        <v/>
      </c>
      <c r="I796" s="14" t="s">
        <v>21</v>
      </c>
      <c r="J796" s="14" t="s">
        <v>21</v>
      </c>
      <c r="K796" s="14" t="s">
        <v>21</v>
      </c>
      <c r="L796" s="14" t="s">
        <v>21</v>
      </c>
      <c r="M796" s="14" t="s">
        <v>21</v>
      </c>
      <c r="N796" s="14" t="s">
        <v>21</v>
      </c>
      <c r="O796" s="14" t="s">
        <v>21</v>
      </c>
      <c r="P796" s="14" t="s">
        <v>21</v>
      </c>
      <c r="Q796" s="14" t="s">
        <v>21</v>
      </c>
      <c r="R796" s="14" t="s">
        <v>21</v>
      </c>
      <c r="S796" s="14" t="s">
        <v>21</v>
      </c>
      <c r="T796" s="14" t="s">
        <v>21</v>
      </c>
      <c r="U796" s="14" t="s">
        <v>21</v>
      </c>
      <c r="V796" s="15" t="s">
        <v>21</v>
      </c>
      <c r="W796" s="14" t="s">
        <v>21</v>
      </c>
      <c r="X796" s="10" t="str">
        <f t="shared" si="1"/>
        <v>KAspodauC_k</v>
      </c>
      <c r="Y796" s="9">
        <v>0</v>
      </c>
      <c r="Z796" s="9" t="s">
        <v>523</v>
      </c>
    </row>
    <row r="797" spans="1:26" ht="14.25" hidden="1" customHeight="1" outlineLevel="1">
      <c r="A797" s="12" t="s">
        <v>21</v>
      </c>
      <c r="B797" s="13" t="s">
        <v>21</v>
      </c>
      <c r="C797" s="13" t="s">
        <v>21</v>
      </c>
      <c r="D797" s="40" t="s">
        <v>21</v>
      </c>
      <c r="E797" s="39"/>
      <c r="F797" s="14" t="s">
        <v>21</v>
      </c>
      <c r="G797" s="14"/>
      <c r="H797" s="7" t="str">
        <f t="shared" si="0"/>
        <v/>
      </c>
      <c r="I797" s="14" t="s">
        <v>21</v>
      </c>
      <c r="J797" s="14" t="s">
        <v>21</v>
      </c>
      <c r="K797" s="14" t="s">
        <v>21</v>
      </c>
      <c r="L797" s="14" t="s">
        <v>21</v>
      </c>
      <c r="M797" s="14" t="s">
        <v>21</v>
      </c>
      <c r="N797" s="14" t="s">
        <v>21</v>
      </c>
      <c r="O797" s="14" t="s">
        <v>21</v>
      </c>
      <c r="P797" s="14" t="s">
        <v>21</v>
      </c>
      <c r="Q797" s="14" t="s">
        <v>21</v>
      </c>
      <c r="R797" s="14" t="s">
        <v>21</v>
      </c>
      <c r="S797" s="14" t="s">
        <v>21</v>
      </c>
      <c r="T797" s="14" t="s">
        <v>21</v>
      </c>
      <c r="U797" s="14" t="s">
        <v>21</v>
      </c>
      <c r="V797" s="15" t="s">
        <v>21</v>
      </c>
      <c r="W797" s="14" t="s">
        <v>21</v>
      </c>
      <c r="X797" s="10" t="str">
        <f t="shared" si="1"/>
        <v>KAspodauC_k</v>
      </c>
      <c r="Y797" s="9">
        <v>1</v>
      </c>
      <c r="Z797" s="9" t="s">
        <v>524</v>
      </c>
    </row>
    <row r="798" spans="1:26" ht="14.25" hidden="1" customHeight="1" outlineLevel="1">
      <c r="A798" s="12" t="s">
        <v>21</v>
      </c>
      <c r="B798" s="13" t="s">
        <v>21</v>
      </c>
      <c r="C798" s="13" t="s">
        <v>21</v>
      </c>
      <c r="D798" s="40" t="s">
        <v>21</v>
      </c>
      <c r="E798" s="39"/>
      <c r="F798" s="14" t="s">
        <v>21</v>
      </c>
      <c r="G798" s="14"/>
      <c r="H798" s="7" t="str">
        <f t="shared" si="0"/>
        <v/>
      </c>
      <c r="I798" s="14" t="s">
        <v>21</v>
      </c>
      <c r="J798" s="14" t="s">
        <v>21</v>
      </c>
      <c r="K798" s="14" t="s">
        <v>21</v>
      </c>
      <c r="L798" s="14" t="s">
        <v>21</v>
      </c>
      <c r="M798" s="14" t="s">
        <v>21</v>
      </c>
      <c r="N798" s="14" t="s">
        <v>21</v>
      </c>
      <c r="O798" s="14" t="s">
        <v>21</v>
      </c>
      <c r="P798" s="14" t="s">
        <v>21</v>
      </c>
      <c r="Q798" s="14" t="s">
        <v>21</v>
      </c>
      <c r="R798" s="14" t="s">
        <v>21</v>
      </c>
      <c r="S798" s="14" t="s">
        <v>21</v>
      </c>
      <c r="T798" s="14" t="s">
        <v>21</v>
      </c>
      <c r="U798" s="14" t="s">
        <v>21</v>
      </c>
      <c r="V798" s="15" t="s">
        <v>21</v>
      </c>
      <c r="W798" s="14" t="s">
        <v>21</v>
      </c>
      <c r="X798" s="10" t="str">
        <f t="shared" si="1"/>
        <v>KAspodauC_k</v>
      </c>
      <c r="Y798" s="9">
        <v>10</v>
      </c>
      <c r="Z798" s="9" t="s">
        <v>525</v>
      </c>
    </row>
    <row r="799" spans="1:26" ht="14.25" hidden="1" customHeight="1" outlineLevel="1">
      <c r="A799" s="12" t="s">
        <v>21</v>
      </c>
      <c r="B799" s="13" t="s">
        <v>21</v>
      </c>
      <c r="C799" s="13" t="s">
        <v>21</v>
      </c>
      <c r="D799" s="40" t="s">
        <v>21</v>
      </c>
      <c r="E799" s="39"/>
      <c r="F799" s="14" t="s">
        <v>21</v>
      </c>
      <c r="G799" s="14"/>
      <c r="H799" s="7" t="str">
        <f t="shared" si="0"/>
        <v/>
      </c>
      <c r="I799" s="14" t="s">
        <v>21</v>
      </c>
      <c r="J799" s="14" t="s">
        <v>21</v>
      </c>
      <c r="K799" s="14" t="s">
        <v>21</v>
      </c>
      <c r="L799" s="14" t="s">
        <v>21</v>
      </c>
      <c r="M799" s="14" t="s">
        <v>21</v>
      </c>
      <c r="N799" s="14" t="s">
        <v>21</v>
      </c>
      <c r="O799" s="14" t="s">
        <v>21</v>
      </c>
      <c r="P799" s="14" t="s">
        <v>21</v>
      </c>
      <c r="Q799" s="14" t="s">
        <v>21</v>
      </c>
      <c r="R799" s="14" t="s">
        <v>21</v>
      </c>
      <c r="S799" s="14" t="s">
        <v>21</v>
      </c>
      <c r="T799" s="14" t="s">
        <v>21</v>
      </c>
      <c r="U799" s="14" t="s">
        <v>21</v>
      </c>
      <c r="V799" s="15" t="s">
        <v>21</v>
      </c>
      <c r="W799" s="14" t="s">
        <v>21</v>
      </c>
      <c r="X799" s="10" t="str">
        <f t="shared" si="1"/>
        <v>KAspodauC_k</v>
      </c>
      <c r="Y799" s="9">
        <v>11</v>
      </c>
      <c r="Z799" s="9" t="s">
        <v>526</v>
      </c>
    </row>
    <row r="800" spans="1:26" ht="14.25" hidden="1" customHeight="1" outlineLevel="1">
      <c r="A800" s="12" t="s">
        <v>21</v>
      </c>
      <c r="B800" s="13" t="s">
        <v>21</v>
      </c>
      <c r="C800" s="13" t="s">
        <v>21</v>
      </c>
      <c r="D800" s="40" t="s">
        <v>21</v>
      </c>
      <c r="E800" s="39"/>
      <c r="F800" s="14" t="s">
        <v>21</v>
      </c>
      <c r="G800" s="14"/>
      <c r="H800" s="7" t="str">
        <f t="shared" si="0"/>
        <v/>
      </c>
      <c r="I800" s="14" t="s">
        <v>21</v>
      </c>
      <c r="J800" s="14" t="s">
        <v>21</v>
      </c>
      <c r="K800" s="14" t="s">
        <v>21</v>
      </c>
      <c r="L800" s="14" t="s">
        <v>21</v>
      </c>
      <c r="M800" s="14" t="s">
        <v>21</v>
      </c>
      <c r="N800" s="14" t="s">
        <v>21</v>
      </c>
      <c r="O800" s="14" t="s">
        <v>21</v>
      </c>
      <c r="P800" s="14" t="s">
        <v>21</v>
      </c>
      <c r="Q800" s="14" t="s">
        <v>21</v>
      </c>
      <c r="R800" s="14" t="s">
        <v>21</v>
      </c>
      <c r="S800" s="14" t="s">
        <v>21</v>
      </c>
      <c r="T800" s="14" t="s">
        <v>21</v>
      </c>
      <c r="U800" s="14" t="s">
        <v>21</v>
      </c>
      <c r="V800" s="15" t="s">
        <v>21</v>
      </c>
      <c r="W800" s="14" t="s">
        <v>21</v>
      </c>
      <c r="X800" s="10" t="str">
        <f t="shared" si="1"/>
        <v>KAspodauC_k</v>
      </c>
      <c r="Y800" s="9">
        <v>12</v>
      </c>
      <c r="Z800" s="9" t="s">
        <v>527</v>
      </c>
    </row>
    <row r="801" spans="1:26" ht="14.25" hidden="1" customHeight="1" outlineLevel="1">
      <c r="A801" s="12" t="s">
        <v>21</v>
      </c>
      <c r="B801" s="13" t="s">
        <v>21</v>
      </c>
      <c r="C801" s="13" t="s">
        <v>21</v>
      </c>
      <c r="D801" s="40" t="s">
        <v>21</v>
      </c>
      <c r="E801" s="39"/>
      <c r="F801" s="14" t="s">
        <v>21</v>
      </c>
      <c r="G801" s="14"/>
      <c r="H801" s="7" t="str">
        <f t="shared" si="0"/>
        <v/>
      </c>
      <c r="I801" s="14" t="s">
        <v>21</v>
      </c>
      <c r="J801" s="14" t="s">
        <v>21</v>
      </c>
      <c r="K801" s="14" t="s">
        <v>21</v>
      </c>
      <c r="L801" s="14" t="s">
        <v>21</v>
      </c>
      <c r="M801" s="14" t="s">
        <v>21</v>
      </c>
      <c r="N801" s="14" t="s">
        <v>21</v>
      </c>
      <c r="O801" s="14" t="s">
        <v>21</v>
      </c>
      <c r="P801" s="14" t="s">
        <v>21</v>
      </c>
      <c r="Q801" s="14" t="s">
        <v>21</v>
      </c>
      <c r="R801" s="14" t="s">
        <v>21</v>
      </c>
      <c r="S801" s="14" t="s">
        <v>21</v>
      </c>
      <c r="T801" s="14" t="s">
        <v>21</v>
      </c>
      <c r="U801" s="14" t="s">
        <v>21</v>
      </c>
      <c r="V801" s="15" t="s">
        <v>21</v>
      </c>
      <c r="W801" s="14" t="s">
        <v>21</v>
      </c>
      <c r="X801" s="10" t="str">
        <f t="shared" si="1"/>
        <v>KAspodauC_k</v>
      </c>
      <c r="Y801" s="9">
        <v>13</v>
      </c>
      <c r="Z801" s="9" t="s">
        <v>528</v>
      </c>
    </row>
    <row r="802" spans="1:26" ht="14.25" hidden="1" customHeight="1" outlineLevel="1">
      <c r="A802" s="12" t="s">
        <v>21</v>
      </c>
      <c r="B802" s="13" t="s">
        <v>21</v>
      </c>
      <c r="C802" s="13" t="s">
        <v>21</v>
      </c>
      <c r="D802" s="40" t="s">
        <v>21</v>
      </c>
      <c r="E802" s="39"/>
      <c r="F802" s="14" t="s">
        <v>21</v>
      </c>
      <c r="G802" s="14"/>
      <c r="H802" s="7" t="str">
        <f t="shared" si="0"/>
        <v/>
      </c>
      <c r="I802" s="14" t="s">
        <v>21</v>
      </c>
      <c r="J802" s="14" t="s">
        <v>21</v>
      </c>
      <c r="K802" s="14" t="s">
        <v>21</v>
      </c>
      <c r="L802" s="14" t="s">
        <v>21</v>
      </c>
      <c r="M802" s="14" t="s">
        <v>21</v>
      </c>
      <c r="N802" s="14" t="s">
        <v>21</v>
      </c>
      <c r="O802" s="14" t="s">
        <v>21</v>
      </c>
      <c r="P802" s="14" t="s">
        <v>21</v>
      </c>
      <c r="Q802" s="14" t="s">
        <v>21</v>
      </c>
      <c r="R802" s="14" t="s">
        <v>21</v>
      </c>
      <c r="S802" s="14" t="s">
        <v>21</v>
      </c>
      <c r="T802" s="14" t="s">
        <v>21</v>
      </c>
      <c r="U802" s="14" t="s">
        <v>21</v>
      </c>
      <c r="V802" s="15" t="s">
        <v>21</v>
      </c>
      <c r="W802" s="14" t="s">
        <v>21</v>
      </c>
      <c r="X802" s="10" t="str">
        <f t="shared" si="1"/>
        <v>KAspodauC_k</v>
      </c>
      <c r="Y802" s="9">
        <v>14</v>
      </c>
      <c r="Z802" s="9" t="s">
        <v>529</v>
      </c>
    </row>
    <row r="803" spans="1:26" ht="14.25" hidden="1" customHeight="1" outlineLevel="1">
      <c r="A803" s="12" t="s">
        <v>21</v>
      </c>
      <c r="B803" s="13" t="s">
        <v>21</v>
      </c>
      <c r="C803" s="13" t="s">
        <v>21</v>
      </c>
      <c r="D803" s="40" t="s">
        <v>21</v>
      </c>
      <c r="E803" s="39"/>
      <c r="F803" s="14" t="s">
        <v>21</v>
      </c>
      <c r="G803" s="14"/>
      <c r="H803" s="7" t="str">
        <f t="shared" si="0"/>
        <v/>
      </c>
      <c r="I803" s="14" t="s">
        <v>21</v>
      </c>
      <c r="J803" s="14" t="s">
        <v>21</v>
      </c>
      <c r="K803" s="14" t="s">
        <v>21</v>
      </c>
      <c r="L803" s="14" t="s">
        <v>21</v>
      </c>
      <c r="M803" s="14" t="s">
        <v>21</v>
      </c>
      <c r="N803" s="14" t="s">
        <v>21</v>
      </c>
      <c r="O803" s="14" t="s">
        <v>21</v>
      </c>
      <c r="P803" s="14" t="s">
        <v>21</v>
      </c>
      <c r="Q803" s="14" t="s">
        <v>21</v>
      </c>
      <c r="R803" s="14" t="s">
        <v>21</v>
      </c>
      <c r="S803" s="14" t="s">
        <v>21</v>
      </c>
      <c r="T803" s="14" t="s">
        <v>21</v>
      </c>
      <c r="U803" s="14" t="s">
        <v>21</v>
      </c>
      <c r="V803" s="15" t="s">
        <v>21</v>
      </c>
      <c r="W803" s="14" t="s">
        <v>21</v>
      </c>
      <c r="X803" s="10" t="str">
        <f t="shared" si="1"/>
        <v>KAspodauC_k</v>
      </c>
      <c r="Y803" s="9">
        <v>15</v>
      </c>
      <c r="Z803" s="9" t="s">
        <v>530</v>
      </c>
    </row>
    <row r="804" spans="1:26" ht="14.25" hidden="1" customHeight="1" outlineLevel="1">
      <c r="A804" s="12" t="s">
        <v>21</v>
      </c>
      <c r="B804" s="13" t="s">
        <v>21</v>
      </c>
      <c r="C804" s="13" t="s">
        <v>21</v>
      </c>
      <c r="D804" s="40" t="s">
        <v>21</v>
      </c>
      <c r="E804" s="39"/>
      <c r="F804" s="14" t="s">
        <v>21</v>
      </c>
      <c r="G804" s="14"/>
      <c r="H804" s="7" t="str">
        <f t="shared" si="0"/>
        <v/>
      </c>
      <c r="I804" s="14" t="s">
        <v>21</v>
      </c>
      <c r="J804" s="14" t="s">
        <v>21</v>
      </c>
      <c r="K804" s="14" t="s">
        <v>21</v>
      </c>
      <c r="L804" s="14" t="s">
        <v>21</v>
      </c>
      <c r="M804" s="14" t="s">
        <v>21</v>
      </c>
      <c r="N804" s="14" t="s">
        <v>21</v>
      </c>
      <c r="O804" s="14" t="s">
        <v>21</v>
      </c>
      <c r="P804" s="14" t="s">
        <v>21</v>
      </c>
      <c r="Q804" s="14" t="s">
        <v>21</v>
      </c>
      <c r="R804" s="14" t="s">
        <v>21</v>
      </c>
      <c r="S804" s="14" t="s">
        <v>21</v>
      </c>
      <c r="T804" s="14" t="s">
        <v>21</v>
      </c>
      <c r="U804" s="14" t="s">
        <v>21</v>
      </c>
      <c r="V804" s="15" t="s">
        <v>21</v>
      </c>
      <c r="W804" s="14" t="s">
        <v>21</v>
      </c>
      <c r="X804" s="10" t="str">
        <f t="shared" si="1"/>
        <v>KAspodauC_k</v>
      </c>
      <c r="Y804" s="9">
        <v>16</v>
      </c>
      <c r="Z804" s="9" t="s">
        <v>531</v>
      </c>
    </row>
    <row r="805" spans="1:26" ht="14.25" hidden="1" customHeight="1" outlineLevel="1">
      <c r="A805" s="12" t="s">
        <v>21</v>
      </c>
      <c r="B805" s="13" t="s">
        <v>21</v>
      </c>
      <c r="C805" s="13" t="s">
        <v>21</v>
      </c>
      <c r="D805" s="40" t="s">
        <v>21</v>
      </c>
      <c r="E805" s="39"/>
      <c r="F805" s="14" t="s">
        <v>21</v>
      </c>
      <c r="G805" s="14"/>
      <c r="H805" s="7" t="str">
        <f t="shared" si="0"/>
        <v/>
      </c>
      <c r="I805" s="14" t="s">
        <v>21</v>
      </c>
      <c r="J805" s="14" t="s">
        <v>21</v>
      </c>
      <c r="K805" s="14" t="s">
        <v>21</v>
      </c>
      <c r="L805" s="14" t="s">
        <v>21</v>
      </c>
      <c r="M805" s="14" t="s">
        <v>21</v>
      </c>
      <c r="N805" s="14" t="s">
        <v>21</v>
      </c>
      <c r="O805" s="14" t="s">
        <v>21</v>
      </c>
      <c r="P805" s="14" t="s">
        <v>21</v>
      </c>
      <c r="Q805" s="14" t="s">
        <v>21</v>
      </c>
      <c r="R805" s="14" t="s">
        <v>21</v>
      </c>
      <c r="S805" s="14" t="s">
        <v>21</v>
      </c>
      <c r="T805" s="14" t="s">
        <v>21</v>
      </c>
      <c r="U805" s="14" t="s">
        <v>21</v>
      </c>
      <c r="V805" s="15" t="s">
        <v>21</v>
      </c>
      <c r="W805" s="14" t="s">
        <v>21</v>
      </c>
      <c r="X805" s="10" t="str">
        <f t="shared" si="1"/>
        <v>KAspodauC_k</v>
      </c>
      <c r="Y805" s="9">
        <v>17</v>
      </c>
      <c r="Z805" s="9" t="s">
        <v>532</v>
      </c>
    </row>
    <row r="806" spans="1:26" ht="14.25" hidden="1" customHeight="1" outlineLevel="1">
      <c r="A806" s="12" t="s">
        <v>21</v>
      </c>
      <c r="B806" s="13" t="s">
        <v>21</v>
      </c>
      <c r="C806" s="13" t="s">
        <v>21</v>
      </c>
      <c r="D806" s="40" t="s">
        <v>21</v>
      </c>
      <c r="E806" s="39"/>
      <c r="F806" s="14" t="s">
        <v>21</v>
      </c>
      <c r="G806" s="14"/>
      <c r="H806" s="7" t="str">
        <f t="shared" si="0"/>
        <v/>
      </c>
      <c r="I806" s="14" t="s">
        <v>21</v>
      </c>
      <c r="J806" s="14" t="s">
        <v>21</v>
      </c>
      <c r="K806" s="14" t="s">
        <v>21</v>
      </c>
      <c r="L806" s="14" t="s">
        <v>21</v>
      </c>
      <c r="M806" s="14" t="s">
        <v>21</v>
      </c>
      <c r="N806" s="14" t="s">
        <v>21</v>
      </c>
      <c r="O806" s="14" t="s">
        <v>21</v>
      </c>
      <c r="P806" s="14" t="s">
        <v>21</v>
      </c>
      <c r="Q806" s="14" t="s">
        <v>21</v>
      </c>
      <c r="R806" s="14" t="s">
        <v>21</v>
      </c>
      <c r="S806" s="14" t="s">
        <v>21</v>
      </c>
      <c r="T806" s="14" t="s">
        <v>21</v>
      </c>
      <c r="U806" s="14" t="s">
        <v>21</v>
      </c>
      <c r="V806" s="15" t="s">
        <v>21</v>
      </c>
      <c r="W806" s="14" t="s">
        <v>21</v>
      </c>
      <c r="X806" s="10" t="str">
        <f t="shared" si="1"/>
        <v>KAspodauC_k</v>
      </c>
      <c r="Y806" s="9">
        <v>18</v>
      </c>
      <c r="Z806" s="9" t="s">
        <v>533</v>
      </c>
    </row>
    <row r="807" spans="1:26" ht="14.25" hidden="1" customHeight="1" outlineLevel="1">
      <c r="A807" s="12" t="s">
        <v>21</v>
      </c>
      <c r="B807" s="13" t="s">
        <v>21</v>
      </c>
      <c r="C807" s="13" t="s">
        <v>21</v>
      </c>
      <c r="D807" s="40" t="s">
        <v>21</v>
      </c>
      <c r="E807" s="39"/>
      <c r="F807" s="14" t="s">
        <v>21</v>
      </c>
      <c r="G807" s="14"/>
      <c r="H807" s="7" t="str">
        <f t="shared" si="0"/>
        <v/>
      </c>
      <c r="I807" s="14" t="s">
        <v>21</v>
      </c>
      <c r="J807" s="14" t="s">
        <v>21</v>
      </c>
      <c r="K807" s="14" t="s">
        <v>21</v>
      </c>
      <c r="L807" s="14" t="s">
        <v>21</v>
      </c>
      <c r="M807" s="14" t="s">
        <v>21</v>
      </c>
      <c r="N807" s="14" t="s">
        <v>21</v>
      </c>
      <c r="O807" s="14" t="s">
        <v>21</v>
      </c>
      <c r="P807" s="14" t="s">
        <v>21</v>
      </c>
      <c r="Q807" s="14" t="s">
        <v>21</v>
      </c>
      <c r="R807" s="14" t="s">
        <v>21</v>
      </c>
      <c r="S807" s="14" t="s">
        <v>21</v>
      </c>
      <c r="T807" s="14" t="s">
        <v>21</v>
      </c>
      <c r="U807" s="14" t="s">
        <v>21</v>
      </c>
      <c r="V807" s="15" t="s">
        <v>21</v>
      </c>
      <c r="W807" s="14" t="s">
        <v>21</v>
      </c>
      <c r="X807" s="10" t="str">
        <f t="shared" si="1"/>
        <v>KAspodauC_k</v>
      </c>
      <c r="Y807" s="9">
        <v>19</v>
      </c>
      <c r="Z807" s="9" t="s">
        <v>534</v>
      </c>
    </row>
    <row r="808" spans="1:26" ht="14.25" hidden="1" customHeight="1" outlineLevel="1">
      <c r="A808" s="12" t="s">
        <v>21</v>
      </c>
      <c r="B808" s="13" t="s">
        <v>21</v>
      </c>
      <c r="C808" s="13" t="s">
        <v>21</v>
      </c>
      <c r="D808" s="40" t="s">
        <v>21</v>
      </c>
      <c r="E808" s="39"/>
      <c r="F808" s="14" t="s">
        <v>21</v>
      </c>
      <c r="G808" s="14"/>
      <c r="H808" s="7" t="str">
        <f t="shared" si="0"/>
        <v/>
      </c>
      <c r="I808" s="14" t="s">
        <v>21</v>
      </c>
      <c r="J808" s="14" t="s">
        <v>21</v>
      </c>
      <c r="K808" s="14" t="s">
        <v>21</v>
      </c>
      <c r="L808" s="14" t="s">
        <v>21</v>
      </c>
      <c r="M808" s="14" t="s">
        <v>21</v>
      </c>
      <c r="N808" s="14" t="s">
        <v>21</v>
      </c>
      <c r="O808" s="14" t="s">
        <v>21</v>
      </c>
      <c r="P808" s="14" t="s">
        <v>21</v>
      </c>
      <c r="Q808" s="14" t="s">
        <v>21</v>
      </c>
      <c r="R808" s="14" t="s">
        <v>21</v>
      </c>
      <c r="S808" s="14" t="s">
        <v>21</v>
      </c>
      <c r="T808" s="14" t="s">
        <v>21</v>
      </c>
      <c r="U808" s="14" t="s">
        <v>21</v>
      </c>
      <c r="V808" s="15" t="s">
        <v>21</v>
      </c>
      <c r="W808" s="14" t="s">
        <v>21</v>
      </c>
      <c r="X808" s="10" t="str">
        <f t="shared" si="1"/>
        <v>KAspodauC_k</v>
      </c>
      <c r="Y808" s="9">
        <v>2</v>
      </c>
      <c r="Z808" s="9" t="s">
        <v>535</v>
      </c>
    </row>
    <row r="809" spans="1:26" ht="14.25" hidden="1" customHeight="1" outlineLevel="1">
      <c r="A809" s="12" t="s">
        <v>21</v>
      </c>
      <c r="B809" s="13" t="s">
        <v>21</v>
      </c>
      <c r="C809" s="13" t="s">
        <v>21</v>
      </c>
      <c r="D809" s="40" t="s">
        <v>21</v>
      </c>
      <c r="E809" s="39"/>
      <c r="F809" s="14" t="s">
        <v>21</v>
      </c>
      <c r="G809" s="14"/>
      <c r="H809" s="7" t="str">
        <f t="shared" si="0"/>
        <v/>
      </c>
      <c r="I809" s="14" t="s">
        <v>21</v>
      </c>
      <c r="J809" s="14" t="s">
        <v>21</v>
      </c>
      <c r="K809" s="14" t="s">
        <v>21</v>
      </c>
      <c r="L809" s="14" t="s">
        <v>21</v>
      </c>
      <c r="M809" s="14" t="s">
        <v>21</v>
      </c>
      <c r="N809" s="14" t="s">
        <v>21</v>
      </c>
      <c r="O809" s="14" t="s">
        <v>21</v>
      </c>
      <c r="P809" s="14" t="s">
        <v>21</v>
      </c>
      <c r="Q809" s="14" t="s">
        <v>21</v>
      </c>
      <c r="R809" s="14" t="s">
        <v>21</v>
      </c>
      <c r="S809" s="14" t="s">
        <v>21</v>
      </c>
      <c r="T809" s="14" t="s">
        <v>21</v>
      </c>
      <c r="U809" s="14" t="s">
        <v>21</v>
      </c>
      <c r="V809" s="15" t="s">
        <v>21</v>
      </c>
      <c r="W809" s="14" t="s">
        <v>21</v>
      </c>
      <c r="X809" s="10" t="str">
        <f t="shared" si="1"/>
        <v>KAspodauC_k</v>
      </c>
      <c r="Y809" s="9">
        <v>20</v>
      </c>
      <c r="Z809" s="9" t="s">
        <v>538</v>
      </c>
    </row>
    <row r="810" spans="1:26" ht="14.25" hidden="1" customHeight="1" outlineLevel="1">
      <c r="A810" s="12" t="s">
        <v>21</v>
      </c>
      <c r="B810" s="13" t="s">
        <v>21</v>
      </c>
      <c r="C810" s="13" t="s">
        <v>21</v>
      </c>
      <c r="D810" s="40" t="s">
        <v>21</v>
      </c>
      <c r="E810" s="39"/>
      <c r="F810" s="14" t="s">
        <v>21</v>
      </c>
      <c r="G810" s="14"/>
      <c r="H810" s="7" t="str">
        <f t="shared" si="0"/>
        <v/>
      </c>
      <c r="I810" s="14" t="s">
        <v>21</v>
      </c>
      <c r="J810" s="14" t="s">
        <v>21</v>
      </c>
      <c r="K810" s="14" t="s">
        <v>21</v>
      </c>
      <c r="L810" s="14" t="s">
        <v>21</v>
      </c>
      <c r="M810" s="14" t="s">
        <v>21</v>
      </c>
      <c r="N810" s="14" t="s">
        <v>21</v>
      </c>
      <c r="O810" s="14" t="s">
        <v>21</v>
      </c>
      <c r="P810" s="14" t="s">
        <v>21</v>
      </c>
      <c r="Q810" s="14" t="s">
        <v>21</v>
      </c>
      <c r="R810" s="14" t="s">
        <v>21</v>
      </c>
      <c r="S810" s="14" t="s">
        <v>21</v>
      </c>
      <c r="T810" s="14" t="s">
        <v>21</v>
      </c>
      <c r="U810" s="14" t="s">
        <v>21</v>
      </c>
      <c r="V810" s="15" t="s">
        <v>21</v>
      </c>
      <c r="W810" s="14" t="s">
        <v>21</v>
      </c>
      <c r="X810" s="10" t="str">
        <f t="shared" si="1"/>
        <v>KAspodauC_k</v>
      </c>
      <c r="Y810" s="9">
        <v>21</v>
      </c>
      <c r="Z810" s="9" t="s">
        <v>540</v>
      </c>
    </row>
    <row r="811" spans="1:26" ht="14.25" hidden="1" customHeight="1" outlineLevel="1">
      <c r="A811" s="12" t="s">
        <v>21</v>
      </c>
      <c r="B811" s="13" t="s">
        <v>21</v>
      </c>
      <c r="C811" s="13" t="s">
        <v>21</v>
      </c>
      <c r="D811" s="40" t="s">
        <v>21</v>
      </c>
      <c r="E811" s="39"/>
      <c r="F811" s="14" t="s">
        <v>21</v>
      </c>
      <c r="G811" s="14"/>
      <c r="H811" s="7" t="str">
        <f t="shared" si="0"/>
        <v/>
      </c>
      <c r="I811" s="14" t="s">
        <v>21</v>
      </c>
      <c r="J811" s="14" t="s">
        <v>21</v>
      </c>
      <c r="K811" s="14" t="s">
        <v>21</v>
      </c>
      <c r="L811" s="14" t="s">
        <v>21</v>
      </c>
      <c r="M811" s="14" t="s">
        <v>21</v>
      </c>
      <c r="N811" s="14" t="s">
        <v>21</v>
      </c>
      <c r="O811" s="14" t="s">
        <v>21</v>
      </c>
      <c r="P811" s="14" t="s">
        <v>21</v>
      </c>
      <c r="Q811" s="14" t="s">
        <v>21</v>
      </c>
      <c r="R811" s="14" t="s">
        <v>21</v>
      </c>
      <c r="S811" s="14" t="s">
        <v>21</v>
      </c>
      <c r="T811" s="14" t="s">
        <v>21</v>
      </c>
      <c r="U811" s="14" t="s">
        <v>21</v>
      </c>
      <c r="V811" s="15" t="s">
        <v>21</v>
      </c>
      <c r="W811" s="14" t="s">
        <v>21</v>
      </c>
      <c r="X811" s="10" t="str">
        <f t="shared" si="1"/>
        <v>KAspodauC_k</v>
      </c>
      <c r="Y811" s="9">
        <v>22</v>
      </c>
      <c r="Z811" s="9" t="s">
        <v>541</v>
      </c>
    </row>
    <row r="812" spans="1:26" ht="14.25" hidden="1" customHeight="1" outlineLevel="1">
      <c r="A812" s="12" t="s">
        <v>21</v>
      </c>
      <c r="B812" s="13" t="s">
        <v>21</v>
      </c>
      <c r="C812" s="13" t="s">
        <v>21</v>
      </c>
      <c r="D812" s="40" t="s">
        <v>21</v>
      </c>
      <c r="E812" s="39"/>
      <c r="F812" s="14" t="s">
        <v>21</v>
      </c>
      <c r="G812" s="14"/>
      <c r="H812" s="7" t="str">
        <f t="shared" si="0"/>
        <v/>
      </c>
      <c r="I812" s="14" t="s">
        <v>21</v>
      </c>
      <c r="J812" s="14" t="s">
        <v>21</v>
      </c>
      <c r="K812" s="14" t="s">
        <v>21</v>
      </c>
      <c r="L812" s="14" t="s">
        <v>21</v>
      </c>
      <c r="M812" s="14" t="s">
        <v>21</v>
      </c>
      <c r="N812" s="14" t="s">
        <v>21</v>
      </c>
      <c r="O812" s="14" t="s">
        <v>21</v>
      </c>
      <c r="P812" s="14" t="s">
        <v>21</v>
      </c>
      <c r="Q812" s="14" t="s">
        <v>21</v>
      </c>
      <c r="R812" s="14" t="s">
        <v>21</v>
      </c>
      <c r="S812" s="14" t="s">
        <v>21</v>
      </c>
      <c r="T812" s="14" t="s">
        <v>21</v>
      </c>
      <c r="U812" s="14" t="s">
        <v>21</v>
      </c>
      <c r="V812" s="15" t="s">
        <v>21</v>
      </c>
      <c r="W812" s="14" t="s">
        <v>21</v>
      </c>
      <c r="X812" s="10" t="str">
        <f t="shared" si="1"/>
        <v>KAspodauC_k</v>
      </c>
      <c r="Y812" s="9">
        <v>23</v>
      </c>
      <c r="Z812" s="9" t="s">
        <v>542</v>
      </c>
    </row>
    <row r="813" spans="1:26" ht="14.25" hidden="1" customHeight="1" outlineLevel="1">
      <c r="A813" s="12" t="s">
        <v>21</v>
      </c>
      <c r="B813" s="13" t="s">
        <v>21</v>
      </c>
      <c r="C813" s="13" t="s">
        <v>21</v>
      </c>
      <c r="D813" s="40" t="s">
        <v>21</v>
      </c>
      <c r="E813" s="39"/>
      <c r="F813" s="14" t="s">
        <v>21</v>
      </c>
      <c r="G813" s="14"/>
      <c r="H813" s="7" t="str">
        <f t="shared" si="0"/>
        <v/>
      </c>
      <c r="I813" s="14" t="s">
        <v>21</v>
      </c>
      <c r="J813" s="14" t="s">
        <v>21</v>
      </c>
      <c r="K813" s="14" t="s">
        <v>21</v>
      </c>
      <c r="L813" s="14" t="s">
        <v>21</v>
      </c>
      <c r="M813" s="14" t="s">
        <v>21</v>
      </c>
      <c r="N813" s="14" t="s">
        <v>21</v>
      </c>
      <c r="O813" s="14" t="s">
        <v>21</v>
      </c>
      <c r="P813" s="14" t="s">
        <v>21</v>
      </c>
      <c r="Q813" s="14" t="s">
        <v>21</v>
      </c>
      <c r="R813" s="14" t="s">
        <v>21</v>
      </c>
      <c r="S813" s="14" t="s">
        <v>21</v>
      </c>
      <c r="T813" s="14" t="s">
        <v>21</v>
      </c>
      <c r="U813" s="14" t="s">
        <v>21</v>
      </c>
      <c r="V813" s="15" t="s">
        <v>21</v>
      </c>
      <c r="W813" s="14" t="s">
        <v>21</v>
      </c>
      <c r="X813" s="10" t="str">
        <f t="shared" si="1"/>
        <v>KAspodauC_k</v>
      </c>
      <c r="Y813" s="9">
        <v>24</v>
      </c>
      <c r="Z813" s="9" t="s">
        <v>543</v>
      </c>
    </row>
    <row r="814" spans="1:26" ht="14.25" hidden="1" customHeight="1" outlineLevel="1">
      <c r="A814" s="12" t="s">
        <v>21</v>
      </c>
      <c r="B814" s="13" t="s">
        <v>21</v>
      </c>
      <c r="C814" s="13" t="s">
        <v>21</v>
      </c>
      <c r="D814" s="40" t="s">
        <v>21</v>
      </c>
      <c r="E814" s="39"/>
      <c r="F814" s="14" t="s">
        <v>21</v>
      </c>
      <c r="G814" s="14"/>
      <c r="H814" s="7" t="str">
        <f t="shared" si="0"/>
        <v/>
      </c>
      <c r="I814" s="14" t="s">
        <v>21</v>
      </c>
      <c r="J814" s="14" t="s">
        <v>21</v>
      </c>
      <c r="K814" s="14" t="s">
        <v>21</v>
      </c>
      <c r="L814" s="14" t="s">
        <v>21</v>
      </c>
      <c r="M814" s="14" t="s">
        <v>21</v>
      </c>
      <c r="N814" s="14" t="s">
        <v>21</v>
      </c>
      <c r="O814" s="14" t="s">
        <v>21</v>
      </c>
      <c r="P814" s="14" t="s">
        <v>21</v>
      </c>
      <c r="Q814" s="14" t="s">
        <v>21</v>
      </c>
      <c r="R814" s="14" t="s">
        <v>21</v>
      </c>
      <c r="S814" s="14" t="s">
        <v>21</v>
      </c>
      <c r="T814" s="14" t="s">
        <v>21</v>
      </c>
      <c r="U814" s="14" t="s">
        <v>21</v>
      </c>
      <c r="V814" s="15" t="s">
        <v>21</v>
      </c>
      <c r="W814" s="14" t="s">
        <v>21</v>
      </c>
      <c r="X814" s="10" t="str">
        <f t="shared" si="1"/>
        <v>KAspodauC_k</v>
      </c>
      <c r="Y814" s="9">
        <v>25</v>
      </c>
      <c r="Z814" s="9" t="s">
        <v>544</v>
      </c>
    </row>
    <row r="815" spans="1:26" ht="14.25" hidden="1" customHeight="1" outlineLevel="1">
      <c r="A815" s="12" t="s">
        <v>21</v>
      </c>
      <c r="B815" s="13" t="s">
        <v>21</v>
      </c>
      <c r="C815" s="13" t="s">
        <v>21</v>
      </c>
      <c r="D815" s="40" t="s">
        <v>21</v>
      </c>
      <c r="E815" s="39"/>
      <c r="F815" s="14" t="s">
        <v>21</v>
      </c>
      <c r="G815" s="14"/>
      <c r="H815" s="7" t="str">
        <f t="shared" si="0"/>
        <v/>
      </c>
      <c r="I815" s="14" t="s">
        <v>21</v>
      </c>
      <c r="J815" s="14" t="s">
        <v>21</v>
      </c>
      <c r="K815" s="14" t="s">
        <v>21</v>
      </c>
      <c r="L815" s="14" t="s">
        <v>21</v>
      </c>
      <c r="M815" s="14" t="s">
        <v>21</v>
      </c>
      <c r="N815" s="14" t="s">
        <v>21</v>
      </c>
      <c r="O815" s="14" t="s">
        <v>21</v>
      </c>
      <c r="P815" s="14" t="s">
        <v>21</v>
      </c>
      <c r="Q815" s="14" t="s">
        <v>21</v>
      </c>
      <c r="R815" s="14" t="s">
        <v>21</v>
      </c>
      <c r="S815" s="14" t="s">
        <v>21</v>
      </c>
      <c r="T815" s="14" t="s">
        <v>21</v>
      </c>
      <c r="U815" s="14" t="s">
        <v>21</v>
      </c>
      <c r="V815" s="15" t="s">
        <v>21</v>
      </c>
      <c r="W815" s="14" t="s">
        <v>21</v>
      </c>
      <c r="X815" s="10" t="str">
        <f t="shared" si="1"/>
        <v>KAspodauC_k</v>
      </c>
      <c r="Y815" s="9">
        <v>26</v>
      </c>
      <c r="Z815" s="9" t="s">
        <v>545</v>
      </c>
    </row>
    <row r="816" spans="1:26" ht="14.25" hidden="1" customHeight="1" outlineLevel="1">
      <c r="A816" s="12" t="s">
        <v>21</v>
      </c>
      <c r="B816" s="13" t="s">
        <v>21</v>
      </c>
      <c r="C816" s="13" t="s">
        <v>21</v>
      </c>
      <c r="D816" s="40" t="s">
        <v>21</v>
      </c>
      <c r="E816" s="39"/>
      <c r="F816" s="14" t="s">
        <v>21</v>
      </c>
      <c r="G816" s="14"/>
      <c r="H816" s="7" t="str">
        <f t="shared" si="0"/>
        <v/>
      </c>
      <c r="I816" s="14" t="s">
        <v>21</v>
      </c>
      <c r="J816" s="14" t="s">
        <v>21</v>
      </c>
      <c r="K816" s="14" t="s">
        <v>21</v>
      </c>
      <c r="L816" s="14" t="s">
        <v>21</v>
      </c>
      <c r="M816" s="14" t="s">
        <v>21</v>
      </c>
      <c r="N816" s="14" t="s">
        <v>21</v>
      </c>
      <c r="O816" s="14" t="s">
        <v>21</v>
      </c>
      <c r="P816" s="14" t="s">
        <v>21</v>
      </c>
      <c r="Q816" s="14" t="s">
        <v>21</v>
      </c>
      <c r="R816" s="14" t="s">
        <v>21</v>
      </c>
      <c r="S816" s="14" t="s">
        <v>21</v>
      </c>
      <c r="T816" s="14" t="s">
        <v>21</v>
      </c>
      <c r="U816" s="14" t="s">
        <v>21</v>
      </c>
      <c r="V816" s="15" t="s">
        <v>21</v>
      </c>
      <c r="W816" s="14" t="s">
        <v>21</v>
      </c>
      <c r="X816" s="10" t="str">
        <f t="shared" si="1"/>
        <v>KAspodauC_k</v>
      </c>
      <c r="Y816" s="9">
        <v>27</v>
      </c>
      <c r="Z816" s="9" t="s">
        <v>546</v>
      </c>
    </row>
    <row r="817" spans="1:26" ht="14.25" hidden="1" customHeight="1" outlineLevel="1">
      <c r="A817" s="12" t="s">
        <v>21</v>
      </c>
      <c r="B817" s="13" t="s">
        <v>21</v>
      </c>
      <c r="C817" s="13" t="s">
        <v>21</v>
      </c>
      <c r="D817" s="40" t="s">
        <v>21</v>
      </c>
      <c r="E817" s="39"/>
      <c r="F817" s="14" t="s">
        <v>21</v>
      </c>
      <c r="G817" s="14"/>
      <c r="H817" s="7" t="str">
        <f t="shared" si="0"/>
        <v/>
      </c>
      <c r="I817" s="14" t="s">
        <v>21</v>
      </c>
      <c r="J817" s="14" t="s">
        <v>21</v>
      </c>
      <c r="K817" s="14" t="s">
        <v>21</v>
      </c>
      <c r="L817" s="14" t="s">
        <v>21</v>
      </c>
      <c r="M817" s="14" t="s">
        <v>21</v>
      </c>
      <c r="N817" s="14" t="s">
        <v>21</v>
      </c>
      <c r="O817" s="14" t="s">
        <v>21</v>
      </c>
      <c r="P817" s="14" t="s">
        <v>21</v>
      </c>
      <c r="Q817" s="14" t="s">
        <v>21</v>
      </c>
      <c r="R817" s="14" t="s">
        <v>21</v>
      </c>
      <c r="S817" s="14" t="s">
        <v>21</v>
      </c>
      <c r="T817" s="14" t="s">
        <v>21</v>
      </c>
      <c r="U817" s="14" t="s">
        <v>21</v>
      </c>
      <c r="V817" s="15" t="s">
        <v>21</v>
      </c>
      <c r="W817" s="14" t="s">
        <v>21</v>
      </c>
      <c r="X817" s="10" t="str">
        <f t="shared" si="1"/>
        <v>KAspodauC_k</v>
      </c>
      <c r="Y817" s="9">
        <v>28</v>
      </c>
      <c r="Z817" s="9" t="s">
        <v>547</v>
      </c>
    </row>
    <row r="818" spans="1:26" ht="14.25" hidden="1" customHeight="1" outlineLevel="1">
      <c r="A818" s="12" t="s">
        <v>21</v>
      </c>
      <c r="B818" s="13" t="s">
        <v>21</v>
      </c>
      <c r="C818" s="13" t="s">
        <v>21</v>
      </c>
      <c r="D818" s="40" t="s">
        <v>21</v>
      </c>
      <c r="E818" s="39"/>
      <c r="F818" s="14" t="s">
        <v>21</v>
      </c>
      <c r="G818" s="14"/>
      <c r="H818" s="7" t="str">
        <f t="shared" si="0"/>
        <v/>
      </c>
      <c r="I818" s="14" t="s">
        <v>21</v>
      </c>
      <c r="J818" s="14" t="s">
        <v>21</v>
      </c>
      <c r="K818" s="14" t="s">
        <v>21</v>
      </c>
      <c r="L818" s="14" t="s">
        <v>21</v>
      </c>
      <c r="M818" s="14" t="s">
        <v>21</v>
      </c>
      <c r="N818" s="14" t="s">
        <v>21</v>
      </c>
      <c r="O818" s="14" t="s">
        <v>21</v>
      </c>
      <c r="P818" s="14" t="s">
        <v>21</v>
      </c>
      <c r="Q818" s="14" t="s">
        <v>21</v>
      </c>
      <c r="R818" s="14" t="s">
        <v>21</v>
      </c>
      <c r="S818" s="14" t="s">
        <v>21</v>
      </c>
      <c r="T818" s="14" t="s">
        <v>21</v>
      </c>
      <c r="U818" s="14" t="s">
        <v>21</v>
      </c>
      <c r="V818" s="15" t="s">
        <v>21</v>
      </c>
      <c r="W818" s="14" t="s">
        <v>21</v>
      </c>
      <c r="X818" s="10" t="str">
        <f t="shared" si="1"/>
        <v>KAspodauC_k</v>
      </c>
      <c r="Y818" s="9">
        <v>29</v>
      </c>
      <c r="Z818" s="9" t="s">
        <v>548</v>
      </c>
    </row>
    <row r="819" spans="1:26" ht="14.25" hidden="1" customHeight="1" outlineLevel="1">
      <c r="A819" s="12" t="s">
        <v>21</v>
      </c>
      <c r="B819" s="13" t="s">
        <v>21</v>
      </c>
      <c r="C819" s="13" t="s">
        <v>21</v>
      </c>
      <c r="D819" s="40" t="s">
        <v>21</v>
      </c>
      <c r="E819" s="39"/>
      <c r="F819" s="14" t="s">
        <v>21</v>
      </c>
      <c r="G819" s="14"/>
      <c r="H819" s="7" t="str">
        <f t="shared" si="0"/>
        <v/>
      </c>
      <c r="I819" s="14" t="s">
        <v>21</v>
      </c>
      <c r="J819" s="14" t="s">
        <v>21</v>
      </c>
      <c r="K819" s="14" t="s">
        <v>21</v>
      </c>
      <c r="L819" s="14" t="s">
        <v>21</v>
      </c>
      <c r="M819" s="14" t="s">
        <v>21</v>
      </c>
      <c r="N819" s="14" t="s">
        <v>21</v>
      </c>
      <c r="O819" s="14" t="s">
        <v>21</v>
      </c>
      <c r="P819" s="14" t="s">
        <v>21</v>
      </c>
      <c r="Q819" s="14" t="s">
        <v>21</v>
      </c>
      <c r="R819" s="14" t="s">
        <v>21</v>
      </c>
      <c r="S819" s="14" t="s">
        <v>21</v>
      </c>
      <c r="T819" s="14" t="s">
        <v>21</v>
      </c>
      <c r="U819" s="14" t="s">
        <v>21</v>
      </c>
      <c r="V819" s="15" t="s">
        <v>21</v>
      </c>
      <c r="W819" s="14" t="s">
        <v>21</v>
      </c>
      <c r="X819" s="10" t="str">
        <f t="shared" si="1"/>
        <v>KAspodauC_k</v>
      </c>
      <c r="Y819" s="9">
        <v>3</v>
      </c>
      <c r="Z819" s="9" t="s">
        <v>549</v>
      </c>
    </row>
    <row r="820" spans="1:26" ht="14.25" hidden="1" customHeight="1" outlineLevel="1">
      <c r="A820" s="12" t="s">
        <v>21</v>
      </c>
      <c r="B820" s="13" t="s">
        <v>21</v>
      </c>
      <c r="C820" s="13" t="s">
        <v>21</v>
      </c>
      <c r="D820" s="40" t="s">
        <v>21</v>
      </c>
      <c r="E820" s="39"/>
      <c r="F820" s="14" t="s">
        <v>21</v>
      </c>
      <c r="G820" s="14"/>
      <c r="H820" s="7" t="str">
        <f t="shared" si="0"/>
        <v/>
      </c>
      <c r="I820" s="14" t="s">
        <v>21</v>
      </c>
      <c r="J820" s="14" t="s">
        <v>21</v>
      </c>
      <c r="K820" s="14" t="s">
        <v>21</v>
      </c>
      <c r="L820" s="14" t="s">
        <v>21</v>
      </c>
      <c r="M820" s="14" t="s">
        <v>21</v>
      </c>
      <c r="N820" s="14" t="s">
        <v>21</v>
      </c>
      <c r="O820" s="14" t="s">
        <v>21</v>
      </c>
      <c r="P820" s="14" t="s">
        <v>21</v>
      </c>
      <c r="Q820" s="14" t="s">
        <v>21</v>
      </c>
      <c r="R820" s="14" t="s">
        <v>21</v>
      </c>
      <c r="S820" s="14" t="s">
        <v>21</v>
      </c>
      <c r="T820" s="14" t="s">
        <v>21</v>
      </c>
      <c r="U820" s="14" t="s">
        <v>21</v>
      </c>
      <c r="V820" s="15" t="s">
        <v>21</v>
      </c>
      <c r="W820" s="14" t="s">
        <v>21</v>
      </c>
      <c r="X820" s="10" t="str">
        <f t="shared" si="1"/>
        <v>KAspodauC_k</v>
      </c>
      <c r="Y820" s="9">
        <v>30</v>
      </c>
      <c r="Z820" s="9" t="s">
        <v>550</v>
      </c>
    </row>
    <row r="821" spans="1:26" ht="14.25" hidden="1" customHeight="1" outlineLevel="1">
      <c r="A821" s="12" t="s">
        <v>21</v>
      </c>
      <c r="B821" s="13" t="s">
        <v>21</v>
      </c>
      <c r="C821" s="13" t="s">
        <v>21</v>
      </c>
      <c r="D821" s="40" t="s">
        <v>21</v>
      </c>
      <c r="E821" s="39"/>
      <c r="F821" s="14" t="s">
        <v>21</v>
      </c>
      <c r="G821" s="14"/>
      <c r="H821" s="7" t="str">
        <f t="shared" si="0"/>
        <v/>
      </c>
      <c r="I821" s="14" t="s">
        <v>21</v>
      </c>
      <c r="J821" s="14" t="s">
        <v>21</v>
      </c>
      <c r="K821" s="14" t="s">
        <v>21</v>
      </c>
      <c r="L821" s="14" t="s">
        <v>21</v>
      </c>
      <c r="M821" s="14" t="s">
        <v>21</v>
      </c>
      <c r="N821" s="14" t="s">
        <v>21</v>
      </c>
      <c r="O821" s="14" t="s">
        <v>21</v>
      </c>
      <c r="P821" s="14" t="s">
        <v>21</v>
      </c>
      <c r="Q821" s="14" t="s">
        <v>21</v>
      </c>
      <c r="R821" s="14" t="s">
        <v>21</v>
      </c>
      <c r="S821" s="14" t="s">
        <v>21</v>
      </c>
      <c r="T821" s="14" t="s">
        <v>21</v>
      </c>
      <c r="U821" s="14" t="s">
        <v>21</v>
      </c>
      <c r="V821" s="15" t="s">
        <v>21</v>
      </c>
      <c r="W821" s="14" t="s">
        <v>21</v>
      </c>
      <c r="X821" s="10" t="str">
        <f t="shared" si="1"/>
        <v>KAspodauC_k</v>
      </c>
      <c r="Y821" s="9">
        <v>31</v>
      </c>
      <c r="Z821" s="9" t="s">
        <v>552</v>
      </c>
    </row>
    <row r="822" spans="1:26" ht="14.25" hidden="1" customHeight="1" outlineLevel="1">
      <c r="A822" s="12" t="s">
        <v>21</v>
      </c>
      <c r="B822" s="13" t="s">
        <v>21</v>
      </c>
      <c r="C822" s="13" t="s">
        <v>21</v>
      </c>
      <c r="D822" s="40" t="s">
        <v>21</v>
      </c>
      <c r="E822" s="39"/>
      <c r="F822" s="14" t="s">
        <v>21</v>
      </c>
      <c r="G822" s="14"/>
      <c r="H822" s="7" t="str">
        <f t="shared" si="0"/>
        <v/>
      </c>
      <c r="I822" s="14" t="s">
        <v>21</v>
      </c>
      <c r="J822" s="14" t="s">
        <v>21</v>
      </c>
      <c r="K822" s="14" t="s">
        <v>21</v>
      </c>
      <c r="L822" s="14" t="s">
        <v>21</v>
      </c>
      <c r="M822" s="14" t="s">
        <v>21</v>
      </c>
      <c r="N822" s="14" t="s">
        <v>21</v>
      </c>
      <c r="O822" s="14" t="s">
        <v>21</v>
      </c>
      <c r="P822" s="14" t="s">
        <v>21</v>
      </c>
      <c r="Q822" s="14" t="s">
        <v>21</v>
      </c>
      <c r="R822" s="14" t="s">
        <v>21</v>
      </c>
      <c r="S822" s="14" t="s">
        <v>21</v>
      </c>
      <c r="T822" s="14" t="s">
        <v>21</v>
      </c>
      <c r="U822" s="14" t="s">
        <v>21</v>
      </c>
      <c r="V822" s="15" t="s">
        <v>21</v>
      </c>
      <c r="W822" s="14" t="s">
        <v>21</v>
      </c>
      <c r="X822" s="10" t="str">
        <f t="shared" si="1"/>
        <v>KAspodauC_k</v>
      </c>
      <c r="Y822" s="9">
        <v>32</v>
      </c>
      <c r="Z822" s="9" t="s">
        <v>554</v>
      </c>
    </row>
    <row r="823" spans="1:26" ht="14.25" hidden="1" customHeight="1" outlineLevel="1">
      <c r="A823" s="12" t="s">
        <v>21</v>
      </c>
      <c r="B823" s="13" t="s">
        <v>21</v>
      </c>
      <c r="C823" s="13" t="s">
        <v>21</v>
      </c>
      <c r="D823" s="40" t="s">
        <v>21</v>
      </c>
      <c r="E823" s="39"/>
      <c r="F823" s="14" t="s">
        <v>21</v>
      </c>
      <c r="G823" s="14"/>
      <c r="H823" s="7" t="str">
        <f t="shared" si="0"/>
        <v/>
      </c>
      <c r="I823" s="14" t="s">
        <v>21</v>
      </c>
      <c r="J823" s="14" t="s">
        <v>21</v>
      </c>
      <c r="K823" s="14" t="s">
        <v>21</v>
      </c>
      <c r="L823" s="14" t="s">
        <v>21</v>
      </c>
      <c r="M823" s="14" t="s">
        <v>21</v>
      </c>
      <c r="N823" s="14" t="s">
        <v>21</v>
      </c>
      <c r="O823" s="14" t="s">
        <v>21</v>
      </c>
      <c r="P823" s="14" t="s">
        <v>21</v>
      </c>
      <c r="Q823" s="14" t="s">
        <v>21</v>
      </c>
      <c r="R823" s="14" t="s">
        <v>21</v>
      </c>
      <c r="S823" s="14" t="s">
        <v>21</v>
      </c>
      <c r="T823" s="14" t="s">
        <v>21</v>
      </c>
      <c r="U823" s="14" t="s">
        <v>21</v>
      </c>
      <c r="V823" s="15" t="s">
        <v>21</v>
      </c>
      <c r="W823" s="14" t="s">
        <v>21</v>
      </c>
      <c r="X823" s="10" t="str">
        <f t="shared" si="1"/>
        <v>KAspodauC_k</v>
      </c>
      <c r="Y823" s="9">
        <v>33</v>
      </c>
      <c r="Z823" s="9" t="s">
        <v>555</v>
      </c>
    </row>
    <row r="824" spans="1:26" ht="14.25" hidden="1" customHeight="1" outlineLevel="1">
      <c r="A824" s="12" t="s">
        <v>21</v>
      </c>
      <c r="B824" s="13" t="s">
        <v>21</v>
      </c>
      <c r="C824" s="13" t="s">
        <v>21</v>
      </c>
      <c r="D824" s="40" t="s">
        <v>21</v>
      </c>
      <c r="E824" s="39"/>
      <c r="F824" s="14" t="s">
        <v>21</v>
      </c>
      <c r="G824" s="14"/>
      <c r="H824" s="7" t="str">
        <f t="shared" si="0"/>
        <v/>
      </c>
      <c r="I824" s="14" t="s">
        <v>21</v>
      </c>
      <c r="J824" s="14" t="s">
        <v>21</v>
      </c>
      <c r="K824" s="14" t="s">
        <v>21</v>
      </c>
      <c r="L824" s="14" t="s">
        <v>21</v>
      </c>
      <c r="M824" s="14" t="s">
        <v>21</v>
      </c>
      <c r="N824" s="14" t="s">
        <v>21</v>
      </c>
      <c r="O824" s="14" t="s">
        <v>21</v>
      </c>
      <c r="P824" s="14" t="s">
        <v>21</v>
      </c>
      <c r="Q824" s="14" t="s">
        <v>21</v>
      </c>
      <c r="R824" s="14" t="s">
        <v>21</v>
      </c>
      <c r="S824" s="14" t="s">
        <v>21</v>
      </c>
      <c r="T824" s="14" t="s">
        <v>21</v>
      </c>
      <c r="U824" s="14" t="s">
        <v>21</v>
      </c>
      <c r="V824" s="15" t="s">
        <v>21</v>
      </c>
      <c r="W824" s="14" t="s">
        <v>21</v>
      </c>
      <c r="X824" s="10" t="str">
        <f t="shared" si="1"/>
        <v>KAspodauC_k</v>
      </c>
      <c r="Y824" s="9">
        <v>34</v>
      </c>
      <c r="Z824" s="9" t="s">
        <v>556</v>
      </c>
    </row>
    <row r="825" spans="1:26" ht="14.25" hidden="1" customHeight="1" outlineLevel="1">
      <c r="A825" s="12" t="s">
        <v>21</v>
      </c>
      <c r="B825" s="13" t="s">
        <v>21</v>
      </c>
      <c r="C825" s="13" t="s">
        <v>21</v>
      </c>
      <c r="D825" s="40" t="s">
        <v>21</v>
      </c>
      <c r="E825" s="39"/>
      <c r="F825" s="14" t="s">
        <v>21</v>
      </c>
      <c r="G825" s="14"/>
      <c r="H825" s="7" t="str">
        <f t="shared" si="0"/>
        <v/>
      </c>
      <c r="I825" s="14" t="s">
        <v>21</v>
      </c>
      <c r="J825" s="14" t="s">
        <v>21</v>
      </c>
      <c r="K825" s="14" t="s">
        <v>21</v>
      </c>
      <c r="L825" s="14" t="s">
        <v>21</v>
      </c>
      <c r="M825" s="14" t="s">
        <v>21</v>
      </c>
      <c r="N825" s="14" t="s">
        <v>21</v>
      </c>
      <c r="O825" s="14" t="s">
        <v>21</v>
      </c>
      <c r="P825" s="14" t="s">
        <v>21</v>
      </c>
      <c r="Q825" s="14" t="s">
        <v>21</v>
      </c>
      <c r="R825" s="14" t="s">
        <v>21</v>
      </c>
      <c r="S825" s="14" t="s">
        <v>21</v>
      </c>
      <c r="T825" s="14" t="s">
        <v>21</v>
      </c>
      <c r="U825" s="14" t="s">
        <v>21</v>
      </c>
      <c r="V825" s="15" t="s">
        <v>21</v>
      </c>
      <c r="W825" s="14" t="s">
        <v>21</v>
      </c>
      <c r="X825" s="10" t="str">
        <f t="shared" si="1"/>
        <v>KAspodauC_k</v>
      </c>
      <c r="Y825" s="9">
        <v>35</v>
      </c>
      <c r="Z825" s="9" t="s">
        <v>557</v>
      </c>
    </row>
    <row r="826" spans="1:26" ht="14.25" hidden="1" customHeight="1" outlineLevel="1">
      <c r="A826" s="12" t="s">
        <v>21</v>
      </c>
      <c r="B826" s="13" t="s">
        <v>21</v>
      </c>
      <c r="C826" s="13" t="s">
        <v>21</v>
      </c>
      <c r="D826" s="40" t="s">
        <v>21</v>
      </c>
      <c r="E826" s="39"/>
      <c r="F826" s="14" t="s">
        <v>21</v>
      </c>
      <c r="G826" s="14"/>
      <c r="H826" s="7" t="str">
        <f t="shared" si="0"/>
        <v/>
      </c>
      <c r="I826" s="14" t="s">
        <v>21</v>
      </c>
      <c r="J826" s="14" t="s">
        <v>21</v>
      </c>
      <c r="K826" s="14" t="s">
        <v>21</v>
      </c>
      <c r="L826" s="14" t="s">
        <v>21</v>
      </c>
      <c r="M826" s="14" t="s">
        <v>21</v>
      </c>
      <c r="N826" s="14" t="s">
        <v>21</v>
      </c>
      <c r="O826" s="14" t="s">
        <v>21</v>
      </c>
      <c r="P826" s="14" t="s">
        <v>21</v>
      </c>
      <c r="Q826" s="14" t="s">
        <v>21</v>
      </c>
      <c r="R826" s="14" t="s">
        <v>21</v>
      </c>
      <c r="S826" s="14" t="s">
        <v>21</v>
      </c>
      <c r="T826" s="14" t="s">
        <v>21</v>
      </c>
      <c r="U826" s="14" t="s">
        <v>21</v>
      </c>
      <c r="V826" s="15" t="s">
        <v>21</v>
      </c>
      <c r="W826" s="14" t="s">
        <v>21</v>
      </c>
      <c r="X826" s="10" t="str">
        <f t="shared" si="1"/>
        <v>KAspodauC_k</v>
      </c>
      <c r="Y826" s="9">
        <v>36</v>
      </c>
      <c r="Z826" s="9" t="s">
        <v>558</v>
      </c>
    </row>
    <row r="827" spans="1:26" ht="14.25" hidden="1" customHeight="1" outlineLevel="1">
      <c r="A827" s="12" t="s">
        <v>21</v>
      </c>
      <c r="B827" s="13" t="s">
        <v>21</v>
      </c>
      <c r="C827" s="13" t="s">
        <v>21</v>
      </c>
      <c r="D827" s="40" t="s">
        <v>21</v>
      </c>
      <c r="E827" s="39"/>
      <c r="F827" s="14" t="s">
        <v>21</v>
      </c>
      <c r="G827" s="14"/>
      <c r="H827" s="7" t="str">
        <f t="shared" si="0"/>
        <v/>
      </c>
      <c r="I827" s="14" t="s">
        <v>21</v>
      </c>
      <c r="J827" s="14" t="s">
        <v>21</v>
      </c>
      <c r="K827" s="14" t="s">
        <v>21</v>
      </c>
      <c r="L827" s="14" t="s">
        <v>21</v>
      </c>
      <c r="M827" s="14" t="s">
        <v>21</v>
      </c>
      <c r="N827" s="14" t="s">
        <v>21</v>
      </c>
      <c r="O827" s="14" t="s">
        <v>21</v>
      </c>
      <c r="P827" s="14" t="s">
        <v>21</v>
      </c>
      <c r="Q827" s="14" t="s">
        <v>21</v>
      </c>
      <c r="R827" s="14" t="s">
        <v>21</v>
      </c>
      <c r="S827" s="14" t="s">
        <v>21</v>
      </c>
      <c r="T827" s="14" t="s">
        <v>21</v>
      </c>
      <c r="U827" s="14" t="s">
        <v>21</v>
      </c>
      <c r="V827" s="15" t="s">
        <v>21</v>
      </c>
      <c r="W827" s="14" t="s">
        <v>21</v>
      </c>
      <c r="X827" s="10" t="str">
        <f t="shared" si="1"/>
        <v>KAspodauC_k</v>
      </c>
      <c r="Y827" s="9">
        <v>37</v>
      </c>
      <c r="Z827" s="9" t="s">
        <v>559</v>
      </c>
    </row>
    <row r="828" spans="1:26" ht="14.25" hidden="1" customHeight="1" outlineLevel="1">
      <c r="A828" s="12" t="s">
        <v>21</v>
      </c>
      <c r="B828" s="13" t="s">
        <v>21</v>
      </c>
      <c r="C828" s="13" t="s">
        <v>21</v>
      </c>
      <c r="D828" s="40" t="s">
        <v>21</v>
      </c>
      <c r="E828" s="39"/>
      <c r="F828" s="14" t="s">
        <v>21</v>
      </c>
      <c r="G828" s="14"/>
      <c r="H828" s="7" t="str">
        <f t="shared" si="0"/>
        <v/>
      </c>
      <c r="I828" s="14" t="s">
        <v>21</v>
      </c>
      <c r="J828" s="14" t="s">
        <v>21</v>
      </c>
      <c r="K828" s="14" t="s">
        <v>21</v>
      </c>
      <c r="L828" s="14" t="s">
        <v>21</v>
      </c>
      <c r="M828" s="14" t="s">
        <v>21</v>
      </c>
      <c r="N828" s="14" t="s">
        <v>21</v>
      </c>
      <c r="O828" s="14" t="s">
        <v>21</v>
      </c>
      <c r="P828" s="14" t="s">
        <v>21</v>
      </c>
      <c r="Q828" s="14" t="s">
        <v>21</v>
      </c>
      <c r="R828" s="14" t="s">
        <v>21</v>
      </c>
      <c r="S828" s="14" t="s">
        <v>21</v>
      </c>
      <c r="T828" s="14" t="s">
        <v>21</v>
      </c>
      <c r="U828" s="14" t="s">
        <v>21</v>
      </c>
      <c r="V828" s="15" t="s">
        <v>21</v>
      </c>
      <c r="W828" s="14" t="s">
        <v>21</v>
      </c>
      <c r="X828" s="10" t="str">
        <f t="shared" si="1"/>
        <v>KAspodauC_k</v>
      </c>
      <c r="Y828" s="9">
        <v>38</v>
      </c>
      <c r="Z828" s="9" t="s">
        <v>561</v>
      </c>
    </row>
    <row r="829" spans="1:26" ht="14.25" hidden="1" customHeight="1" outlineLevel="1">
      <c r="A829" s="12" t="s">
        <v>21</v>
      </c>
      <c r="B829" s="13" t="s">
        <v>21</v>
      </c>
      <c r="C829" s="13" t="s">
        <v>21</v>
      </c>
      <c r="D829" s="40" t="s">
        <v>21</v>
      </c>
      <c r="E829" s="39"/>
      <c r="F829" s="14" t="s">
        <v>21</v>
      </c>
      <c r="G829" s="14"/>
      <c r="H829" s="7" t="str">
        <f t="shared" si="0"/>
        <v/>
      </c>
      <c r="I829" s="14" t="s">
        <v>21</v>
      </c>
      <c r="J829" s="14" t="s">
        <v>21</v>
      </c>
      <c r="K829" s="14" t="s">
        <v>21</v>
      </c>
      <c r="L829" s="14" t="s">
        <v>21</v>
      </c>
      <c r="M829" s="14" t="s">
        <v>21</v>
      </c>
      <c r="N829" s="14" t="s">
        <v>21</v>
      </c>
      <c r="O829" s="14" t="s">
        <v>21</v>
      </c>
      <c r="P829" s="14" t="s">
        <v>21</v>
      </c>
      <c r="Q829" s="14" t="s">
        <v>21</v>
      </c>
      <c r="R829" s="14" t="s">
        <v>21</v>
      </c>
      <c r="S829" s="14" t="s">
        <v>21</v>
      </c>
      <c r="T829" s="14" t="s">
        <v>21</v>
      </c>
      <c r="U829" s="14" t="s">
        <v>21</v>
      </c>
      <c r="V829" s="15" t="s">
        <v>21</v>
      </c>
      <c r="W829" s="14" t="s">
        <v>21</v>
      </c>
      <c r="X829" s="10" t="str">
        <f t="shared" si="1"/>
        <v>KAspodauC_k</v>
      </c>
      <c r="Y829" s="9">
        <v>39</v>
      </c>
      <c r="Z829" s="9" t="s">
        <v>562</v>
      </c>
    </row>
    <row r="830" spans="1:26" ht="14.25" hidden="1" customHeight="1" outlineLevel="1">
      <c r="A830" s="12" t="s">
        <v>21</v>
      </c>
      <c r="B830" s="13" t="s">
        <v>21</v>
      </c>
      <c r="C830" s="13" t="s">
        <v>21</v>
      </c>
      <c r="D830" s="40" t="s">
        <v>21</v>
      </c>
      <c r="E830" s="39"/>
      <c r="F830" s="14" t="s">
        <v>21</v>
      </c>
      <c r="G830" s="14"/>
      <c r="H830" s="7" t="str">
        <f t="shared" si="0"/>
        <v/>
      </c>
      <c r="I830" s="14" t="s">
        <v>21</v>
      </c>
      <c r="J830" s="14" t="s">
        <v>21</v>
      </c>
      <c r="K830" s="14" t="s">
        <v>21</v>
      </c>
      <c r="L830" s="14" t="s">
        <v>21</v>
      </c>
      <c r="M830" s="14" t="s">
        <v>21</v>
      </c>
      <c r="N830" s="14" t="s">
        <v>21</v>
      </c>
      <c r="O830" s="14" t="s">
        <v>21</v>
      </c>
      <c r="P830" s="14" t="s">
        <v>21</v>
      </c>
      <c r="Q830" s="14" t="s">
        <v>21</v>
      </c>
      <c r="R830" s="14" t="s">
        <v>21</v>
      </c>
      <c r="S830" s="14" t="s">
        <v>21</v>
      </c>
      <c r="T830" s="14" t="s">
        <v>21</v>
      </c>
      <c r="U830" s="14" t="s">
        <v>21</v>
      </c>
      <c r="V830" s="15" t="s">
        <v>21</v>
      </c>
      <c r="W830" s="14" t="s">
        <v>21</v>
      </c>
      <c r="X830" s="10" t="str">
        <f t="shared" si="1"/>
        <v>KAspodauC_k</v>
      </c>
      <c r="Y830" s="9">
        <v>4</v>
      </c>
      <c r="Z830" s="9" t="s">
        <v>564</v>
      </c>
    </row>
    <row r="831" spans="1:26" ht="14.25" hidden="1" customHeight="1" outlineLevel="1">
      <c r="A831" s="12" t="s">
        <v>21</v>
      </c>
      <c r="B831" s="13" t="s">
        <v>21</v>
      </c>
      <c r="C831" s="13" t="s">
        <v>21</v>
      </c>
      <c r="D831" s="40" t="s">
        <v>21</v>
      </c>
      <c r="E831" s="39"/>
      <c r="F831" s="14" t="s">
        <v>21</v>
      </c>
      <c r="G831" s="14"/>
      <c r="H831" s="7" t="str">
        <f t="shared" si="0"/>
        <v/>
      </c>
      <c r="I831" s="14" t="s">
        <v>21</v>
      </c>
      <c r="J831" s="14" t="s">
        <v>21</v>
      </c>
      <c r="K831" s="14" t="s">
        <v>21</v>
      </c>
      <c r="L831" s="14" t="s">
        <v>21</v>
      </c>
      <c r="M831" s="14" t="s">
        <v>21</v>
      </c>
      <c r="N831" s="14" t="s">
        <v>21</v>
      </c>
      <c r="O831" s="14" t="s">
        <v>21</v>
      </c>
      <c r="P831" s="14" t="s">
        <v>21</v>
      </c>
      <c r="Q831" s="14" t="s">
        <v>21</v>
      </c>
      <c r="R831" s="14" t="s">
        <v>21</v>
      </c>
      <c r="S831" s="14" t="s">
        <v>21</v>
      </c>
      <c r="T831" s="14" t="s">
        <v>21</v>
      </c>
      <c r="U831" s="14" t="s">
        <v>21</v>
      </c>
      <c r="V831" s="15" t="s">
        <v>21</v>
      </c>
      <c r="W831" s="14" t="s">
        <v>21</v>
      </c>
      <c r="X831" s="10" t="str">
        <f t="shared" si="1"/>
        <v>KAspodauC_k</v>
      </c>
      <c r="Y831" s="9">
        <v>40</v>
      </c>
      <c r="Z831" s="9" t="s">
        <v>565</v>
      </c>
    </row>
    <row r="832" spans="1:26" ht="14.25" hidden="1" customHeight="1" outlineLevel="1">
      <c r="A832" s="12" t="s">
        <v>21</v>
      </c>
      <c r="B832" s="13" t="s">
        <v>21</v>
      </c>
      <c r="C832" s="13" t="s">
        <v>21</v>
      </c>
      <c r="D832" s="40" t="s">
        <v>21</v>
      </c>
      <c r="E832" s="39"/>
      <c r="F832" s="14" t="s">
        <v>21</v>
      </c>
      <c r="G832" s="14"/>
      <c r="H832" s="7" t="str">
        <f t="shared" si="0"/>
        <v/>
      </c>
      <c r="I832" s="14" t="s">
        <v>21</v>
      </c>
      <c r="J832" s="14" t="s">
        <v>21</v>
      </c>
      <c r="K832" s="14" t="s">
        <v>21</v>
      </c>
      <c r="L832" s="14" t="s">
        <v>21</v>
      </c>
      <c r="M832" s="14" t="s">
        <v>21</v>
      </c>
      <c r="N832" s="14" t="s">
        <v>21</v>
      </c>
      <c r="O832" s="14" t="s">
        <v>21</v>
      </c>
      <c r="P832" s="14" t="s">
        <v>21</v>
      </c>
      <c r="Q832" s="14" t="s">
        <v>21</v>
      </c>
      <c r="R832" s="14" t="s">
        <v>21</v>
      </c>
      <c r="S832" s="14" t="s">
        <v>21</v>
      </c>
      <c r="T832" s="14" t="s">
        <v>21</v>
      </c>
      <c r="U832" s="14" t="s">
        <v>21</v>
      </c>
      <c r="V832" s="15" t="s">
        <v>21</v>
      </c>
      <c r="W832" s="14" t="s">
        <v>21</v>
      </c>
      <c r="X832" s="10" t="str">
        <f t="shared" si="1"/>
        <v>KAspodauC_k</v>
      </c>
      <c r="Y832" s="9">
        <v>41</v>
      </c>
      <c r="Z832" s="9" t="s">
        <v>566</v>
      </c>
    </row>
    <row r="833" spans="1:26" ht="14.25" hidden="1" customHeight="1" outlineLevel="1">
      <c r="A833" s="12" t="s">
        <v>21</v>
      </c>
      <c r="B833" s="13" t="s">
        <v>21</v>
      </c>
      <c r="C833" s="13" t="s">
        <v>21</v>
      </c>
      <c r="D833" s="40" t="s">
        <v>21</v>
      </c>
      <c r="E833" s="39"/>
      <c r="F833" s="14" t="s">
        <v>21</v>
      </c>
      <c r="G833" s="14"/>
      <c r="H833" s="7" t="str">
        <f t="shared" si="0"/>
        <v/>
      </c>
      <c r="I833" s="14" t="s">
        <v>21</v>
      </c>
      <c r="J833" s="14" t="s">
        <v>21</v>
      </c>
      <c r="K833" s="14" t="s">
        <v>21</v>
      </c>
      <c r="L833" s="14" t="s">
        <v>21</v>
      </c>
      <c r="M833" s="14" t="s">
        <v>21</v>
      </c>
      <c r="N833" s="14" t="s">
        <v>21</v>
      </c>
      <c r="O833" s="14" t="s">
        <v>21</v>
      </c>
      <c r="P833" s="14" t="s">
        <v>21</v>
      </c>
      <c r="Q833" s="14" t="s">
        <v>21</v>
      </c>
      <c r="R833" s="14" t="s">
        <v>21</v>
      </c>
      <c r="S833" s="14" t="s">
        <v>21</v>
      </c>
      <c r="T833" s="14" t="s">
        <v>21</v>
      </c>
      <c r="U833" s="14" t="s">
        <v>21</v>
      </c>
      <c r="V833" s="15" t="s">
        <v>21</v>
      </c>
      <c r="W833" s="14" t="s">
        <v>21</v>
      </c>
      <c r="X833" s="10" t="str">
        <f t="shared" si="1"/>
        <v>KAspodauC_k</v>
      </c>
      <c r="Y833" s="9">
        <v>42</v>
      </c>
      <c r="Z833" s="9" t="s">
        <v>567</v>
      </c>
    </row>
    <row r="834" spans="1:26" ht="14.25" hidden="1" customHeight="1" outlineLevel="1">
      <c r="A834" s="12" t="s">
        <v>21</v>
      </c>
      <c r="B834" s="13" t="s">
        <v>21</v>
      </c>
      <c r="C834" s="13" t="s">
        <v>21</v>
      </c>
      <c r="D834" s="40" t="s">
        <v>21</v>
      </c>
      <c r="E834" s="39"/>
      <c r="F834" s="14" t="s">
        <v>21</v>
      </c>
      <c r="G834" s="14"/>
      <c r="H834" s="7" t="str">
        <f t="shared" si="0"/>
        <v/>
      </c>
      <c r="I834" s="14" t="s">
        <v>21</v>
      </c>
      <c r="J834" s="14" t="s">
        <v>21</v>
      </c>
      <c r="K834" s="14" t="s">
        <v>21</v>
      </c>
      <c r="L834" s="14" t="s">
        <v>21</v>
      </c>
      <c r="M834" s="14" t="s">
        <v>21</v>
      </c>
      <c r="N834" s="14" t="s">
        <v>21</v>
      </c>
      <c r="O834" s="14" t="s">
        <v>21</v>
      </c>
      <c r="P834" s="14" t="s">
        <v>21</v>
      </c>
      <c r="Q834" s="14" t="s">
        <v>21</v>
      </c>
      <c r="R834" s="14" t="s">
        <v>21</v>
      </c>
      <c r="S834" s="14" t="s">
        <v>21</v>
      </c>
      <c r="T834" s="14" t="s">
        <v>21</v>
      </c>
      <c r="U834" s="14" t="s">
        <v>21</v>
      </c>
      <c r="V834" s="15" t="s">
        <v>21</v>
      </c>
      <c r="W834" s="14" t="s">
        <v>21</v>
      </c>
      <c r="X834" s="10" t="str">
        <f t="shared" si="1"/>
        <v>KAspodauC_k</v>
      </c>
      <c r="Y834" s="9">
        <v>43</v>
      </c>
      <c r="Z834" s="9" t="s">
        <v>568</v>
      </c>
    </row>
    <row r="835" spans="1:26" ht="14.25" hidden="1" customHeight="1" outlineLevel="1">
      <c r="A835" s="12" t="s">
        <v>21</v>
      </c>
      <c r="B835" s="13" t="s">
        <v>21</v>
      </c>
      <c r="C835" s="13" t="s">
        <v>21</v>
      </c>
      <c r="D835" s="40" t="s">
        <v>21</v>
      </c>
      <c r="E835" s="39"/>
      <c r="F835" s="14" t="s">
        <v>21</v>
      </c>
      <c r="G835" s="14"/>
      <c r="H835" s="7" t="str">
        <f t="shared" si="0"/>
        <v/>
      </c>
      <c r="I835" s="14" t="s">
        <v>21</v>
      </c>
      <c r="J835" s="14" t="s">
        <v>21</v>
      </c>
      <c r="K835" s="14" t="s">
        <v>21</v>
      </c>
      <c r="L835" s="14" t="s">
        <v>21</v>
      </c>
      <c r="M835" s="14" t="s">
        <v>21</v>
      </c>
      <c r="N835" s="14" t="s">
        <v>21</v>
      </c>
      <c r="O835" s="14" t="s">
        <v>21</v>
      </c>
      <c r="P835" s="14" t="s">
        <v>21</v>
      </c>
      <c r="Q835" s="14" t="s">
        <v>21</v>
      </c>
      <c r="R835" s="14" t="s">
        <v>21</v>
      </c>
      <c r="S835" s="14" t="s">
        <v>21</v>
      </c>
      <c r="T835" s="14" t="s">
        <v>21</v>
      </c>
      <c r="U835" s="14" t="s">
        <v>21</v>
      </c>
      <c r="V835" s="15" t="s">
        <v>21</v>
      </c>
      <c r="W835" s="14" t="s">
        <v>21</v>
      </c>
      <c r="X835" s="10" t="str">
        <f t="shared" si="1"/>
        <v>KAspodauC_k</v>
      </c>
      <c r="Y835" s="9">
        <v>44</v>
      </c>
      <c r="Z835" s="9" t="s">
        <v>569</v>
      </c>
    </row>
    <row r="836" spans="1:26" ht="14.25" hidden="1" customHeight="1" outlineLevel="1">
      <c r="A836" s="12" t="s">
        <v>21</v>
      </c>
      <c r="B836" s="13" t="s">
        <v>21</v>
      </c>
      <c r="C836" s="13" t="s">
        <v>21</v>
      </c>
      <c r="D836" s="40" t="s">
        <v>21</v>
      </c>
      <c r="E836" s="39"/>
      <c r="F836" s="14" t="s">
        <v>21</v>
      </c>
      <c r="G836" s="14"/>
      <c r="H836" s="7" t="str">
        <f t="shared" si="0"/>
        <v/>
      </c>
      <c r="I836" s="14" t="s">
        <v>21</v>
      </c>
      <c r="J836" s="14" t="s">
        <v>21</v>
      </c>
      <c r="K836" s="14" t="s">
        <v>21</v>
      </c>
      <c r="L836" s="14" t="s">
        <v>21</v>
      </c>
      <c r="M836" s="14" t="s">
        <v>21</v>
      </c>
      <c r="N836" s="14" t="s">
        <v>21</v>
      </c>
      <c r="O836" s="14" t="s">
        <v>21</v>
      </c>
      <c r="P836" s="14" t="s">
        <v>21</v>
      </c>
      <c r="Q836" s="14" t="s">
        <v>21</v>
      </c>
      <c r="R836" s="14" t="s">
        <v>21</v>
      </c>
      <c r="S836" s="14" t="s">
        <v>21</v>
      </c>
      <c r="T836" s="14" t="s">
        <v>21</v>
      </c>
      <c r="U836" s="14" t="s">
        <v>21</v>
      </c>
      <c r="V836" s="15" t="s">
        <v>21</v>
      </c>
      <c r="W836" s="14" t="s">
        <v>21</v>
      </c>
      <c r="X836" s="10" t="str">
        <f t="shared" si="1"/>
        <v>KAspodauC_k</v>
      </c>
      <c r="Y836" s="9">
        <v>45</v>
      </c>
      <c r="Z836" s="9" t="s">
        <v>572</v>
      </c>
    </row>
    <row r="837" spans="1:26" ht="14.25" hidden="1" customHeight="1" outlineLevel="1">
      <c r="A837" s="12" t="s">
        <v>21</v>
      </c>
      <c r="B837" s="13" t="s">
        <v>21</v>
      </c>
      <c r="C837" s="13" t="s">
        <v>21</v>
      </c>
      <c r="D837" s="40" t="s">
        <v>21</v>
      </c>
      <c r="E837" s="39"/>
      <c r="F837" s="14" t="s">
        <v>21</v>
      </c>
      <c r="G837" s="14"/>
      <c r="H837" s="7" t="str">
        <f t="shared" si="0"/>
        <v/>
      </c>
      <c r="I837" s="14" t="s">
        <v>21</v>
      </c>
      <c r="J837" s="14" t="s">
        <v>21</v>
      </c>
      <c r="K837" s="14" t="s">
        <v>21</v>
      </c>
      <c r="L837" s="14" t="s">
        <v>21</v>
      </c>
      <c r="M837" s="14" t="s">
        <v>21</v>
      </c>
      <c r="N837" s="14" t="s">
        <v>21</v>
      </c>
      <c r="O837" s="14" t="s">
        <v>21</v>
      </c>
      <c r="P837" s="14" t="s">
        <v>21</v>
      </c>
      <c r="Q837" s="14" t="s">
        <v>21</v>
      </c>
      <c r="R837" s="14" t="s">
        <v>21</v>
      </c>
      <c r="S837" s="14" t="s">
        <v>21</v>
      </c>
      <c r="T837" s="14" t="s">
        <v>21</v>
      </c>
      <c r="U837" s="14" t="s">
        <v>21</v>
      </c>
      <c r="V837" s="15" t="s">
        <v>21</v>
      </c>
      <c r="W837" s="14" t="s">
        <v>21</v>
      </c>
      <c r="X837" s="10" t="str">
        <f t="shared" si="1"/>
        <v>KAspodauC_k</v>
      </c>
      <c r="Y837" s="9">
        <v>46</v>
      </c>
      <c r="Z837" s="9" t="s">
        <v>574</v>
      </c>
    </row>
    <row r="838" spans="1:26" ht="14.25" hidden="1" customHeight="1" outlineLevel="1">
      <c r="A838" s="12" t="s">
        <v>21</v>
      </c>
      <c r="B838" s="13" t="s">
        <v>21</v>
      </c>
      <c r="C838" s="13" t="s">
        <v>21</v>
      </c>
      <c r="D838" s="40" t="s">
        <v>21</v>
      </c>
      <c r="E838" s="39"/>
      <c r="F838" s="14" t="s">
        <v>21</v>
      </c>
      <c r="G838" s="14"/>
      <c r="H838" s="7" t="str">
        <f t="shared" si="0"/>
        <v/>
      </c>
      <c r="I838" s="14" t="s">
        <v>21</v>
      </c>
      <c r="J838" s="14" t="s">
        <v>21</v>
      </c>
      <c r="K838" s="14" t="s">
        <v>21</v>
      </c>
      <c r="L838" s="14" t="s">
        <v>21</v>
      </c>
      <c r="M838" s="14" t="s">
        <v>21</v>
      </c>
      <c r="N838" s="14" t="s">
        <v>21</v>
      </c>
      <c r="O838" s="14" t="s">
        <v>21</v>
      </c>
      <c r="P838" s="14" t="s">
        <v>21</v>
      </c>
      <c r="Q838" s="14" t="s">
        <v>21</v>
      </c>
      <c r="R838" s="14" t="s">
        <v>21</v>
      </c>
      <c r="S838" s="14" t="s">
        <v>21</v>
      </c>
      <c r="T838" s="14" t="s">
        <v>21</v>
      </c>
      <c r="U838" s="14" t="s">
        <v>21</v>
      </c>
      <c r="V838" s="15" t="s">
        <v>21</v>
      </c>
      <c r="W838" s="14" t="s">
        <v>21</v>
      </c>
      <c r="X838" s="10" t="str">
        <f t="shared" si="1"/>
        <v>KAspodauC_k</v>
      </c>
      <c r="Y838" s="9">
        <v>47</v>
      </c>
      <c r="Z838" s="9" t="s">
        <v>575</v>
      </c>
    </row>
    <row r="839" spans="1:26" ht="14.25" hidden="1" customHeight="1" outlineLevel="1">
      <c r="A839" s="12" t="s">
        <v>21</v>
      </c>
      <c r="B839" s="13" t="s">
        <v>21</v>
      </c>
      <c r="C839" s="13" t="s">
        <v>21</v>
      </c>
      <c r="D839" s="40" t="s">
        <v>21</v>
      </c>
      <c r="E839" s="39"/>
      <c r="F839" s="14" t="s">
        <v>21</v>
      </c>
      <c r="G839" s="14"/>
      <c r="H839" s="7" t="str">
        <f t="shared" si="0"/>
        <v/>
      </c>
      <c r="I839" s="14" t="s">
        <v>21</v>
      </c>
      <c r="J839" s="14" t="s">
        <v>21</v>
      </c>
      <c r="K839" s="14" t="s">
        <v>21</v>
      </c>
      <c r="L839" s="14" t="s">
        <v>21</v>
      </c>
      <c r="M839" s="14" t="s">
        <v>21</v>
      </c>
      <c r="N839" s="14" t="s">
        <v>21</v>
      </c>
      <c r="O839" s="14" t="s">
        <v>21</v>
      </c>
      <c r="P839" s="14" t="s">
        <v>21</v>
      </c>
      <c r="Q839" s="14" t="s">
        <v>21</v>
      </c>
      <c r="R839" s="14" t="s">
        <v>21</v>
      </c>
      <c r="S839" s="14" t="s">
        <v>21</v>
      </c>
      <c r="T839" s="14" t="s">
        <v>21</v>
      </c>
      <c r="U839" s="14" t="s">
        <v>21</v>
      </c>
      <c r="V839" s="15" t="s">
        <v>21</v>
      </c>
      <c r="W839" s="14" t="s">
        <v>21</v>
      </c>
      <c r="X839" s="10" t="str">
        <f t="shared" si="1"/>
        <v>KAspodauC_k</v>
      </c>
      <c r="Y839" s="9">
        <v>48</v>
      </c>
      <c r="Z839" s="9" t="s">
        <v>576</v>
      </c>
    </row>
    <row r="840" spans="1:26" ht="14.25" hidden="1" customHeight="1" outlineLevel="1">
      <c r="A840" s="12" t="s">
        <v>21</v>
      </c>
      <c r="B840" s="13" t="s">
        <v>21</v>
      </c>
      <c r="C840" s="13" t="s">
        <v>21</v>
      </c>
      <c r="D840" s="40" t="s">
        <v>21</v>
      </c>
      <c r="E840" s="39"/>
      <c r="F840" s="14" t="s">
        <v>21</v>
      </c>
      <c r="G840" s="14"/>
      <c r="H840" s="7" t="str">
        <f t="shared" si="0"/>
        <v/>
      </c>
      <c r="I840" s="14" t="s">
        <v>21</v>
      </c>
      <c r="J840" s="14" t="s">
        <v>21</v>
      </c>
      <c r="K840" s="14" t="s">
        <v>21</v>
      </c>
      <c r="L840" s="14" t="s">
        <v>21</v>
      </c>
      <c r="M840" s="14" t="s">
        <v>21</v>
      </c>
      <c r="N840" s="14" t="s">
        <v>21</v>
      </c>
      <c r="O840" s="14" t="s">
        <v>21</v>
      </c>
      <c r="P840" s="14" t="s">
        <v>21</v>
      </c>
      <c r="Q840" s="14" t="s">
        <v>21</v>
      </c>
      <c r="R840" s="14" t="s">
        <v>21</v>
      </c>
      <c r="S840" s="14" t="s">
        <v>21</v>
      </c>
      <c r="T840" s="14" t="s">
        <v>21</v>
      </c>
      <c r="U840" s="14" t="s">
        <v>21</v>
      </c>
      <c r="V840" s="15" t="s">
        <v>21</v>
      </c>
      <c r="W840" s="14" t="s">
        <v>21</v>
      </c>
      <c r="X840" s="10" t="str">
        <f t="shared" si="1"/>
        <v>KAspodauC_k</v>
      </c>
      <c r="Y840" s="9">
        <v>49</v>
      </c>
      <c r="Z840" s="9" t="s">
        <v>577</v>
      </c>
    </row>
    <row r="841" spans="1:26" ht="14.25" hidden="1" customHeight="1" outlineLevel="1">
      <c r="A841" s="12" t="s">
        <v>21</v>
      </c>
      <c r="B841" s="13" t="s">
        <v>21</v>
      </c>
      <c r="C841" s="13" t="s">
        <v>21</v>
      </c>
      <c r="D841" s="40" t="s">
        <v>21</v>
      </c>
      <c r="E841" s="39"/>
      <c r="F841" s="14" t="s">
        <v>21</v>
      </c>
      <c r="G841" s="14"/>
      <c r="H841" s="7" t="str">
        <f t="shared" si="0"/>
        <v/>
      </c>
      <c r="I841" s="14" t="s">
        <v>21</v>
      </c>
      <c r="J841" s="14" t="s">
        <v>21</v>
      </c>
      <c r="K841" s="14" t="s">
        <v>21</v>
      </c>
      <c r="L841" s="14" t="s">
        <v>21</v>
      </c>
      <c r="M841" s="14" t="s">
        <v>21</v>
      </c>
      <c r="N841" s="14" t="s">
        <v>21</v>
      </c>
      <c r="O841" s="14" t="s">
        <v>21</v>
      </c>
      <c r="P841" s="14" t="s">
        <v>21</v>
      </c>
      <c r="Q841" s="14" t="s">
        <v>21</v>
      </c>
      <c r="R841" s="14" t="s">
        <v>21</v>
      </c>
      <c r="S841" s="14" t="s">
        <v>21</v>
      </c>
      <c r="T841" s="14" t="s">
        <v>21</v>
      </c>
      <c r="U841" s="14" t="s">
        <v>21</v>
      </c>
      <c r="V841" s="15" t="s">
        <v>21</v>
      </c>
      <c r="W841" s="14" t="s">
        <v>21</v>
      </c>
      <c r="X841" s="10" t="str">
        <f t="shared" si="1"/>
        <v>KAspodauC_k</v>
      </c>
      <c r="Y841" s="9">
        <v>5</v>
      </c>
      <c r="Z841" s="9" t="s">
        <v>578</v>
      </c>
    </row>
    <row r="842" spans="1:26" ht="14.25" hidden="1" customHeight="1" outlineLevel="1">
      <c r="A842" s="12" t="s">
        <v>21</v>
      </c>
      <c r="B842" s="13" t="s">
        <v>21</v>
      </c>
      <c r="C842" s="13" t="s">
        <v>21</v>
      </c>
      <c r="D842" s="40" t="s">
        <v>21</v>
      </c>
      <c r="E842" s="39"/>
      <c r="F842" s="14" t="s">
        <v>21</v>
      </c>
      <c r="G842" s="14"/>
      <c r="H842" s="7" t="str">
        <f t="shared" si="0"/>
        <v/>
      </c>
      <c r="I842" s="14" t="s">
        <v>21</v>
      </c>
      <c r="J842" s="14" t="s">
        <v>21</v>
      </c>
      <c r="K842" s="14" t="s">
        <v>21</v>
      </c>
      <c r="L842" s="14" t="s">
        <v>21</v>
      </c>
      <c r="M842" s="14" t="s">
        <v>21</v>
      </c>
      <c r="N842" s="14" t="s">
        <v>21</v>
      </c>
      <c r="O842" s="14" t="s">
        <v>21</v>
      </c>
      <c r="P842" s="14" t="s">
        <v>21</v>
      </c>
      <c r="Q842" s="14" t="s">
        <v>21</v>
      </c>
      <c r="R842" s="14" t="s">
        <v>21</v>
      </c>
      <c r="S842" s="14" t="s">
        <v>21</v>
      </c>
      <c r="T842" s="14" t="s">
        <v>21</v>
      </c>
      <c r="U842" s="14" t="s">
        <v>21</v>
      </c>
      <c r="V842" s="15" t="s">
        <v>21</v>
      </c>
      <c r="W842" s="14" t="s">
        <v>21</v>
      </c>
      <c r="X842" s="10" t="str">
        <f t="shared" si="1"/>
        <v>KAspodauC_k</v>
      </c>
      <c r="Y842" s="9">
        <v>50</v>
      </c>
      <c r="Z842" s="9" t="s">
        <v>579</v>
      </c>
    </row>
    <row r="843" spans="1:26" ht="14.25" hidden="1" customHeight="1" outlineLevel="1">
      <c r="A843" s="12" t="s">
        <v>21</v>
      </c>
      <c r="B843" s="13" t="s">
        <v>21</v>
      </c>
      <c r="C843" s="13" t="s">
        <v>21</v>
      </c>
      <c r="D843" s="40" t="s">
        <v>21</v>
      </c>
      <c r="E843" s="39"/>
      <c r="F843" s="14" t="s">
        <v>21</v>
      </c>
      <c r="G843" s="14"/>
      <c r="H843" s="7" t="str">
        <f t="shared" si="0"/>
        <v/>
      </c>
      <c r="I843" s="14" t="s">
        <v>21</v>
      </c>
      <c r="J843" s="14" t="s">
        <v>21</v>
      </c>
      <c r="K843" s="14" t="s">
        <v>21</v>
      </c>
      <c r="L843" s="14" t="s">
        <v>21</v>
      </c>
      <c r="M843" s="14" t="s">
        <v>21</v>
      </c>
      <c r="N843" s="14" t="s">
        <v>21</v>
      </c>
      <c r="O843" s="14" t="s">
        <v>21</v>
      </c>
      <c r="P843" s="14" t="s">
        <v>21</v>
      </c>
      <c r="Q843" s="14" t="s">
        <v>21</v>
      </c>
      <c r="R843" s="14" t="s">
        <v>21</v>
      </c>
      <c r="S843" s="14" t="s">
        <v>21</v>
      </c>
      <c r="T843" s="14" t="s">
        <v>21</v>
      </c>
      <c r="U843" s="14" t="s">
        <v>21</v>
      </c>
      <c r="V843" s="15" t="s">
        <v>21</v>
      </c>
      <c r="W843" s="14" t="s">
        <v>21</v>
      </c>
      <c r="X843" s="10" t="str">
        <f t="shared" si="1"/>
        <v>KAspodauC_k</v>
      </c>
      <c r="Y843" s="9">
        <v>51</v>
      </c>
      <c r="Z843" s="9" t="s">
        <v>581</v>
      </c>
    </row>
    <row r="844" spans="1:26" ht="14.25" hidden="1" customHeight="1" outlineLevel="1">
      <c r="A844" s="12" t="s">
        <v>21</v>
      </c>
      <c r="B844" s="13" t="s">
        <v>21</v>
      </c>
      <c r="C844" s="13" t="s">
        <v>21</v>
      </c>
      <c r="D844" s="40" t="s">
        <v>21</v>
      </c>
      <c r="E844" s="39"/>
      <c r="F844" s="14" t="s">
        <v>21</v>
      </c>
      <c r="G844" s="14"/>
      <c r="H844" s="7" t="str">
        <f t="shared" si="0"/>
        <v/>
      </c>
      <c r="I844" s="14" t="s">
        <v>21</v>
      </c>
      <c r="J844" s="14" t="s">
        <v>21</v>
      </c>
      <c r="K844" s="14" t="s">
        <v>21</v>
      </c>
      <c r="L844" s="14" t="s">
        <v>21</v>
      </c>
      <c r="M844" s="14" t="s">
        <v>21</v>
      </c>
      <c r="N844" s="14" t="s">
        <v>21</v>
      </c>
      <c r="O844" s="14" t="s">
        <v>21</v>
      </c>
      <c r="P844" s="14" t="s">
        <v>21</v>
      </c>
      <c r="Q844" s="14" t="s">
        <v>21</v>
      </c>
      <c r="R844" s="14" t="s">
        <v>21</v>
      </c>
      <c r="S844" s="14" t="s">
        <v>21</v>
      </c>
      <c r="T844" s="14" t="s">
        <v>21</v>
      </c>
      <c r="U844" s="14" t="s">
        <v>21</v>
      </c>
      <c r="V844" s="15" t="s">
        <v>21</v>
      </c>
      <c r="W844" s="14" t="s">
        <v>21</v>
      </c>
      <c r="X844" s="10" t="str">
        <f t="shared" si="1"/>
        <v>KAspodauC_k</v>
      </c>
      <c r="Y844" s="9">
        <v>52</v>
      </c>
      <c r="Z844" s="9" t="s">
        <v>583</v>
      </c>
    </row>
    <row r="845" spans="1:26" ht="14.25" hidden="1" customHeight="1" outlineLevel="1">
      <c r="A845" s="12" t="s">
        <v>21</v>
      </c>
      <c r="B845" s="13" t="s">
        <v>21</v>
      </c>
      <c r="C845" s="13" t="s">
        <v>21</v>
      </c>
      <c r="D845" s="40" t="s">
        <v>21</v>
      </c>
      <c r="E845" s="39"/>
      <c r="F845" s="14" t="s">
        <v>21</v>
      </c>
      <c r="G845" s="14"/>
      <c r="H845" s="7" t="str">
        <f t="shared" si="0"/>
        <v/>
      </c>
      <c r="I845" s="14" t="s">
        <v>21</v>
      </c>
      <c r="J845" s="14" t="s">
        <v>21</v>
      </c>
      <c r="K845" s="14" t="s">
        <v>21</v>
      </c>
      <c r="L845" s="14" t="s">
        <v>21</v>
      </c>
      <c r="M845" s="14" t="s">
        <v>21</v>
      </c>
      <c r="N845" s="14" t="s">
        <v>21</v>
      </c>
      <c r="O845" s="14" t="s">
        <v>21</v>
      </c>
      <c r="P845" s="14" t="s">
        <v>21</v>
      </c>
      <c r="Q845" s="14" t="s">
        <v>21</v>
      </c>
      <c r="R845" s="14" t="s">
        <v>21</v>
      </c>
      <c r="S845" s="14" t="s">
        <v>21</v>
      </c>
      <c r="T845" s="14" t="s">
        <v>21</v>
      </c>
      <c r="U845" s="14" t="s">
        <v>21</v>
      </c>
      <c r="V845" s="15" t="s">
        <v>21</v>
      </c>
      <c r="W845" s="14" t="s">
        <v>21</v>
      </c>
      <c r="X845" s="10" t="str">
        <f t="shared" si="1"/>
        <v>KAspodauC_k</v>
      </c>
      <c r="Y845" s="9">
        <v>53</v>
      </c>
      <c r="Z845" s="9" t="s">
        <v>584</v>
      </c>
    </row>
    <row r="846" spans="1:26" ht="14.25" hidden="1" customHeight="1" outlineLevel="1">
      <c r="A846" s="12" t="s">
        <v>21</v>
      </c>
      <c r="B846" s="13" t="s">
        <v>21</v>
      </c>
      <c r="C846" s="13" t="s">
        <v>21</v>
      </c>
      <c r="D846" s="40" t="s">
        <v>21</v>
      </c>
      <c r="E846" s="39"/>
      <c r="F846" s="14" t="s">
        <v>21</v>
      </c>
      <c r="G846" s="14"/>
      <c r="H846" s="7" t="str">
        <f t="shared" si="0"/>
        <v/>
      </c>
      <c r="I846" s="14" t="s">
        <v>21</v>
      </c>
      <c r="J846" s="14" t="s">
        <v>21</v>
      </c>
      <c r="K846" s="14" t="s">
        <v>21</v>
      </c>
      <c r="L846" s="14" t="s">
        <v>21</v>
      </c>
      <c r="M846" s="14" t="s">
        <v>21</v>
      </c>
      <c r="N846" s="14" t="s">
        <v>21</v>
      </c>
      <c r="O846" s="14" t="s">
        <v>21</v>
      </c>
      <c r="P846" s="14" t="s">
        <v>21</v>
      </c>
      <c r="Q846" s="14" t="s">
        <v>21</v>
      </c>
      <c r="R846" s="14" t="s">
        <v>21</v>
      </c>
      <c r="S846" s="14" t="s">
        <v>21</v>
      </c>
      <c r="T846" s="14" t="s">
        <v>21</v>
      </c>
      <c r="U846" s="14" t="s">
        <v>21</v>
      </c>
      <c r="V846" s="15" t="s">
        <v>21</v>
      </c>
      <c r="W846" s="14" t="s">
        <v>21</v>
      </c>
      <c r="X846" s="10" t="str">
        <f t="shared" si="1"/>
        <v>KAspodauC_k</v>
      </c>
      <c r="Y846" s="9">
        <v>54</v>
      </c>
      <c r="Z846" s="9" t="s">
        <v>585</v>
      </c>
    </row>
    <row r="847" spans="1:26" ht="14.25" hidden="1" customHeight="1" outlineLevel="1">
      <c r="A847" s="12" t="s">
        <v>21</v>
      </c>
      <c r="B847" s="13" t="s">
        <v>21</v>
      </c>
      <c r="C847" s="13" t="s">
        <v>21</v>
      </c>
      <c r="D847" s="40" t="s">
        <v>21</v>
      </c>
      <c r="E847" s="39"/>
      <c r="F847" s="14" t="s">
        <v>21</v>
      </c>
      <c r="G847" s="14"/>
      <c r="H847" s="7" t="str">
        <f t="shared" si="0"/>
        <v/>
      </c>
      <c r="I847" s="14" t="s">
        <v>21</v>
      </c>
      <c r="J847" s="14" t="s">
        <v>21</v>
      </c>
      <c r="K847" s="14" t="s">
        <v>21</v>
      </c>
      <c r="L847" s="14" t="s">
        <v>21</v>
      </c>
      <c r="M847" s="14" t="s">
        <v>21</v>
      </c>
      <c r="N847" s="14" t="s">
        <v>21</v>
      </c>
      <c r="O847" s="14" t="s">
        <v>21</v>
      </c>
      <c r="P847" s="14" t="s">
        <v>21</v>
      </c>
      <c r="Q847" s="14" t="s">
        <v>21</v>
      </c>
      <c r="R847" s="14" t="s">
        <v>21</v>
      </c>
      <c r="S847" s="14" t="s">
        <v>21</v>
      </c>
      <c r="T847" s="14" t="s">
        <v>21</v>
      </c>
      <c r="U847" s="14" t="s">
        <v>21</v>
      </c>
      <c r="V847" s="15" t="s">
        <v>21</v>
      </c>
      <c r="W847" s="14" t="s">
        <v>21</v>
      </c>
      <c r="X847" s="10" t="str">
        <f t="shared" si="1"/>
        <v>KAspodauC_k</v>
      </c>
      <c r="Y847" s="9">
        <v>55</v>
      </c>
      <c r="Z847" s="9" t="s">
        <v>586</v>
      </c>
    </row>
    <row r="848" spans="1:26" ht="14.25" hidden="1" customHeight="1" outlineLevel="1">
      <c r="A848" s="12" t="s">
        <v>21</v>
      </c>
      <c r="B848" s="13" t="s">
        <v>21</v>
      </c>
      <c r="C848" s="13" t="s">
        <v>21</v>
      </c>
      <c r="D848" s="40" t="s">
        <v>21</v>
      </c>
      <c r="E848" s="39"/>
      <c r="F848" s="14" t="s">
        <v>21</v>
      </c>
      <c r="G848" s="14"/>
      <c r="H848" s="7" t="str">
        <f t="shared" si="0"/>
        <v/>
      </c>
      <c r="I848" s="14" t="s">
        <v>21</v>
      </c>
      <c r="J848" s="14" t="s">
        <v>21</v>
      </c>
      <c r="K848" s="14" t="s">
        <v>21</v>
      </c>
      <c r="L848" s="14" t="s">
        <v>21</v>
      </c>
      <c r="M848" s="14" t="s">
        <v>21</v>
      </c>
      <c r="N848" s="14" t="s">
        <v>21</v>
      </c>
      <c r="O848" s="14" t="s">
        <v>21</v>
      </c>
      <c r="P848" s="14" t="s">
        <v>21</v>
      </c>
      <c r="Q848" s="14" t="s">
        <v>21</v>
      </c>
      <c r="R848" s="14" t="s">
        <v>21</v>
      </c>
      <c r="S848" s="14" t="s">
        <v>21</v>
      </c>
      <c r="T848" s="14" t="s">
        <v>21</v>
      </c>
      <c r="U848" s="14" t="s">
        <v>21</v>
      </c>
      <c r="V848" s="15" t="s">
        <v>21</v>
      </c>
      <c r="W848" s="14" t="s">
        <v>21</v>
      </c>
      <c r="X848" s="10" t="str">
        <f t="shared" si="1"/>
        <v>KAspodauC_k</v>
      </c>
      <c r="Y848" s="9">
        <v>56</v>
      </c>
      <c r="Z848" s="9" t="s">
        <v>587</v>
      </c>
    </row>
    <row r="849" spans="1:26" ht="14.25" hidden="1" customHeight="1" outlineLevel="1">
      <c r="A849" s="12" t="s">
        <v>21</v>
      </c>
      <c r="B849" s="13" t="s">
        <v>21</v>
      </c>
      <c r="C849" s="13" t="s">
        <v>21</v>
      </c>
      <c r="D849" s="40" t="s">
        <v>21</v>
      </c>
      <c r="E849" s="39"/>
      <c r="F849" s="14" t="s">
        <v>21</v>
      </c>
      <c r="G849" s="14"/>
      <c r="H849" s="7" t="str">
        <f t="shared" si="0"/>
        <v/>
      </c>
      <c r="I849" s="14" t="s">
        <v>21</v>
      </c>
      <c r="J849" s="14" t="s">
        <v>21</v>
      </c>
      <c r="K849" s="14" t="s">
        <v>21</v>
      </c>
      <c r="L849" s="14" t="s">
        <v>21</v>
      </c>
      <c r="M849" s="14" t="s">
        <v>21</v>
      </c>
      <c r="N849" s="14" t="s">
        <v>21</v>
      </c>
      <c r="O849" s="14" t="s">
        <v>21</v>
      </c>
      <c r="P849" s="14" t="s">
        <v>21</v>
      </c>
      <c r="Q849" s="14" t="s">
        <v>21</v>
      </c>
      <c r="R849" s="14" t="s">
        <v>21</v>
      </c>
      <c r="S849" s="14" t="s">
        <v>21</v>
      </c>
      <c r="T849" s="14" t="s">
        <v>21</v>
      </c>
      <c r="U849" s="14" t="s">
        <v>21</v>
      </c>
      <c r="V849" s="15" t="s">
        <v>21</v>
      </c>
      <c r="W849" s="14" t="s">
        <v>21</v>
      </c>
      <c r="X849" s="10" t="str">
        <f t="shared" si="1"/>
        <v>KAspodauC_k</v>
      </c>
      <c r="Y849" s="9">
        <v>57</v>
      </c>
      <c r="Z849" s="9" t="s">
        <v>588</v>
      </c>
    </row>
    <row r="850" spans="1:26" ht="14.25" hidden="1" customHeight="1" outlineLevel="1">
      <c r="A850" s="12" t="s">
        <v>21</v>
      </c>
      <c r="B850" s="13" t="s">
        <v>21</v>
      </c>
      <c r="C850" s="13" t="s">
        <v>21</v>
      </c>
      <c r="D850" s="40" t="s">
        <v>21</v>
      </c>
      <c r="E850" s="39"/>
      <c r="F850" s="14" t="s">
        <v>21</v>
      </c>
      <c r="G850" s="14"/>
      <c r="H850" s="7" t="str">
        <f t="shared" si="0"/>
        <v/>
      </c>
      <c r="I850" s="14" t="s">
        <v>21</v>
      </c>
      <c r="J850" s="14" t="s">
        <v>21</v>
      </c>
      <c r="K850" s="14" t="s">
        <v>21</v>
      </c>
      <c r="L850" s="14" t="s">
        <v>21</v>
      </c>
      <c r="M850" s="14" t="s">
        <v>21</v>
      </c>
      <c r="N850" s="14" t="s">
        <v>21</v>
      </c>
      <c r="O850" s="14" t="s">
        <v>21</v>
      </c>
      <c r="P850" s="14" t="s">
        <v>21</v>
      </c>
      <c r="Q850" s="14" t="s">
        <v>21</v>
      </c>
      <c r="R850" s="14" t="s">
        <v>21</v>
      </c>
      <c r="S850" s="14" t="s">
        <v>21</v>
      </c>
      <c r="T850" s="14" t="s">
        <v>21</v>
      </c>
      <c r="U850" s="14" t="s">
        <v>21</v>
      </c>
      <c r="V850" s="15" t="s">
        <v>21</v>
      </c>
      <c r="W850" s="14" t="s">
        <v>21</v>
      </c>
      <c r="X850" s="10" t="str">
        <f t="shared" si="1"/>
        <v>KAspodauC_k</v>
      </c>
      <c r="Y850" s="9">
        <v>58</v>
      </c>
      <c r="Z850" s="9" t="s">
        <v>589</v>
      </c>
    </row>
    <row r="851" spans="1:26" ht="14.25" hidden="1" customHeight="1" outlineLevel="1">
      <c r="A851" s="12" t="s">
        <v>21</v>
      </c>
      <c r="B851" s="13" t="s">
        <v>21</v>
      </c>
      <c r="C851" s="13" t="s">
        <v>21</v>
      </c>
      <c r="D851" s="40" t="s">
        <v>21</v>
      </c>
      <c r="E851" s="39"/>
      <c r="F851" s="14" t="s">
        <v>21</v>
      </c>
      <c r="G851" s="14"/>
      <c r="H851" s="7" t="str">
        <f t="shared" si="0"/>
        <v/>
      </c>
      <c r="I851" s="14" t="s">
        <v>21</v>
      </c>
      <c r="J851" s="14" t="s">
        <v>21</v>
      </c>
      <c r="K851" s="14" t="s">
        <v>21</v>
      </c>
      <c r="L851" s="14" t="s">
        <v>21</v>
      </c>
      <c r="M851" s="14" t="s">
        <v>21</v>
      </c>
      <c r="N851" s="14" t="s">
        <v>21</v>
      </c>
      <c r="O851" s="14" t="s">
        <v>21</v>
      </c>
      <c r="P851" s="14" t="s">
        <v>21</v>
      </c>
      <c r="Q851" s="14" t="s">
        <v>21</v>
      </c>
      <c r="R851" s="14" t="s">
        <v>21</v>
      </c>
      <c r="S851" s="14" t="s">
        <v>21</v>
      </c>
      <c r="T851" s="14" t="s">
        <v>21</v>
      </c>
      <c r="U851" s="14" t="s">
        <v>21</v>
      </c>
      <c r="V851" s="15" t="s">
        <v>21</v>
      </c>
      <c r="W851" s="14" t="s">
        <v>21</v>
      </c>
      <c r="X851" s="10" t="str">
        <f t="shared" si="1"/>
        <v>KAspodauC_k</v>
      </c>
      <c r="Y851" s="9">
        <v>59</v>
      </c>
      <c r="Z851" s="9" t="s">
        <v>591</v>
      </c>
    </row>
    <row r="852" spans="1:26" ht="14.25" hidden="1" customHeight="1" outlineLevel="1">
      <c r="A852" s="12" t="s">
        <v>21</v>
      </c>
      <c r="B852" s="13" t="s">
        <v>21</v>
      </c>
      <c r="C852" s="13" t="s">
        <v>21</v>
      </c>
      <c r="D852" s="40" t="s">
        <v>21</v>
      </c>
      <c r="E852" s="39"/>
      <c r="F852" s="14" t="s">
        <v>21</v>
      </c>
      <c r="G852" s="14"/>
      <c r="H852" s="7" t="str">
        <f t="shared" si="0"/>
        <v/>
      </c>
      <c r="I852" s="14" t="s">
        <v>21</v>
      </c>
      <c r="J852" s="14" t="s">
        <v>21</v>
      </c>
      <c r="K852" s="14" t="s">
        <v>21</v>
      </c>
      <c r="L852" s="14" t="s">
        <v>21</v>
      </c>
      <c r="M852" s="14" t="s">
        <v>21</v>
      </c>
      <c r="N852" s="14" t="s">
        <v>21</v>
      </c>
      <c r="O852" s="14" t="s">
        <v>21</v>
      </c>
      <c r="P852" s="14" t="s">
        <v>21</v>
      </c>
      <c r="Q852" s="14" t="s">
        <v>21</v>
      </c>
      <c r="R852" s="14" t="s">
        <v>21</v>
      </c>
      <c r="S852" s="14" t="s">
        <v>21</v>
      </c>
      <c r="T852" s="14" t="s">
        <v>21</v>
      </c>
      <c r="U852" s="14" t="s">
        <v>21</v>
      </c>
      <c r="V852" s="15" t="s">
        <v>21</v>
      </c>
      <c r="W852" s="14" t="s">
        <v>21</v>
      </c>
      <c r="X852" s="10" t="str">
        <f t="shared" si="1"/>
        <v>KAspodauC_k</v>
      </c>
      <c r="Y852" s="9">
        <v>6</v>
      </c>
      <c r="Z852" s="9" t="s">
        <v>593</v>
      </c>
    </row>
    <row r="853" spans="1:26" ht="14.25" hidden="1" customHeight="1" outlineLevel="1">
      <c r="A853" s="12" t="s">
        <v>21</v>
      </c>
      <c r="B853" s="13" t="s">
        <v>21</v>
      </c>
      <c r="C853" s="13" t="s">
        <v>21</v>
      </c>
      <c r="D853" s="40" t="s">
        <v>21</v>
      </c>
      <c r="E853" s="39"/>
      <c r="F853" s="14" t="s">
        <v>21</v>
      </c>
      <c r="G853" s="14"/>
      <c r="H853" s="7" t="str">
        <f t="shared" si="0"/>
        <v/>
      </c>
      <c r="I853" s="14" t="s">
        <v>21</v>
      </c>
      <c r="J853" s="14" t="s">
        <v>21</v>
      </c>
      <c r="K853" s="14" t="s">
        <v>21</v>
      </c>
      <c r="L853" s="14" t="s">
        <v>21</v>
      </c>
      <c r="M853" s="14" t="s">
        <v>21</v>
      </c>
      <c r="N853" s="14" t="s">
        <v>21</v>
      </c>
      <c r="O853" s="14" t="s">
        <v>21</v>
      </c>
      <c r="P853" s="14" t="s">
        <v>21</v>
      </c>
      <c r="Q853" s="14" t="s">
        <v>21</v>
      </c>
      <c r="R853" s="14" t="s">
        <v>21</v>
      </c>
      <c r="S853" s="14" t="s">
        <v>21</v>
      </c>
      <c r="T853" s="14" t="s">
        <v>21</v>
      </c>
      <c r="U853" s="14" t="s">
        <v>21</v>
      </c>
      <c r="V853" s="15" t="s">
        <v>21</v>
      </c>
      <c r="W853" s="14" t="s">
        <v>21</v>
      </c>
      <c r="X853" s="10" t="str">
        <f t="shared" si="1"/>
        <v>KAspodauC_k</v>
      </c>
      <c r="Y853" s="9">
        <v>60</v>
      </c>
      <c r="Z853" s="9" t="s">
        <v>594</v>
      </c>
    </row>
    <row r="854" spans="1:26" ht="14.25" hidden="1" customHeight="1" outlineLevel="1">
      <c r="A854" s="12" t="s">
        <v>21</v>
      </c>
      <c r="B854" s="13" t="s">
        <v>21</v>
      </c>
      <c r="C854" s="13" t="s">
        <v>21</v>
      </c>
      <c r="D854" s="40" t="s">
        <v>21</v>
      </c>
      <c r="E854" s="39"/>
      <c r="F854" s="14" t="s">
        <v>21</v>
      </c>
      <c r="G854" s="14"/>
      <c r="H854" s="7" t="str">
        <f t="shared" si="0"/>
        <v/>
      </c>
      <c r="I854" s="14" t="s">
        <v>21</v>
      </c>
      <c r="J854" s="14" t="s">
        <v>21</v>
      </c>
      <c r="K854" s="14" t="s">
        <v>21</v>
      </c>
      <c r="L854" s="14" t="s">
        <v>21</v>
      </c>
      <c r="M854" s="14" t="s">
        <v>21</v>
      </c>
      <c r="N854" s="14" t="s">
        <v>21</v>
      </c>
      <c r="O854" s="14" t="s">
        <v>21</v>
      </c>
      <c r="P854" s="14" t="s">
        <v>21</v>
      </c>
      <c r="Q854" s="14" t="s">
        <v>21</v>
      </c>
      <c r="R854" s="14" t="s">
        <v>21</v>
      </c>
      <c r="S854" s="14" t="s">
        <v>21</v>
      </c>
      <c r="T854" s="14" t="s">
        <v>21</v>
      </c>
      <c r="U854" s="14" t="s">
        <v>21</v>
      </c>
      <c r="V854" s="15" t="s">
        <v>21</v>
      </c>
      <c r="W854" s="14" t="s">
        <v>21</v>
      </c>
      <c r="X854" s="10" t="str">
        <f t="shared" si="1"/>
        <v>KAspodauC_k</v>
      </c>
      <c r="Y854" s="9">
        <v>61</v>
      </c>
      <c r="Z854" s="9" t="s">
        <v>595</v>
      </c>
    </row>
    <row r="855" spans="1:26" ht="14.25" hidden="1" customHeight="1" outlineLevel="1">
      <c r="A855" s="12" t="s">
        <v>21</v>
      </c>
      <c r="B855" s="13" t="s">
        <v>21</v>
      </c>
      <c r="C855" s="13" t="s">
        <v>21</v>
      </c>
      <c r="D855" s="40" t="s">
        <v>21</v>
      </c>
      <c r="E855" s="39"/>
      <c r="F855" s="14" t="s">
        <v>21</v>
      </c>
      <c r="G855" s="14"/>
      <c r="H855" s="7" t="str">
        <f t="shared" si="0"/>
        <v/>
      </c>
      <c r="I855" s="14" t="s">
        <v>21</v>
      </c>
      <c r="J855" s="14" t="s">
        <v>21</v>
      </c>
      <c r="K855" s="14" t="s">
        <v>21</v>
      </c>
      <c r="L855" s="14" t="s">
        <v>21</v>
      </c>
      <c r="M855" s="14" t="s">
        <v>21</v>
      </c>
      <c r="N855" s="14" t="s">
        <v>21</v>
      </c>
      <c r="O855" s="14" t="s">
        <v>21</v>
      </c>
      <c r="P855" s="14" t="s">
        <v>21</v>
      </c>
      <c r="Q855" s="14" t="s">
        <v>21</v>
      </c>
      <c r="R855" s="14" t="s">
        <v>21</v>
      </c>
      <c r="S855" s="14" t="s">
        <v>21</v>
      </c>
      <c r="T855" s="14" t="s">
        <v>21</v>
      </c>
      <c r="U855" s="14" t="s">
        <v>21</v>
      </c>
      <c r="V855" s="15" t="s">
        <v>21</v>
      </c>
      <c r="W855" s="14" t="s">
        <v>21</v>
      </c>
      <c r="X855" s="10" t="str">
        <f t="shared" si="1"/>
        <v>KAspodauC_k</v>
      </c>
      <c r="Y855" s="9">
        <v>7</v>
      </c>
      <c r="Z855" s="9" t="s">
        <v>596</v>
      </c>
    </row>
    <row r="856" spans="1:26" ht="14.25" hidden="1" customHeight="1" outlineLevel="1">
      <c r="A856" s="12" t="s">
        <v>21</v>
      </c>
      <c r="B856" s="13" t="s">
        <v>21</v>
      </c>
      <c r="C856" s="13" t="s">
        <v>21</v>
      </c>
      <c r="D856" s="40" t="s">
        <v>21</v>
      </c>
      <c r="E856" s="39"/>
      <c r="F856" s="14" t="s">
        <v>21</v>
      </c>
      <c r="G856" s="14"/>
      <c r="H856" s="7" t="str">
        <f t="shared" si="0"/>
        <v/>
      </c>
      <c r="I856" s="14" t="s">
        <v>21</v>
      </c>
      <c r="J856" s="14" t="s">
        <v>21</v>
      </c>
      <c r="K856" s="14" t="s">
        <v>21</v>
      </c>
      <c r="L856" s="14" t="s">
        <v>21</v>
      </c>
      <c r="M856" s="14" t="s">
        <v>21</v>
      </c>
      <c r="N856" s="14" t="s">
        <v>21</v>
      </c>
      <c r="O856" s="14" t="s">
        <v>21</v>
      </c>
      <c r="P856" s="14" t="s">
        <v>21</v>
      </c>
      <c r="Q856" s="14" t="s">
        <v>21</v>
      </c>
      <c r="R856" s="14" t="s">
        <v>21</v>
      </c>
      <c r="S856" s="14" t="s">
        <v>21</v>
      </c>
      <c r="T856" s="14" t="s">
        <v>21</v>
      </c>
      <c r="U856" s="14" t="s">
        <v>21</v>
      </c>
      <c r="V856" s="15" t="s">
        <v>21</v>
      </c>
      <c r="W856" s="14" t="s">
        <v>21</v>
      </c>
      <c r="X856" s="10" t="str">
        <f t="shared" si="1"/>
        <v>KAspodauC_k</v>
      </c>
      <c r="Y856" s="9">
        <v>8</v>
      </c>
      <c r="Z856" s="9" t="s">
        <v>597</v>
      </c>
    </row>
    <row r="857" spans="1:26" ht="14.25" hidden="1" customHeight="1" outlineLevel="1">
      <c r="A857" s="12" t="s">
        <v>21</v>
      </c>
      <c r="B857" s="13" t="s">
        <v>21</v>
      </c>
      <c r="C857" s="13" t="s">
        <v>21</v>
      </c>
      <c r="D857" s="40" t="s">
        <v>21</v>
      </c>
      <c r="E857" s="39"/>
      <c r="F857" s="14" t="s">
        <v>21</v>
      </c>
      <c r="G857" s="14"/>
      <c r="H857" s="7" t="str">
        <f t="shared" si="0"/>
        <v/>
      </c>
      <c r="I857" s="14" t="s">
        <v>21</v>
      </c>
      <c r="J857" s="14" t="s">
        <v>21</v>
      </c>
      <c r="K857" s="14" t="s">
        <v>21</v>
      </c>
      <c r="L857" s="14" t="s">
        <v>21</v>
      </c>
      <c r="M857" s="14" t="s">
        <v>21</v>
      </c>
      <c r="N857" s="14" t="s">
        <v>21</v>
      </c>
      <c r="O857" s="14" t="s">
        <v>21</v>
      </c>
      <c r="P857" s="14" t="s">
        <v>21</v>
      </c>
      <c r="Q857" s="14" t="s">
        <v>21</v>
      </c>
      <c r="R857" s="14" t="s">
        <v>21</v>
      </c>
      <c r="S857" s="14" t="s">
        <v>21</v>
      </c>
      <c r="T857" s="14" t="s">
        <v>21</v>
      </c>
      <c r="U857" s="14" t="s">
        <v>21</v>
      </c>
      <c r="V857" s="15" t="s">
        <v>21</v>
      </c>
      <c r="W857" s="14" t="s">
        <v>21</v>
      </c>
      <c r="X857" s="10" t="str">
        <f t="shared" si="1"/>
        <v>KAspodauC_k</v>
      </c>
      <c r="Y857" s="9">
        <v>9</v>
      </c>
      <c r="Z857" s="9" t="s">
        <v>598</v>
      </c>
    </row>
    <row r="858" spans="1:26" ht="18" customHeight="1" collapsed="1">
      <c r="A858" s="4" t="s">
        <v>42</v>
      </c>
      <c r="B858" s="5" t="s">
        <v>497</v>
      </c>
      <c r="C858" s="6"/>
      <c r="D858" s="38" t="s">
        <v>973</v>
      </c>
      <c r="E858" s="39"/>
      <c r="F858" s="7" t="s">
        <v>599</v>
      </c>
      <c r="G858" s="7"/>
      <c r="H858" s="7" t="str">
        <f t="shared" si="0"/>
        <v>Körperliche Aktivität (1501)</v>
      </c>
      <c r="I858" s="8" t="s">
        <v>1109</v>
      </c>
      <c r="J858" s="8" t="s">
        <v>976</v>
      </c>
      <c r="K858" s="8" t="s">
        <v>46</v>
      </c>
      <c r="L858" s="9" t="s">
        <v>47</v>
      </c>
      <c r="M858" s="9">
        <v>3</v>
      </c>
      <c r="N858" s="9">
        <v>0</v>
      </c>
      <c r="O858" s="9" t="b">
        <v>0</v>
      </c>
      <c r="P858" s="9" t="b">
        <v>0</v>
      </c>
      <c r="Q858" s="9" t="b">
        <v>1</v>
      </c>
      <c r="R858" s="9" t="b">
        <v>1</v>
      </c>
      <c r="S858" s="9">
        <v>1</v>
      </c>
      <c r="T858" s="8" t="s">
        <v>977</v>
      </c>
      <c r="U858" s="9" t="s">
        <v>447</v>
      </c>
      <c r="V858" s="9"/>
      <c r="W858" s="8" t="s">
        <v>985</v>
      </c>
      <c r="X858" s="10" t="str">
        <f t="shared" si="1"/>
        <v>KAehispaq8</v>
      </c>
      <c r="Y858" s="11" t="s">
        <v>21</v>
      </c>
      <c r="Z858" s="11" t="s">
        <v>21</v>
      </c>
    </row>
    <row r="859" spans="1:26" ht="14.25" hidden="1" customHeight="1" outlineLevel="1">
      <c r="A859" s="12" t="s">
        <v>21</v>
      </c>
      <c r="B859" s="13" t="s">
        <v>21</v>
      </c>
      <c r="C859" s="13" t="s">
        <v>21</v>
      </c>
      <c r="D859" s="40" t="s">
        <v>21</v>
      </c>
      <c r="E859" s="39"/>
      <c r="F859" s="14" t="s">
        <v>21</v>
      </c>
      <c r="G859" s="14"/>
      <c r="H859" s="7" t="str">
        <f t="shared" si="0"/>
        <v/>
      </c>
      <c r="I859" s="14" t="s">
        <v>21</v>
      </c>
      <c r="J859" s="14" t="s">
        <v>21</v>
      </c>
      <c r="K859" s="14" t="s">
        <v>21</v>
      </c>
      <c r="L859" s="14" t="s">
        <v>21</v>
      </c>
      <c r="M859" s="14" t="s">
        <v>21</v>
      </c>
      <c r="N859" s="14" t="s">
        <v>21</v>
      </c>
      <c r="O859" s="14" t="s">
        <v>21</v>
      </c>
      <c r="P859" s="14" t="s">
        <v>21</v>
      </c>
      <c r="Q859" s="14" t="s">
        <v>21</v>
      </c>
      <c r="R859" s="14" t="s">
        <v>21</v>
      </c>
      <c r="S859" s="14" t="s">
        <v>21</v>
      </c>
      <c r="T859" s="14" t="s">
        <v>21</v>
      </c>
      <c r="U859" s="14" t="s">
        <v>21</v>
      </c>
      <c r="V859" s="15" t="s">
        <v>21</v>
      </c>
      <c r="W859" s="14" t="s">
        <v>21</v>
      </c>
      <c r="X859" s="10" t="str">
        <f t="shared" si="1"/>
        <v>KAehispaq8</v>
      </c>
      <c r="Y859" s="9">
        <v>0</v>
      </c>
      <c r="Z859" s="9" t="s">
        <v>504</v>
      </c>
    </row>
    <row r="860" spans="1:26" ht="18" customHeight="1" collapsed="1">
      <c r="A860" s="4" t="s">
        <v>42</v>
      </c>
      <c r="B860" s="5" t="s">
        <v>497</v>
      </c>
      <c r="C860" s="6"/>
      <c r="D860" s="38" t="s">
        <v>973</v>
      </c>
      <c r="E860" s="39"/>
      <c r="F860" s="7" t="s">
        <v>600</v>
      </c>
      <c r="G860" s="7"/>
      <c r="H860" s="7" t="str">
        <f t="shared" si="0"/>
        <v>Körperliche Aktivität (1501)</v>
      </c>
      <c r="I860" s="8" t="s">
        <v>1113</v>
      </c>
      <c r="J860" s="8" t="s">
        <v>976</v>
      </c>
      <c r="K860" s="8" t="s">
        <v>46</v>
      </c>
      <c r="L860" s="9" t="s">
        <v>47</v>
      </c>
      <c r="M860" s="9">
        <v>3</v>
      </c>
      <c r="N860" s="9">
        <v>0</v>
      </c>
      <c r="O860" s="9" t="b">
        <v>1</v>
      </c>
      <c r="P860" s="9" t="b">
        <v>0</v>
      </c>
      <c r="Q860" s="9" t="b">
        <v>1</v>
      </c>
      <c r="R860" s="9" t="b">
        <v>1</v>
      </c>
      <c r="S860" s="9">
        <v>0</v>
      </c>
      <c r="T860" s="8" t="s">
        <v>977</v>
      </c>
      <c r="U860" s="9" t="s">
        <v>49</v>
      </c>
      <c r="V860" s="9"/>
      <c r="W860" s="8" t="s">
        <v>50</v>
      </c>
      <c r="X860" s="10" t="str">
        <f t="shared" si="1"/>
        <v>KAabka</v>
      </c>
      <c r="Y860" s="11" t="s">
        <v>21</v>
      </c>
      <c r="Z860" s="11" t="s">
        <v>21</v>
      </c>
    </row>
    <row r="861" spans="1:26" ht="14.25" hidden="1" customHeight="1" outlineLevel="1">
      <c r="A861" s="12" t="s">
        <v>21</v>
      </c>
      <c r="B861" s="13" t="s">
        <v>21</v>
      </c>
      <c r="C861" s="13" t="s">
        <v>21</v>
      </c>
      <c r="D861" s="40" t="s">
        <v>21</v>
      </c>
      <c r="E861" s="39"/>
      <c r="F861" s="14" t="s">
        <v>21</v>
      </c>
      <c r="G861" s="14"/>
      <c r="H861" s="7" t="str">
        <f t="shared" si="0"/>
        <v/>
      </c>
      <c r="I861" s="14" t="s">
        <v>21</v>
      </c>
      <c r="J861" s="14" t="s">
        <v>21</v>
      </c>
      <c r="K861" s="14" t="s">
        <v>21</v>
      </c>
      <c r="L861" s="14" t="s">
        <v>21</v>
      </c>
      <c r="M861" s="14" t="s">
        <v>21</v>
      </c>
      <c r="N861" s="14" t="s">
        <v>21</v>
      </c>
      <c r="O861" s="14" t="s">
        <v>21</v>
      </c>
      <c r="P861" s="14" t="s">
        <v>21</v>
      </c>
      <c r="Q861" s="14" t="s">
        <v>21</v>
      </c>
      <c r="R861" s="14" t="s">
        <v>21</v>
      </c>
      <c r="S861" s="14" t="s">
        <v>21</v>
      </c>
      <c r="T861" s="14" t="s">
        <v>21</v>
      </c>
      <c r="U861" s="14" t="s">
        <v>21</v>
      </c>
      <c r="V861" s="15" t="s">
        <v>21</v>
      </c>
      <c r="W861" s="14" t="s">
        <v>21</v>
      </c>
      <c r="X861" s="10" t="str">
        <f t="shared" si="1"/>
        <v>KAabka</v>
      </c>
      <c r="Y861" s="9">
        <v>-97</v>
      </c>
      <c r="Z861" s="9" t="s">
        <v>12</v>
      </c>
    </row>
    <row r="862" spans="1:26" ht="14.25" hidden="1" customHeight="1" outlineLevel="1">
      <c r="A862" s="12" t="s">
        <v>21</v>
      </c>
      <c r="B862" s="13" t="s">
        <v>21</v>
      </c>
      <c r="C862" s="13" t="s">
        <v>21</v>
      </c>
      <c r="D862" s="40" t="s">
        <v>21</v>
      </c>
      <c r="E862" s="39"/>
      <c r="F862" s="14" t="s">
        <v>21</v>
      </c>
      <c r="G862" s="14"/>
      <c r="H862" s="7" t="str">
        <f t="shared" si="0"/>
        <v/>
      </c>
      <c r="I862" s="14" t="s">
        <v>21</v>
      </c>
      <c r="J862" s="14" t="s">
        <v>21</v>
      </c>
      <c r="K862" s="14" t="s">
        <v>21</v>
      </c>
      <c r="L862" s="14" t="s">
        <v>21</v>
      </c>
      <c r="M862" s="14" t="s">
        <v>21</v>
      </c>
      <c r="N862" s="14" t="s">
        <v>21</v>
      </c>
      <c r="O862" s="14" t="s">
        <v>21</v>
      </c>
      <c r="P862" s="14" t="s">
        <v>21</v>
      </c>
      <c r="Q862" s="14" t="s">
        <v>21</v>
      </c>
      <c r="R862" s="14" t="s">
        <v>21</v>
      </c>
      <c r="S862" s="14" t="s">
        <v>21</v>
      </c>
      <c r="T862" s="14" t="s">
        <v>21</v>
      </c>
      <c r="U862" s="14" t="s">
        <v>21</v>
      </c>
      <c r="V862" s="15" t="s">
        <v>21</v>
      </c>
      <c r="W862" s="14" t="s">
        <v>21</v>
      </c>
      <c r="X862" s="10" t="str">
        <f t="shared" si="1"/>
        <v>KAabka</v>
      </c>
      <c r="Y862" s="9">
        <v>1</v>
      </c>
      <c r="Z862" s="9" t="s">
        <v>13</v>
      </c>
    </row>
    <row r="863" spans="1:26" ht="14.25" hidden="1" customHeight="1" outlineLevel="1">
      <c r="A863" s="12" t="s">
        <v>21</v>
      </c>
      <c r="B863" s="13" t="s">
        <v>21</v>
      </c>
      <c r="C863" s="13" t="s">
        <v>21</v>
      </c>
      <c r="D863" s="40" t="s">
        <v>21</v>
      </c>
      <c r="E863" s="39"/>
      <c r="F863" s="14" t="s">
        <v>21</v>
      </c>
      <c r="G863" s="14"/>
      <c r="H863" s="7" t="str">
        <f t="shared" si="0"/>
        <v/>
      </c>
      <c r="I863" s="14" t="s">
        <v>21</v>
      </c>
      <c r="J863" s="14" t="s">
        <v>21</v>
      </c>
      <c r="K863" s="14" t="s">
        <v>21</v>
      </c>
      <c r="L863" s="14" t="s">
        <v>21</v>
      </c>
      <c r="M863" s="14" t="s">
        <v>21</v>
      </c>
      <c r="N863" s="14" t="s">
        <v>21</v>
      </c>
      <c r="O863" s="14" t="s">
        <v>21</v>
      </c>
      <c r="P863" s="14" t="s">
        <v>21</v>
      </c>
      <c r="Q863" s="14" t="s">
        <v>21</v>
      </c>
      <c r="R863" s="14" t="s">
        <v>21</v>
      </c>
      <c r="S863" s="14" t="s">
        <v>21</v>
      </c>
      <c r="T863" s="14" t="s">
        <v>21</v>
      </c>
      <c r="U863" s="14" t="s">
        <v>21</v>
      </c>
      <c r="V863" s="15" t="s">
        <v>21</v>
      </c>
      <c r="W863" s="14" t="s">
        <v>21</v>
      </c>
      <c r="X863" s="10" t="str">
        <f t="shared" si="1"/>
        <v>KAabka</v>
      </c>
      <c r="Y863" s="9">
        <v>2</v>
      </c>
      <c r="Z863" s="9" t="s">
        <v>14</v>
      </c>
    </row>
    <row r="864" spans="1:26" ht="18" customHeight="1" collapsed="1">
      <c r="A864" s="4" t="s">
        <v>42</v>
      </c>
      <c r="B864" s="5" t="s">
        <v>497</v>
      </c>
      <c r="C864" s="6"/>
      <c r="D864" s="38" t="s">
        <v>973</v>
      </c>
      <c r="E864" s="39"/>
      <c r="F864" s="7" t="s">
        <v>601</v>
      </c>
      <c r="G864" s="7"/>
      <c r="H864" s="7" t="str">
        <f t="shared" si="0"/>
        <v>Körperliche Aktivität (1501)</v>
      </c>
      <c r="I864" s="8" t="s">
        <v>1115</v>
      </c>
      <c r="J864" s="8" t="s">
        <v>976</v>
      </c>
      <c r="K864" s="8" t="s">
        <v>46</v>
      </c>
      <c r="L864" s="9" t="s">
        <v>47</v>
      </c>
      <c r="M864" s="9">
        <v>3</v>
      </c>
      <c r="N864" s="9">
        <v>0</v>
      </c>
      <c r="O864" s="9" t="b">
        <v>1</v>
      </c>
      <c r="P864" s="9" t="b">
        <v>0</v>
      </c>
      <c r="Q864" s="9" t="b">
        <v>1</v>
      </c>
      <c r="R864" s="9" t="b">
        <v>1</v>
      </c>
      <c r="S864" s="9">
        <v>0</v>
      </c>
      <c r="T864" s="8" t="s">
        <v>977</v>
      </c>
      <c r="U864" s="9" t="s">
        <v>49</v>
      </c>
      <c r="V864" s="9"/>
      <c r="W864" s="8" t="s">
        <v>50</v>
      </c>
      <c r="X864" s="10" t="str">
        <f t="shared" si="1"/>
        <v>KAsabka</v>
      </c>
      <c r="Y864" s="11" t="s">
        <v>21</v>
      </c>
      <c r="Z864" s="11" t="s">
        <v>21</v>
      </c>
    </row>
    <row r="865" spans="1:26" ht="14.25" hidden="1" customHeight="1" outlineLevel="1">
      <c r="A865" s="12" t="s">
        <v>21</v>
      </c>
      <c r="B865" s="13" t="s">
        <v>21</v>
      </c>
      <c r="C865" s="13" t="s">
        <v>21</v>
      </c>
      <c r="D865" s="40" t="s">
        <v>21</v>
      </c>
      <c r="E865" s="39"/>
      <c r="F865" s="14" t="s">
        <v>21</v>
      </c>
      <c r="G865" s="14"/>
      <c r="H865" s="7" t="str">
        <f t="shared" si="0"/>
        <v/>
      </c>
      <c r="I865" s="14" t="s">
        <v>21</v>
      </c>
      <c r="J865" s="14" t="s">
        <v>21</v>
      </c>
      <c r="K865" s="14" t="s">
        <v>21</v>
      </c>
      <c r="L865" s="14" t="s">
        <v>21</v>
      </c>
      <c r="M865" s="14" t="s">
        <v>21</v>
      </c>
      <c r="N865" s="14" t="s">
        <v>21</v>
      </c>
      <c r="O865" s="14" t="s">
        <v>21</v>
      </c>
      <c r="P865" s="14" t="s">
        <v>21</v>
      </c>
      <c r="Q865" s="14" t="s">
        <v>21</v>
      </c>
      <c r="R865" s="14" t="s">
        <v>21</v>
      </c>
      <c r="S865" s="14" t="s">
        <v>21</v>
      </c>
      <c r="T865" s="14" t="s">
        <v>21</v>
      </c>
      <c r="U865" s="14" t="s">
        <v>21</v>
      </c>
      <c r="V865" s="15" t="s">
        <v>21</v>
      </c>
      <c r="W865" s="14" t="s">
        <v>21</v>
      </c>
      <c r="X865" s="10" t="str">
        <f t="shared" si="1"/>
        <v>KAsabka</v>
      </c>
      <c r="Y865" s="9">
        <v>-97</v>
      </c>
      <c r="Z865" s="9" t="s">
        <v>12</v>
      </c>
    </row>
    <row r="866" spans="1:26" ht="14.25" hidden="1" customHeight="1" outlineLevel="1">
      <c r="A866" s="12" t="s">
        <v>21</v>
      </c>
      <c r="B866" s="13" t="s">
        <v>21</v>
      </c>
      <c r="C866" s="13" t="s">
        <v>21</v>
      </c>
      <c r="D866" s="40" t="s">
        <v>21</v>
      </c>
      <c r="E866" s="39"/>
      <c r="F866" s="14" t="s">
        <v>21</v>
      </c>
      <c r="G866" s="14"/>
      <c r="H866" s="7" t="str">
        <f t="shared" si="0"/>
        <v/>
      </c>
      <c r="I866" s="14" t="s">
        <v>21</v>
      </c>
      <c r="J866" s="14" t="s">
        <v>21</v>
      </c>
      <c r="K866" s="14" t="s">
        <v>21</v>
      </c>
      <c r="L866" s="14" t="s">
        <v>21</v>
      </c>
      <c r="M866" s="14" t="s">
        <v>21</v>
      </c>
      <c r="N866" s="14" t="s">
        <v>21</v>
      </c>
      <c r="O866" s="14" t="s">
        <v>21</v>
      </c>
      <c r="P866" s="14" t="s">
        <v>21</v>
      </c>
      <c r="Q866" s="14" t="s">
        <v>21</v>
      </c>
      <c r="R866" s="14" t="s">
        <v>21</v>
      </c>
      <c r="S866" s="14" t="s">
        <v>21</v>
      </c>
      <c r="T866" s="14" t="s">
        <v>21</v>
      </c>
      <c r="U866" s="14" t="s">
        <v>21</v>
      </c>
      <c r="V866" s="15" t="s">
        <v>21</v>
      </c>
      <c r="W866" s="14" t="s">
        <v>21</v>
      </c>
      <c r="X866" s="10" t="str">
        <f t="shared" si="1"/>
        <v>KAsabka</v>
      </c>
      <c r="Y866" s="9">
        <v>1</v>
      </c>
      <c r="Z866" s="9" t="s">
        <v>13</v>
      </c>
    </row>
    <row r="867" spans="1:26" ht="14.25" hidden="1" customHeight="1" outlineLevel="1">
      <c r="A867" s="12" t="s">
        <v>21</v>
      </c>
      <c r="B867" s="13" t="s">
        <v>21</v>
      </c>
      <c r="C867" s="13" t="s">
        <v>21</v>
      </c>
      <c r="D867" s="40" t="s">
        <v>21</v>
      </c>
      <c r="E867" s="39"/>
      <c r="F867" s="14" t="s">
        <v>21</v>
      </c>
      <c r="G867" s="14"/>
      <c r="H867" s="7" t="str">
        <f t="shared" si="0"/>
        <v/>
      </c>
      <c r="I867" s="14" t="s">
        <v>21</v>
      </c>
      <c r="J867" s="14" t="s">
        <v>21</v>
      </c>
      <c r="K867" s="14" t="s">
        <v>21</v>
      </c>
      <c r="L867" s="14" t="s">
        <v>21</v>
      </c>
      <c r="M867" s="14" t="s">
        <v>21</v>
      </c>
      <c r="N867" s="14" t="s">
        <v>21</v>
      </c>
      <c r="O867" s="14" t="s">
        <v>21</v>
      </c>
      <c r="P867" s="14" t="s">
        <v>21</v>
      </c>
      <c r="Q867" s="14" t="s">
        <v>21</v>
      </c>
      <c r="R867" s="14" t="s">
        <v>21</v>
      </c>
      <c r="S867" s="14" t="s">
        <v>21</v>
      </c>
      <c r="T867" s="14" t="s">
        <v>21</v>
      </c>
      <c r="U867" s="14" t="s">
        <v>21</v>
      </c>
      <c r="V867" s="15" t="s">
        <v>21</v>
      </c>
      <c r="W867" s="14" t="s">
        <v>21</v>
      </c>
      <c r="X867" s="10" t="str">
        <f t="shared" si="1"/>
        <v>KAsabka</v>
      </c>
      <c r="Y867" s="9">
        <v>2</v>
      </c>
      <c r="Z867" s="9" t="s">
        <v>14</v>
      </c>
    </row>
    <row r="868" spans="1:26" ht="18" customHeight="1" collapsed="1">
      <c r="A868" s="4" t="s">
        <v>42</v>
      </c>
      <c r="B868" s="5" t="s">
        <v>497</v>
      </c>
      <c r="C868" s="6"/>
      <c r="D868" s="38" t="s">
        <v>973</v>
      </c>
      <c r="E868" s="39"/>
      <c r="F868" s="7" t="s">
        <v>604</v>
      </c>
      <c r="G868" s="7"/>
      <c r="H868" s="7" t="str">
        <f t="shared" si="0"/>
        <v>Körperliche Aktivität (1501)</v>
      </c>
      <c r="I868" s="8" t="s">
        <v>1121</v>
      </c>
      <c r="J868" s="8" t="s">
        <v>976</v>
      </c>
      <c r="K868" s="8" t="s">
        <v>46</v>
      </c>
      <c r="L868" s="9" t="s">
        <v>47</v>
      </c>
      <c r="M868" s="9">
        <v>5</v>
      </c>
      <c r="N868" s="9">
        <v>0</v>
      </c>
      <c r="O868" s="9" t="b">
        <v>1</v>
      </c>
      <c r="P868" s="9" t="b">
        <v>0</v>
      </c>
      <c r="Q868" s="9" t="b">
        <v>1</v>
      </c>
      <c r="R868" s="9" t="b">
        <v>1</v>
      </c>
      <c r="S868" s="9">
        <v>0</v>
      </c>
      <c r="T868" s="8" t="s">
        <v>977</v>
      </c>
      <c r="U868" s="9" t="s">
        <v>49</v>
      </c>
      <c r="V868" s="9"/>
      <c r="W868" s="8" t="s">
        <v>1123</v>
      </c>
      <c r="X868" s="10" t="str">
        <f t="shared" si="1"/>
        <v>KAtbka_k</v>
      </c>
      <c r="Y868" s="11" t="s">
        <v>21</v>
      </c>
      <c r="Z868" s="11" t="s">
        <v>21</v>
      </c>
    </row>
    <row r="869" spans="1:26" ht="14.25" hidden="1" customHeight="1" outlineLevel="1">
      <c r="A869" s="12" t="s">
        <v>21</v>
      </c>
      <c r="B869" s="13" t="s">
        <v>21</v>
      </c>
      <c r="C869" s="13" t="s">
        <v>21</v>
      </c>
      <c r="D869" s="40" t="s">
        <v>21</v>
      </c>
      <c r="E869" s="39"/>
      <c r="F869" s="14" t="s">
        <v>21</v>
      </c>
      <c r="G869" s="14"/>
      <c r="H869" s="7" t="str">
        <f t="shared" si="0"/>
        <v/>
      </c>
      <c r="I869" s="14" t="s">
        <v>21</v>
      </c>
      <c r="J869" s="14" t="s">
        <v>21</v>
      </c>
      <c r="K869" s="14" t="s">
        <v>21</v>
      </c>
      <c r="L869" s="14" t="s">
        <v>21</v>
      </c>
      <c r="M869" s="14" t="s">
        <v>21</v>
      </c>
      <c r="N869" s="14" t="s">
        <v>21</v>
      </c>
      <c r="O869" s="14" t="s">
        <v>21</v>
      </c>
      <c r="P869" s="14" t="s">
        <v>21</v>
      </c>
      <c r="Q869" s="14" t="s">
        <v>21</v>
      </c>
      <c r="R869" s="14" t="s">
        <v>21</v>
      </c>
      <c r="S869" s="14" t="s">
        <v>21</v>
      </c>
      <c r="T869" s="14" t="s">
        <v>21</v>
      </c>
      <c r="U869" s="14" t="s">
        <v>21</v>
      </c>
      <c r="V869" s="15" t="s">
        <v>21</v>
      </c>
      <c r="W869" s="14" t="s">
        <v>21</v>
      </c>
      <c r="X869" s="10" t="str">
        <f t="shared" si="1"/>
        <v>KAtbka_k</v>
      </c>
      <c r="Y869" s="9">
        <v>0</v>
      </c>
      <c r="Z869" s="9" t="s">
        <v>605</v>
      </c>
    </row>
    <row r="870" spans="1:26" ht="14.25" hidden="1" customHeight="1" outlineLevel="1">
      <c r="A870" s="12" t="s">
        <v>21</v>
      </c>
      <c r="B870" s="13" t="s">
        <v>21</v>
      </c>
      <c r="C870" s="13" t="s">
        <v>21</v>
      </c>
      <c r="D870" s="40" t="s">
        <v>21</v>
      </c>
      <c r="E870" s="39"/>
      <c r="F870" s="14" t="s">
        <v>21</v>
      </c>
      <c r="G870" s="14"/>
      <c r="H870" s="7" t="str">
        <f t="shared" si="0"/>
        <v/>
      </c>
      <c r="I870" s="14" t="s">
        <v>21</v>
      </c>
      <c r="J870" s="14" t="s">
        <v>21</v>
      </c>
      <c r="K870" s="14" t="s">
        <v>21</v>
      </c>
      <c r="L870" s="14" t="s">
        <v>21</v>
      </c>
      <c r="M870" s="14" t="s">
        <v>21</v>
      </c>
      <c r="N870" s="14" t="s">
        <v>21</v>
      </c>
      <c r="O870" s="14" t="s">
        <v>21</v>
      </c>
      <c r="P870" s="14" t="s">
        <v>21</v>
      </c>
      <c r="Q870" s="14" t="s">
        <v>21</v>
      </c>
      <c r="R870" s="14" t="s">
        <v>21</v>
      </c>
      <c r="S870" s="14" t="s">
        <v>21</v>
      </c>
      <c r="T870" s="14" t="s">
        <v>21</v>
      </c>
      <c r="U870" s="14" t="s">
        <v>21</v>
      </c>
      <c r="V870" s="15" t="s">
        <v>21</v>
      </c>
      <c r="W870" s="14" t="s">
        <v>21</v>
      </c>
      <c r="X870" s="10" t="str">
        <f t="shared" si="1"/>
        <v>KAtbka_k</v>
      </c>
      <c r="Y870" s="9">
        <v>1</v>
      </c>
      <c r="Z870" s="9" t="s">
        <v>606</v>
      </c>
    </row>
    <row r="871" spans="1:26" ht="14.25" hidden="1" customHeight="1" outlineLevel="1">
      <c r="A871" s="12" t="s">
        <v>21</v>
      </c>
      <c r="B871" s="13" t="s">
        <v>21</v>
      </c>
      <c r="C871" s="13" t="s">
        <v>21</v>
      </c>
      <c r="D871" s="40" t="s">
        <v>21</v>
      </c>
      <c r="E871" s="39"/>
      <c r="F871" s="14" t="s">
        <v>21</v>
      </c>
      <c r="G871" s="14"/>
      <c r="H871" s="7" t="str">
        <f t="shared" si="0"/>
        <v/>
      </c>
      <c r="I871" s="14" t="s">
        <v>21</v>
      </c>
      <c r="J871" s="14" t="s">
        <v>21</v>
      </c>
      <c r="K871" s="14" t="s">
        <v>21</v>
      </c>
      <c r="L871" s="14" t="s">
        <v>21</v>
      </c>
      <c r="M871" s="14" t="s">
        <v>21</v>
      </c>
      <c r="N871" s="14" t="s">
        <v>21</v>
      </c>
      <c r="O871" s="14" t="s">
        <v>21</v>
      </c>
      <c r="P871" s="14" t="s">
        <v>21</v>
      </c>
      <c r="Q871" s="14" t="s">
        <v>21</v>
      </c>
      <c r="R871" s="14" t="s">
        <v>21</v>
      </c>
      <c r="S871" s="14" t="s">
        <v>21</v>
      </c>
      <c r="T871" s="14" t="s">
        <v>21</v>
      </c>
      <c r="U871" s="14" t="s">
        <v>21</v>
      </c>
      <c r="V871" s="15" t="s">
        <v>21</v>
      </c>
      <c r="W871" s="14" t="s">
        <v>21</v>
      </c>
      <c r="X871" s="10" t="str">
        <f t="shared" si="1"/>
        <v>KAtbka_k</v>
      </c>
      <c r="Y871" s="9">
        <v>10</v>
      </c>
      <c r="Z871" s="9" t="s">
        <v>607</v>
      </c>
    </row>
    <row r="872" spans="1:26" ht="14.25" hidden="1" customHeight="1" outlineLevel="1">
      <c r="A872" s="12" t="s">
        <v>21</v>
      </c>
      <c r="B872" s="13" t="s">
        <v>21</v>
      </c>
      <c r="C872" s="13" t="s">
        <v>21</v>
      </c>
      <c r="D872" s="40" t="s">
        <v>21</v>
      </c>
      <c r="E872" s="39"/>
      <c r="F872" s="14" t="s">
        <v>21</v>
      </c>
      <c r="G872" s="14"/>
      <c r="H872" s="7" t="str">
        <f t="shared" si="0"/>
        <v/>
      </c>
      <c r="I872" s="14" t="s">
        <v>21</v>
      </c>
      <c r="J872" s="14" t="s">
        <v>21</v>
      </c>
      <c r="K872" s="14" t="s">
        <v>21</v>
      </c>
      <c r="L872" s="14" t="s">
        <v>21</v>
      </c>
      <c r="M872" s="14" t="s">
        <v>21</v>
      </c>
      <c r="N872" s="14" t="s">
        <v>21</v>
      </c>
      <c r="O872" s="14" t="s">
        <v>21</v>
      </c>
      <c r="P872" s="14" t="s">
        <v>21</v>
      </c>
      <c r="Q872" s="14" t="s">
        <v>21</v>
      </c>
      <c r="R872" s="14" t="s">
        <v>21</v>
      </c>
      <c r="S872" s="14" t="s">
        <v>21</v>
      </c>
      <c r="T872" s="14" t="s">
        <v>21</v>
      </c>
      <c r="U872" s="14" t="s">
        <v>21</v>
      </c>
      <c r="V872" s="15" t="s">
        <v>21</v>
      </c>
      <c r="W872" s="14" t="s">
        <v>21</v>
      </c>
      <c r="X872" s="10" t="str">
        <f t="shared" si="1"/>
        <v>KAtbka_k</v>
      </c>
      <c r="Y872" s="9">
        <v>100</v>
      </c>
      <c r="Z872" s="9" t="s">
        <v>608</v>
      </c>
    </row>
    <row r="873" spans="1:26" ht="14.25" hidden="1" customHeight="1" outlineLevel="1">
      <c r="A873" s="12" t="s">
        <v>21</v>
      </c>
      <c r="B873" s="13" t="s">
        <v>21</v>
      </c>
      <c r="C873" s="13" t="s">
        <v>21</v>
      </c>
      <c r="D873" s="40" t="s">
        <v>21</v>
      </c>
      <c r="E873" s="39"/>
      <c r="F873" s="14" t="s">
        <v>21</v>
      </c>
      <c r="G873" s="14"/>
      <c r="H873" s="7" t="str">
        <f t="shared" si="0"/>
        <v/>
      </c>
      <c r="I873" s="14" t="s">
        <v>21</v>
      </c>
      <c r="J873" s="14" t="s">
        <v>21</v>
      </c>
      <c r="K873" s="14" t="s">
        <v>21</v>
      </c>
      <c r="L873" s="14" t="s">
        <v>21</v>
      </c>
      <c r="M873" s="14" t="s">
        <v>21</v>
      </c>
      <c r="N873" s="14" t="s">
        <v>21</v>
      </c>
      <c r="O873" s="14" t="s">
        <v>21</v>
      </c>
      <c r="P873" s="14" t="s">
        <v>21</v>
      </c>
      <c r="Q873" s="14" t="s">
        <v>21</v>
      </c>
      <c r="R873" s="14" t="s">
        <v>21</v>
      </c>
      <c r="S873" s="14" t="s">
        <v>21</v>
      </c>
      <c r="T873" s="14" t="s">
        <v>21</v>
      </c>
      <c r="U873" s="14" t="s">
        <v>21</v>
      </c>
      <c r="V873" s="15" t="s">
        <v>21</v>
      </c>
      <c r="W873" s="14" t="s">
        <v>21</v>
      </c>
      <c r="X873" s="10" t="str">
        <f t="shared" si="1"/>
        <v>KAtbka_k</v>
      </c>
      <c r="Y873" s="9">
        <v>101</v>
      </c>
      <c r="Z873" s="9" t="s">
        <v>611</v>
      </c>
    </row>
    <row r="874" spans="1:26" ht="14.25" hidden="1" customHeight="1" outlineLevel="1">
      <c r="A874" s="12" t="s">
        <v>21</v>
      </c>
      <c r="B874" s="13" t="s">
        <v>21</v>
      </c>
      <c r="C874" s="13" t="s">
        <v>21</v>
      </c>
      <c r="D874" s="40" t="s">
        <v>21</v>
      </c>
      <c r="E874" s="39"/>
      <c r="F874" s="14" t="s">
        <v>21</v>
      </c>
      <c r="G874" s="14"/>
      <c r="H874" s="7" t="str">
        <f t="shared" si="0"/>
        <v/>
      </c>
      <c r="I874" s="14" t="s">
        <v>21</v>
      </c>
      <c r="J874" s="14" t="s">
        <v>21</v>
      </c>
      <c r="K874" s="14" t="s">
        <v>21</v>
      </c>
      <c r="L874" s="14" t="s">
        <v>21</v>
      </c>
      <c r="M874" s="14" t="s">
        <v>21</v>
      </c>
      <c r="N874" s="14" t="s">
        <v>21</v>
      </c>
      <c r="O874" s="14" t="s">
        <v>21</v>
      </c>
      <c r="P874" s="14" t="s">
        <v>21</v>
      </c>
      <c r="Q874" s="14" t="s">
        <v>21</v>
      </c>
      <c r="R874" s="14" t="s">
        <v>21</v>
      </c>
      <c r="S874" s="14" t="s">
        <v>21</v>
      </c>
      <c r="T874" s="14" t="s">
        <v>21</v>
      </c>
      <c r="U874" s="14" t="s">
        <v>21</v>
      </c>
      <c r="V874" s="15" t="s">
        <v>21</v>
      </c>
      <c r="W874" s="14" t="s">
        <v>21</v>
      </c>
      <c r="X874" s="10" t="str">
        <f t="shared" si="1"/>
        <v>KAtbka_k</v>
      </c>
      <c r="Y874" s="9">
        <v>11</v>
      </c>
      <c r="Z874" s="9" t="s">
        <v>614</v>
      </c>
    </row>
    <row r="875" spans="1:26" ht="14.25" hidden="1" customHeight="1" outlineLevel="1">
      <c r="A875" s="12" t="s">
        <v>21</v>
      </c>
      <c r="B875" s="13" t="s">
        <v>21</v>
      </c>
      <c r="C875" s="13" t="s">
        <v>21</v>
      </c>
      <c r="D875" s="40" t="s">
        <v>21</v>
      </c>
      <c r="E875" s="39"/>
      <c r="F875" s="14" t="s">
        <v>21</v>
      </c>
      <c r="G875" s="14"/>
      <c r="H875" s="7" t="str">
        <f t="shared" si="0"/>
        <v/>
      </c>
      <c r="I875" s="14" t="s">
        <v>21</v>
      </c>
      <c r="J875" s="14" t="s">
        <v>21</v>
      </c>
      <c r="K875" s="14" t="s">
        <v>21</v>
      </c>
      <c r="L875" s="14" t="s">
        <v>21</v>
      </c>
      <c r="M875" s="14" t="s">
        <v>21</v>
      </c>
      <c r="N875" s="14" t="s">
        <v>21</v>
      </c>
      <c r="O875" s="14" t="s">
        <v>21</v>
      </c>
      <c r="P875" s="14" t="s">
        <v>21</v>
      </c>
      <c r="Q875" s="14" t="s">
        <v>21</v>
      </c>
      <c r="R875" s="14" t="s">
        <v>21</v>
      </c>
      <c r="S875" s="14" t="s">
        <v>21</v>
      </c>
      <c r="T875" s="14" t="s">
        <v>21</v>
      </c>
      <c r="U875" s="14" t="s">
        <v>21</v>
      </c>
      <c r="V875" s="15" t="s">
        <v>21</v>
      </c>
      <c r="W875" s="14" t="s">
        <v>21</v>
      </c>
      <c r="X875" s="10" t="str">
        <f t="shared" si="1"/>
        <v>KAtbka_k</v>
      </c>
      <c r="Y875" s="9">
        <v>12</v>
      </c>
      <c r="Z875" s="9" t="s">
        <v>615</v>
      </c>
    </row>
    <row r="876" spans="1:26" ht="14.25" hidden="1" customHeight="1" outlineLevel="1">
      <c r="A876" s="12" t="s">
        <v>21</v>
      </c>
      <c r="B876" s="13" t="s">
        <v>21</v>
      </c>
      <c r="C876" s="13" t="s">
        <v>21</v>
      </c>
      <c r="D876" s="40" t="s">
        <v>21</v>
      </c>
      <c r="E876" s="39"/>
      <c r="F876" s="14" t="s">
        <v>21</v>
      </c>
      <c r="G876" s="14"/>
      <c r="H876" s="7" t="str">
        <f t="shared" si="0"/>
        <v/>
      </c>
      <c r="I876" s="14" t="s">
        <v>21</v>
      </c>
      <c r="J876" s="14" t="s">
        <v>21</v>
      </c>
      <c r="K876" s="14" t="s">
        <v>21</v>
      </c>
      <c r="L876" s="14" t="s">
        <v>21</v>
      </c>
      <c r="M876" s="14" t="s">
        <v>21</v>
      </c>
      <c r="N876" s="14" t="s">
        <v>21</v>
      </c>
      <c r="O876" s="14" t="s">
        <v>21</v>
      </c>
      <c r="P876" s="14" t="s">
        <v>21</v>
      </c>
      <c r="Q876" s="14" t="s">
        <v>21</v>
      </c>
      <c r="R876" s="14" t="s">
        <v>21</v>
      </c>
      <c r="S876" s="14" t="s">
        <v>21</v>
      </c>
      <c r="T876" s="14" t="s">
        <v>21</v>
      </c>
      <c r="U876" s="14" t="s">
        <v>21</v>
      </c>
      <c r="V876" s="15" t="s">
        <v>21</v>
      </c>
      <c r="W876" s="14" t="s">
        <v>21</v>
      </c>
      <c r="X876" s="10" t="str">
        <f t="shared" si="1"/>
        <v>KAtbka_k</v>
      </c>
      <c r="Y876" s="9">
        <v>13</v>
      </c>
      <c r="Z876" s="9" t="s">
        <v>616</v>
      </c>
    </row>
    <row r="877" spans="1:26" ht="14.25" hidden="1" customHeight="1" outlineLevel="1">
      <c r="A877" s="12" t="s">
        <v>21</v>
      </c>
      <c r="B877" s="13" t="s">
        <v>21</v>
      </c>
      <c r="C877" s="13" t="s">
        <v>21</v>
      </c>
      <c r="D877" s="40" t="s">
        <v>21</v>
      </c>
      <c r="E877" s="39"/>
      <c r="F877" s="14" t="s">
        <v>21</v>
      </c>
      <c r="G877" s="14"/>
      <c r="H877" s="7" t="str">
        <f t="shared" si="0"/>
        <v/>
      </c>
      <c r="I877" s="14" t="s">
        <v>21</v>
      </c>
      <c r="J877" s="14" t="s">
        <v>21</v>
      </c>
      <c r="K877" s="14" t="s">
        <v>21</v>
      </c>
      <c r="L877" s="14" t="s">
        <v>21</v>
      </c>
      <c r="M877" s="14" t="s">
        <v>21</v>
      </c>
      <c r="N877" s="14" t="s">
        <v>21</v>
      </c>
      <c r="O877" s="14" t="s">
        <v>21</v>
      </c>
      <c r="P877" s="14" t="s">
        <v>21</v>
      </c>
      <c r="Q877" s="14" t="s">
        <v>21</v>
      </c>
      <c r="R877" s="14" t="s">
        <v>21</v>
      </c>
      <c r="S877" s="14" t="s">
        <v>21</v>
      </c>
      <c r="T877" s="14" t="s">
        <v>21</v>
      </c>
      <c r="U877" s="14" t="s">
        <v>21</v>
      </c>
      <c r="V877" s="15" t="s">
        <v>21</v>
      </c>
      <c r="W877" s="14" t="s">
        <v>21</v>
      </c>
      <c r="X877" s="10" t="str">
        <f t="shared" si="1"/>
        <v>KAtbka_k</v>
      </c>
      <c r="Y877" s="9">
        <v>14</v>
      </c>
      <c r="Z877" s="9" t="s">
        <v>617</v>
      </c>
    </row>
    <row r="878" spans="1:26" ht="14.25" hidden="1" customHeight="1" outlineLevel="1">
      <c r="A878" s="12" t="s">
        <v>21</v>
      </c>
      <c r="B878" s="13" t="s">
        <v>21</v>
      </c>
      <c r="C878" s="13" t="s">
        <v>21</v>
      </c>
      <c r="D878" s="40" t="s">
        <v>21</v>
      </c>
      <c r="E878" s="39"/>
      <c r="F878" s="14" t="s">
        <v>21</v>
      </c>
      <c r="G878" s="14"/>
      <c r="H878" s="7" t="str">
        <f t="shared" si="0"/>
        <v/>
      </c>
      <c r="I878" s="14" t="s">
        <v>21</v>
      </c>
      <c r="J878" s="14" t="s">
        <v>21</v>
      </c>
      <c r="K878" s="14" t="s">
        <v>21</v>
      </c>
      <c r="L878" s="14" t="s">
        <v>21</v>
      </c>
      <c r="M878" s="14" t="s">
        <v>21</v>
      </c>
      <c r="N878" s="14" t="s">
        <v>21</v>
      </c>
      <c r="O878" s="14" t="s">
        <v>21</v>
      </c>
      <c r="P878" s="14" t="s">
        <v>21</v>
      </c>
      <c r="Q878" s="14" t="s">
        <v>21</v>
      </c>
      <c r="R878" s="14" t="s">
        <v>21</v>
      </c>
      <c r="S878" s="14" t="s">
        <v>21</v>
      </c>
      <c r="T878" s="14" t="s">
        <v>21</v>
      </c>
      <c r="U878" s="14" t="s">
        <v>21</v>
      </c>
      <c r="V878" s="15" t="s">
        <v>21</v>
      </c>
      <c r="W878" s="14" t="s">
        <v>21</v>
      </c>
      <c r="X878" s="10" t="str">
        <f t="shared" si="1"/>
        <v>KAtbka_k</v>
      </c>
      <c r="Y878" s="9">
        <v>15</v>
      </c>
      <c r="Z878" s="9" t="s">
        <v>618</v>
      </c>
    </row>
    <row r="879" spans="1:26" ht="14.25" hidden="1" customHeight="1" outlineLevel="1">
      <c r="A879" s="12" t="s">
        <v>21</v>
      </c>
      <c r="B879" s="13" t="s">
        <v>21</v>
      </c>
      <c r="C879" s="13" t="s">
        <v>21</v>
      </c>
      <c r="D879" s="40" t="s">
        <v>21</v>
      </c>
      <c r="E879" s="39"/>
      <c r="F879" s="14" t="s">
        <v>21</v>
      </c>
      <c r="G879" s="14"/>
      <c r="H879" s="7" t="str">
        <f t="shared" si="0"/>
        <v/>
      </c>
      <c r="I879" s="14" t="s">
        <v>21</v>
      </c>
      <c r="J879" s="14" t="s">
        <v>21</v>
      </c>
      <c r="K879" s="14" t="s">
        <v>21</v>
      </c>
      <c r="L879" s="14" t="s">
        <v>21</v>
      </c>
      <c r="M879" s="14" t="s">
        <v>21</v>
      </c>
      <c r="N879" s="14" t="s">
        <v>21</v>
      </c>
      <c r="O879" s="14" t="s">
        <v>21</v>
      </c>
      <c r="P879" s="14" t="s">
        <v>21</v>
      </c>
      <c r="Q879" s="14" t="s">
        <v>21</v>
      </c>
      <c r="R879" s="14" t="s">
        <v>21</v>
      </c>
      <c r="S879" s="14" t="s">
        <v>21</v>
      </c>
      <c r="T879" s="14" t="s">
        <v>21</v>
      </c>
      <c r="U879" s="14" t="s">
        <v>21</v>
      </c>
      <c r="V879" s="15" t="s">
        <v>21</v>
      </c>
      <c r="W879" s="14" t="s">
        <v>21</v>
      </c>
      <c r="X879" s="10" t="str">
        <f t="shared" si="1"/>
        <v>KAtbka_k</v>
      </c>
      <c r="Y879" s="9">
        <v>16</v>
      </c>
      <c r="Z879" s="9" t="s">
        <v>619</v>
      </c>
    </row>
    <row r="880" spans="1:26" ht="14.25" hidden="1" customHeight="1" outlineLevel="1">
      <c r="A880" s="12" t="s">
        <v>21</v>
      </c>
      <c r="B880" s="13" t="s">
        <v>21</v>
      </c>
      <c r="C880" s="13" t="s">
        <v>21</v>
      </c>
      <c r="D880" s="40" t="s">
        <v>21</v>
      </c>
      <c r="E880" s="39"/>
      <c r="F880" s="14" t="s">
        <v>21</v>
      </c>
      <c r="G880" s="14"/>
      <c r="H880" s="7" t="str">
        <f t="shared" si="0"/>
        <v/>
      </c>
      <c r="I880" s="14" t="s">
        <v>21</v>
      </c>
      <c r="J880" s="14" t="s">
        <v>21</v>
      </c>
      <c r="K880" s="14" t="s">
        <v>21</v>
      </c>
      <c r="L880" s="14" t="s">
        <v>21</v>
      </c>
      <c r="M880" s="14" t="s">
        <v>21</v>
      </c>
      <c r="N880" s="14" t="s">
        <v>21</v>
      </c>
      <c r="O880" s="14" t="s">
        <v>21</v>
      </c>
      <c r="P880" s="14" t="s">
        <v>21</v>
      </c>
      <c r="Q880" s="14" t="s">
        <v>21</v>
      </c>
      <c r="R880" s="14" t="s">
        <v>21</v>
      </c>
      <c r="S880" s="14" t="s">
        <v>21</v>
      </c>
      <c r="T880" s="14" t="s">
        <v>21</v>
      </c>
      <c r="U880" s="14" t="s">
        <v>21</v>
      </c>
      <c r="V880" s="15" t="s">
        <v>21</v>
      </c>
      <c r="W880" s="14" t="s">
        <v>21</v>
      </c>
      <c r="X880" s="10" t="str">
        <f t="shared" si="1"/>
        <v>KAtbka_k</v>
      </c>
      <c r="Y880" s="9">
        <v>17</v>
      </c>
      <c r="Z880" s="9" t="s">
        <v>620</v>
      </c>
    </row>
    <row r="881" spans="1:26" ht="14.25" hidden="1" customHeight="1" outlineLevel="1">
      <c r="A881" s="12" t="s">
        <v>21</v>
      </c>
      <c r="B881" s="13" t="s">
        <v>21</v>
      </c>
      <c r="C881" s="13" t="s">
        <v>21</v>
      </c>
      <c r="D881" s="40" t="s">
        <v>21</v>
      </c>
      <c r="E881" s="39"/>
      <c r="F881" s="14" t="s">
        <v>21</v>
      </c>
      <c r="G881" s="14"/>
      <c r="H881" s="7" t="str">
        <f t="shared" si="0"/>
        <v/>
      </c>
      <c r="I881" s="14" t="s">
        <v>21</v>
      </c>
      <c r="J881" s="14" t="s">
        <v>21</v>
      </c>
      <c r="K881" s="14" t="s">
        <v>21</v>
      </c>
      <c r="L881" s="14" t="s">
        <v>21</v>
      </c>
      <c r="M881" s="14" t="s">
        <v>21</v>
      </c>
      <c r="N881" s="14" t="s">
        <v>21</v>
      </c>
      <c r="O881" s="14" t="s">
        <v>21</v>
      </c>
      <c r="P881" s="14" t="s">
        <v>21</v>
      </c>
      <c r="Q881" s="14" t="s">
        <v>21</v>
      </c>
      <c r="R881" s="14" t="s">
        <v>21</v>
      </c>
      <c r="S881" s="14" t="s">
        <v>21</v>
      </c>
      <c r="T881" s="14" t="s">
        <v>21</v>
      </c>
      <c r="U881" s="14" t="s">
        <v>21</v>
      </c>
      <c r="V881" s="15" t="s">
        <v>21</v>
      </c>
      <c r="W881" s="14" t="s">
        <v>21</v>
      </c>
      <c r="X881" s="10" t="str">
        <f t="shared" si="1"/>
        <v>KAtbka_k</v>
      </c>
      <c r="Y881" s="9">
        <v>18</v>
      </c>
      <c r="Z881" s="9" t="s">
        <v>621</v>
      </c>
    </row>
    <row r="882" spans="1:26" ht="14.25" hidden="1" customHeight="1" outlineLevel="1">
      <c r="A882" s="12" t="s">
        <v>21</v>
      </c>
      <c r="B882" s="13" t="s">
        <v>21</v>
      </c>
      <c r="C882" s="13" t="s">
        <v>21</v>
      </c>
      <c r="D882" s="40" t="s">
        <v>21</v>
      </c>
      <c r="E882" s="39"/>
      <c r="F882" s="14" t="s">
        <v>21</v>
      </c>
      <c r="G882" s="14"/>
      <c r="H882" s="7" t="str">
        <f t="shared" si="0"/>
        <v/>
      </c>
      <c r="I882" s="14" t="s">
        <v>21</v>
      </c>
      <c r="J882" s="14" t="s">
        <v>21</v>
      </c>
      <c r="K882" s="14" t="s">
        <v>21</v>
      </c>
      <c r="L882" s="14" t="s">
        <v>21</v>
      </c>
      <c r="M882" s="14" t="s">
        <v>21</v>
      </c>
      <c r="N882" s="14" t="s">
        <v>21</v>
      </c>
      <c r="O882" s="14" t="s">
        <v>21</v>
      </c>
      <c r="P882" s="14" t="s">
        <v>21</v>
      </c>
      <c r="Q882" s="14" t="s">
        <v>21</v>
      </c>
      <c r="R882" s="14" t="s">
        <v>21</v>
      </c>
      <c r="S882" s="14" t="s">
        <v>21</v>
      </c>
      <c r="T882" s="14" t="s">
        <v>21</v>
      </c>
      <c r="U882" s="14" t="s">
        <v>21</v>
      </c>
      <c r="V882" s="15" t="s">
        <v>21</v>
      </c>
      <c r="W882" s="14" t="s">
        <v>21</v>
      </c>
      <c r="X882" s="10" t="str">
        <f t="shared" si="1"/>
        <v>KAtbka_k</v>
      </c>
      <c r="Y882" s="9">
        <v>19</v>
      </c>
      <c r="Z882" s="9" t="s">
        <v>623</v>
      </c>
    </row>
    <row r="883" spans="1:26" ht="14.25" hidden="1" customHeight="1" outlineLevel="1">
      <c r="A883" s="12" t="s">
        <v>21</v>
      </c>
      <c r="B883" s="13" t="s">
        <v>21</v>
      </c>
      <c r="C883" s="13" t="s">
        <v>21</v>
      </c>
      <c r="D883" s="40" t="s">
        <v>21</v>
      </c>
      <c r="E883" s="39"/>
      <c r="F883" s="14" t="s">
        <v>21</v>
      </c>
      <c r="G883" s="14"/>
      <c r="H883" s="7" t="str">
        <f t="shared" si="0"/>
        <v/>
      </c>
      <c r="I883" s="14" t="s">
        <v>21</v>
      </c>
      <c r="J883" s="14" t="s">
        <v>21</v>
      </c>
      <c r="K883" s="14" t="s">
        <v>21</v>
      </c>
      <c r="L883" s="14" t="s">
        <v>21</v>
      </c>
      <c r="M883" s="14" t="s">
        <v>21</v>
      </c>
      <c r="N883" s="14" t="s">
        <v>21</v>
      </c>
      <c r="O883" s="14" t="s">
        <v>21</v>
      </c>
      <c r="P883" s="14" t="s">
        <v>21</v>
      </c>
      <c r="Q883" s="14" t="s">
        <v>21</v>
      </c>
      <c r="R883" s="14" t="s">
        <v>21</v>
      </c>
      <c r="S883" s="14" t="s">
        <v>21</v>
      </c>
      <c r="T883" s="14" t="s">
        <v>21</v>
      </c>
      <c r="U883" s="14" t="s">
        <v>21</v>
      </c>
      <c r="V883" s="15" t="s">
        <v>21</v>
      </c>
      <c r="W883" s="14" t="s">
        <v>21</v>
      </c>
      <c r="X883" s="10" t="str">
        <f t="shared" si="1"/>
        <v>KAtbka_k</v>
      </c>
      <c r="Y883" s="9">
        <v>2</v>
      </c>
      <c r="Z883" s="9" t="s">
        <v>624</v>
      </c>
    </row>
    <row r="884" spans="1:26" ht="14.25" hidden="1" customHeight="1" outlineLevel="1">
      <c r="A884" s="12" t="s">
        <v>21</v>
      </c>
      <c r="B884" s="13" t="s">
        <v>21</v>
      </c>
      <c r="C884" s="13" t="s">
        <v>21</v>
      </c>
      <c r="D884" s="40" t="s">
        <v>21</v>
      </c>
      <c r="E884" s="39"/>
      <c r="F884" s="14" t="s">
        <v>21</v>
      </c>
      <c r="G884" s="14"/>
      <c r="H884" s="7" t="str">
        <f t="shared" si="0"/>
        <v/>
      </c>
      <c r="I884" s="14" t="s">
        <v>21</v>
      </c>
      <c r="J884" s="14" t="s">
        <v>21</v>
      </c>
      <c r="K884" s="14" t="s">
        <v>21</v>
      </c>
      <c r="L884" s="14" t="s">
        <v>21</v>
      </c>
      <c r="M884" s="14" t="s">
        <v>21</v>
      </c>
      <c r="N884" s="14" t="s">
        <v>21</v>
      </c>
      <c r="O884" s="14" t="s">
        <v>21</v>
      </c>
      <c r="P884" s="14" t="s">
        <v>21</v>
      </c>
      <c r="Q884" s="14" t="s">
        <v>21</v>
      </c>
      <c r="R884" s="14" t="s">
        <v>21</v>
      </c>
      <c r="S884" s="14" t="s">
        <v>21</v>
      </c>
      <c r="T884" s="14" t="s">
        <v>21</v>
      </c>
      <c r="U884" s="14" t="s">
        <v>21</v>
      </c>
      <c r="V884" s="15" t="s">
        <v>21</v>
      </c>
      <c r="W884" s="14" t="s">
        <v>21</v>
      </c>
      <c r="X884" s="10" t="str">
        <f t="shared" si="1"/>
        <v>KAtbka_k</v>
      </c>
      <c r="Y884" s="9">
        <v>20</v>
      </c>
      <c r="Z884" s="9" t="s">
        <v>625</v>
      </c>
    </row>
    <row r="885" spans="1:26" ht="14.25" hidden="1" customHeight="1" outlineLevel="1">
      <c r="A885" s="12" t="s">
        <v>21</v>
      </c>
      <c r="B885" s="13" t="s">
        <v>21</v>
      </c>
      <c r="C885" s="13" t="s">
        <v>21</v>
      </c>
      <c r="D885" s="40" t="s">
        <v>21</v>
      </c>
      <c r="E885" s="39"/>
      <c r="F885" s="14" t="s">
        <v>21</v>
      </c>
      <c r="G885" s="14"/>
      <c r="H885" s="7" t="str">
        <f t="shared" si="0"/>
        <v/>
      </c>
      <c r="I885" s="14" t="s">
        <v>21</v>
      </c>
      <c r="J885" s="14" t="s">
        <v>21</v>
      </c>
      <c r="K885" s="14" t="s">
        <v>21</v>
      </c>
      <c r="L885" s="14" t="s">
        <v>21</v>
      </c>
      <c r="M885" s="14" t="s">
        <v>21</v>
      </c>
      <c r="N885" s="14" t="s">
        <v>21</v>
      </c>
      <c r="O885" s="14" t="s">
        <v>21</v>
      </c>
      <c r="P885" s="14" t="s">
        <v>21</v>
      </c>
      <c r="Q885" s="14" t="s">
        <v>21</v>
      </c>
      <c r="R885" s="14" t="s">
        <v>21</v>
      </c>
      <c r="S885" s="14" t="s">
        <v>21</v>
      </c>
      <c r="T885" s="14" t="s">
        <v>21</v>
      </c>
      <c r="U885" s="14" t="s">
        <v>21</v>
      </c>
      <c r="V885" s="15" t="s">
        <v>21</v>
      </c>
      <c r="W885" s="14" t="s">
        <v>21</v>
      </c>
      <c r="X885" s="10" t="str">
        <f t="shared" si="1"/>
        <v>KAtbka_k</v>
      </c>
      <c r="Y885" s="9">
        <v>21</v>
      </c>
      <c r="Z885" s="9" t="s">
        <v>626</v>
      </c>
    </row>
    <row r="886" spans="1:26" ht="14.25" hidden="1" customHeight="1" outlineLevel="1">
      <c r="A886" s="12" t="s">
        <v>21</v>
      </c>
      <c r="B886" s="13" t="s">
        <v>21</v>
      </c>
      <c r="C886" s="13" t="s">
        <v>21</v>
      </c>
      <c r="D886" s="40" t="s">
        <v>21</v>
      </c>
      <c r="E886" s="39"/>
      <c r="F886" s="14" t="s">
        <v>21</v>
      </c>
      <c r="G886" s="14"/>
      <c r="H886" s="7" t="str">
        <f t="shared" si="0"/>
        <v/>
      </c>
      <c r="I886" s="14" t="s">
        <v>21</v>
      </c>
      <c r="J886" s="14" t="s">
        <v>21</v>
      </c>
      <c r="K886" s="14" t="s">
        <v>21</v>
      </c>
      <c r="L886" s="14" t="s">
        <v>21</v>
      </c>
      <c r="M886" s="14" t="s">
        <v>21</v>
      </c>
      <c r="N886" s="14" t="s">
        <v>21</v>
      </c>
      <c r="O886" s="14" t="s">
        <v>21</v>
      </c>
      <c r="P886" s="14" t="s">
        <v>21</v>
      </c>
      <c r="Q886" s="14" t="s">
        <v>21</v>
      </c>
      <c r="R886" s="14" t="s">
        <v>21</v>
      </c>
      <c r="S886" s="14" t="s">
        <v>21</v>
      </c>
      <c r="T886" s="14" t="s">
        <v>21</v>
      </c>
      <c r="U886" s="14" t="s">
        <v>21</v>
      </c>
      <c r="V886" s="15" t="s">
        <v>21</v>
      </c>
      <c r="W886" s="14" t="s">
        <v>21</v>
      </c>
      <c r="X886" s="10" t="str">
        <f t="shared" si="1"/>
        <v>KAtbka_k</v>
      </c>
      <c r="Y886" s="9">
        <v>22</v>
      </c>
      <c r="Z886" s="9" t="s">
        <v>627</v>
      </c>
    </row>
    <row r="887" spans="1:26" ht="14.25" hidden="1" customHeight="1" outlineLevel="1">
      <c r="A887" s="12" t="s">
        <v>21</v>
      </c>
      <c r="B887" s="13" t="s">
        <v>21</v>
      </c>
      <c r="C887" s="13" t="s">
        <v>21</v>
      </c>
      <c r="D887" s="40" t="s">
        <v>21</v>
      </c>
      <c r="E887" s="39"/>
      <c r="F887" s="14" t="s">
        <v>21</v>
      </c>
      <c r="G887" s="14"/>
      <c r="H887" s="7" t="str">
        <f t="shared" si="0"/>
        <v/>
      </c>
      <c r="I887" s="14" t="s">
        <v>21</v>
      </c>
      <c r="J887" s="14" t="s">
        <v>21</v>
      </c>
      <c r="K887" s="14" t="s">
        <v>21</v>
      </c>
      <c r="L887" s="14" t="s">
        <v>21</v>
      </c>
      <c r="M887" s="14" t="s">
        <v>21</v>
      </c>
      <c r="N887" s="14" t="s">
        <v>21</v>
      </c>
      <c r="O887" s="14" t="s">
        <v>21</v>
      </c>
      <c r="P887" s="14" t="s">
        <v>21</v>
      </c>
      <c r="Q887" s="14" t="s">
        <v>21</v>
      </c>
      <c r="R887" s="14" t="s">
        <v>21</v>
      </c>
      <c r="S887" s="14" t="s">
        <v>21</v>
      </c>
      <c r="T887" s="14" t="s">
        <v>21</v>
      </c>
      <c r="U887" s="14" t="s">
        <v>21</v>
      </c>
      <c r="V887" s="15" t="s">
        <v>21</v>
      </c>
      <c r="W887" s="14" t="s">
        <v>21</v>
      </c>
      <c r="X887" s="10" t="str">
        <f t="shared" si="1"/>
        <v>KAtbka_k</v>
      </c>
      <c r="Y887" s="9">
        <v>23</v>
      </c>
      <c r="Z887" s="9" t="s">
        <v>628</v>
      </c>
    </row>
    <row r="888" spans="1:26" ht="14.25" hidden="1" customHeight="1" outlineLevel="1">
      <c r="A888" s="12" t="s">
        <v>21</v>
      </c>
      <c r="B888" s="13" t="s">
        <v>21</v>
      </c>
      <c r="C888" s="13" t="s">
        <v>21</v>
      </c>
      <c r="D888" s="40" t="s">
        <v>21</v>
      </c>
      <c r="E888" s="39"/>
      <c r="F888" s="14" t="s">
        <v>21</v>
      </c>
      <c r="G888" s="14"/>
      <c r="H888" s="7" t="str">
        <f t="shared" si="0"/>
        <v/>
      </c>
      <c r="I888" s="14" t="s">
        <v>21</v>
      </c>
      <c r="J888" s="14" t="s">
        <v>21</v>
      </c>
      <c r="K888" s="14" t="s">
        <v>21</v>
      </c>
      <c r="L888" s="14" t="s">
        <v>21</v>
      </c>
      <c r="M888" s="14" t="s">
        <v>21</v>
      </c>
      <c r="N888" s="14" t="s">
        <v>21</v>
      </c>
      <c r="O888" s="14" t="s">
        <v>21</v>
      </c>
      <c r="P888" s="14" t="s">
        <v>21</v>
      </c>
      <c r="Q888" s="14" t="s">
        <v>21</v>
      </c>
      <c r="R888" s="14" t="s">
        <v>21</v>
      </c>
      <c r="S888" s="14" t="s">
        <v>21</v>
      </c>
      <c r="T888" s="14" t="s">
        <v>21</v>
      </c>
      <c r="U888" s="14" t="s">
        <v>21</v>
      </c>
      <c r="V888" s="15" t="s">
        <v>21</v>
      </c>
      <c r="W888" s="14" t="s">
        <v>21</v>
      </c>
      <c r="X888" s="10" t="str">
        <f t="shared" si="1"/>
        <v>KAtbka_k</v>
      </c>
      <c r="Y888" s="9">
        <v>24</v>
      </c>
      <c r="Z888" s="9" t="s">
        <v>629</v>
      </c>
    </row>
    <row r="889" spans="1:26" ht="14.25" hidden="1" customHeight="1" outlineLevel="1">
      <c r="A889" s="12" t="s">
        <v>21</v>
      </c>
      <c r="B889" s="13" t="s">
        <v>21</v>
      </c>
      <c r="C889" s="13" t="s">
        <v>21</v>
      </c>
      <c r="D889" s="40" t="s">
        <v>21</v>
      </c>
      <c r="E889" s="39"/>
      <c r="F889" s="14" t="s">
        <v>21</v>
      </c>
      <c r="G889" s="14"/>
      <c r="H889" s="7" t="str">
        <f t="shared" si="0"/>
        <v/>
      </c>
      <c r="I889" s="14" t="s">
        <v>21</v>
      </c>
      <c r="J889" s="14" t="s">
        <v>21</v>
      </c>
      <c r="K889" s="14" t="s">
        <v>21</v>
      </c>
      <c r="L889" s="14" t="s">
        <v>21</v>
      </c>
      <c r="M889" s="14" t="s">
        <v>21</v>
      </c>
      <c r="N889" s="14" t="s">
        <v>21</v>
      </c>
      <c r="O889" s="14" t="s">
        <v>21</v>
      </c>
      <c r="P889" s="14" t="s">
        <v>21</v>
      </c>
      <c r="Q889" s="14" t="s">
        <v>21</v>
      </c>
      <c r="R889" s="14" t="s">
        <v>21</v>
      </c>
      <c r="S889" s="14" t="s">
        <v>21</v>
      </c>
      <c r="T889" s="14" t="s">
        <v>21</v>
      </c>
      <c r="U889" s="14" t="s">
        <v>21</v>
      </c>
      <c r="V889" s="15" t="s">
        <v>21</v>
      </c>
      <c r="W889" s="14" t="s">
        <v>21</v>
      </c>
      <c r="X889" s="10" t="str">
        <f t="shared" si="1"/>
        <v>KAtbka_k</v>
      </c>
      <c r="Y889" s="9">
        <v>25</v>
      </c>
      <c r="Z889" s="9" t="s">
        <v>630</v>
      </c>
    </row>
    <row r="890" spans="1:26" ht="14.25" hidden="1" customHeight="1" outlineLevel="1">
      <c r="A890" s="12" t="s">
        <v>21</v>
      </c>
      <c r="B890" s="13" t="s">
        <v>21</v>
      </c>
      <c r="C890" s="13" t="s">
        <v>21</v>
      </c>
      <c r="D890" s="40" t="s">
        <v>21</v>
      </c>
      <c r="E890" s="39"/>
      <c r="F890" s="14" t="s">
        <v>21</v>
      </c>
      <c r="G890" s="14"/>
      <c r="H890" s="7" t="str">
        <f t="shared" si="0"/>
        <v/>
      </c>
      <c r="I890" s="14" t="s">
        <v>21</v>
      </c>
      <c r="J890" s="14" t="s">
        <v>21</v>
      </c>
      <c r="K890" s="14" t="s">
        <v>21</v>
      </c>
      <c r="L890" s="14" t="s">
        <v>21</v>
      </c>
      <c r="M890" s="14" t="s">
        <v>21</v>
      </c>
      <c r="N890" s="14" t="s">
        <v>21</v>
      </c>
      <c r="O890" s="14" t="s">
        <v>21</v>
      </c>
      <c r="P890" s="14" t="s">
        <v>21</v>
      </c>
      <c r="Q890" s="14" t="s">
        <v>21</v>
      </c>
      <c r="R890" s="14" t="s">
        <v>21</v>
      </c>
      <c r="S890" s="14" t="s">
        <v>21</v>
      </c>
      <c r="T890" s="14" t="s">
        <v>21</v>
      </c>
      <c r="U890" s="14" t="s">
        <v>21</v>
      </c>
      <c r="V890" s="15" t="s">
        <v>21</v>
      </c>
      <c r="W890" s="14" t="s">
        <v>21</v>
      </c>
      <c r="X890" s="10" t="str">
        <f t="shared" si="1"/>
        <v>KAtbka_k</v>
      </c>
      <c r="Y890" s="9">
        <v>26</v>
      </c>
      <c r="Z890" s="9" t="s">
        <v>631</v>
      </c>
    </row>
    <row r="891" spans="1:26" ht="14.25" hidden="1" customHeight="1" outlineLevel="1">
      <c r="A891" s="12" t="s">
        <v>21</v>
      </c>
      <c r="B891" s="13" t="s">
        <v>21</v>
      </c>
      <c r="C891" s="13" t="s">
        <v>21</v>
      </c>
      <c r="D891" s="40" t="s">
        <v>21</v>
      </c>
      <c r="E891" s="39"/>
      <c r="F891" s="14" t="s">
        <v>21</v>
      </c>
      <c r="G891" s="14"/>
      <c r="H891" s="7" t="str">
        <f t="shared" si="0"/>
        <v/>
      </c>
      <c r="I891" s="14" t="s">
        <v>21</v>
      </c>
      <c r="J891" s="14" t="s">
        <v>21</v>
      </c>
      <c r="K891" s="14" t="s">
        <v>21</v>
      </c>
      <c r="L891" s="14" t="s">
        <v>21</v>
      </c>
      <c r="M891" s="14" t="s">
        <v>21</v>
      </c>
      <c r="N891" s="14" t="s">
        <v>21</v>
      </c>
      <c r="O891" s="14" t="s">
        <v>21</v>
      </c>
      <c r="P891" s="14" t="s">
        <v>21</v>
      </c>
      <c r="Q891" s="14" t="s">
        <v>21</v>
      </c>
      <c r="R891" s="14" t="s">
        <v>21</v>
      </c>
      <c r="S891" s="14" t="s">
        <v>21</v>
      </c>
      <c r="T891" s="14" t="s">
        <v>21</v>
      </c>
      <c r="U891" s="14" t="s">
        <v>21</v>
      </c>
      <c r="V891" s="15" t="s">
        <v>21</v>
      </c>
      <c r="W891" s="14" t="s">
        <v>21</v>
      </c>
      <c r="X891" s="10" t="str">
        <f t="shared" si="1"/>
        <v>KAtbka_k</v>
      </c>
      <c r="Y891" s="9">
        <v>27</v>
      </c>
      <c r="Z891" s="9" t="s">
        <v>633</v>
      </c>
    </row>
    <row r="892" spans="1:26" ht="14.25" hidden="1" customHeight="1" outlineLevel="1">
      <c r="A892" s="12" t="s">
        <v>21</v>
      </c>
      <c r="B892" s="13" t="s">
        <v>21</v>
      </c>
      <c r="C892" s="13" t="s">
        <v>21</v>
      </c>
      <c r="D892" s="40" t="s">
        <v>21</v>
      </c>
      <c r="E892" s="39"/>
      <c r="F892" s="14" t="s">
        <v>21</v>
      </c>
      <c r="G892" s="14"/>
      <c r="H892" s="7" t="str">
        <f t="shared" si="0"/>
        <v/>
      </c>
      <c r="I892" s="14" t="s">
        <v>21</v>
      </c>
      <c r="J892" s="14" t="s">
        <v>21</v>
      </c>
      <c r="K892" s="14" t="s">
        <v>21</v>
      </c>
      <c r="L892" s="14" t="s">
        <v>21</v>
      </c>
      <c r="M892" s="14" t="s">
        <v>21</v>
      </c>
      <c r="N892" s="14" t="s">
        <v>21</v>
      </c>
      <c r="O892" s="14" t="s">
        <v>21</v>
      </c>
      <c r="P892" s="14" t="s">
        <v>21</v>
      </c>
      <c r="Q892" s="14" t="s">
        <v>21</v>
      </c>
      <c r="R892" s="14" t="s">
        <v>21</v>
      </c>
      <c r="S892" s="14" t="s">
        <v>21</v>
      </c>
      <c r="T892" s="14" t="s">
        <v>21</v>
      </c>
      <c r="U892" s="14" t="s">
        <v>21</v>
      </c>
      <c r="V892" s="15" t="s">
        <v>21</v>
      </c>
      <c r="W892" s="14" t="s">
        <v>21</v>
      </c>
      <c r="X892" s="10" t="str">
        <f t="shared" si="1"/>
        <v>KAtbka_k</v>
      </c>
      <c r="Y892" s="9">
        <v>28</v>
      </c>
      <c r="Z892" s="9" t="s">
        <v>634</v>
      </c>
    </row>
    <row r="893" spans="1:26" ht="14.25" hidden="1" customHeight="1" outlineLevel="1">
      <c r="A893" s="12" t="s">
        <v>21</v>
      </c>
      <c r="B893" s="13" t="s">
        <v>21</v>
      </c>
      <c r="C893" s="13" t="s">
        <v>21</v>
      </c>
      <c r="D893" s="40" t="s">
        <v>21</v>
      </c>
      <c r="E893" s="39"/>
      <c r="F893" s="14" t="s">
        <v>21</v>
      </c>
      <c r="G893" s="14"/>
      <c r="H893" s="7" t="str">
        <f t="shared" si="0"/>
        <v/>
      </c>
      <c r="I893" s="14" t="s">
        <v>21</v>
      </c>
      <c r="J893" s="14" t="s">
        <v>21</v>
      </c>
      <c r="K893" s="14" t="s">
        <v>21</v>
      </c>
      <c r="L893" s="14" t="s">
        <v>21</v>
      </c>
      <c r="M893" s="14" t="s">
        <v>21</v>
      </c>
      <c r="N893" s="14" t="s">
        <v>21</v>
      </c>
      <c r="O893" s="14" t="s">
        <v>21</v>
      </c>
      <c r="P893" s="14" t="s">
        <v>21</v>
      </c>
      <c r="Q893" s="14" t="s">
        <v>21</v>
      </c>
      <c r="R893" s="14" t="s">
        <v>21</v>
      </c>
      <c r="S893" s="14" t="s">
        <v>21</v>
      </c>
      <c r="T893" s="14" t="s">
        <v>21</v>
      </c>
      <c r="U893" s="14" t="s">
        <v>21</v>
      </c>
      <c r="V893" s="15" t="s">
        <v>21</v>
      </c>
      <c r="W893" s="14" t="s">
        <v>21</v>
      </c>
      <c r="X893" s="10" t="str">
        <f t="shared" si="1"/>
        <v>KAtbka_k</v>
      </c>
      <c r="Y893" s="9">
        <v>29</v>
      </c>
      <c r="Z893" s="9" t="s">
        <v>635</v>
      </c>
    </row>
    <row r="894" spans="1:26" ht="14.25" hidden="1" customHeight="1" outlineLevel="1">
      <c r="A894" s="12" t="s">
        <v>21</v>
      </c>
      <c r="B894" s="13" t="s">
        <v>21</v>
      </c>
      <c r="C894" s="13" t="s">
        <v>21</v>
      </c>
      <c r="D894" s="40" t="s">
        <v>21</v>
      </c>
      <c r="E894" s="39"/>
      <c r="F894" s="14" t="s">
        <v>21</v>
      </c>
      <c r="G894" s="14"/>
      <c r="H894" s="7" t="str">
        <f t="shared" si="0"/>
        <v/>
      </c>
      <c r="I894" s="14" t="s">
        <v>21</v>
      </c>
      <c r="J894" s="14" t="s">
        <v>21</v>
      </c>
      <c r="K894" s="14" t="s">
        <v>21</v>
      </c>
      <c r="L894" s="14" t="s">
        <v>21</v>
      </c>
      <c r="M894" s="14" t="s">
        <v>21</v>
      </c>
      <c r="N894" s="14" t="s">
        <v>21</v>
      </c>
      <c r="O894" s="14" t="s">
        <v>21</v>
      </c>
      <c r="P894" s="14" t="s">
        <v>21</v>
      </c>
      <c r="Q894" s="14" t="s">
        <v>21</v>
      </c>
      <c r="R894" s="14" t="s">
        <v>21</v>
      </c>
      <c r="S894" s="14" t="s">
        <v>21</v>
      </c>
      <c r="T894" s="14" t="s">
        <v>21</v>
      </c>
      <c r="U894" s="14" t="s">
        <v>21</v>
      </c>
      <c r="V894" s="15" t="s">
        <v>21</v>
      </c>
      <c r="W894" s="14" t="s">
        <v>21</v>
      </c>
      <c r="X894" s="10" t="str">
        <f t="shared" si="1"/>
        <v>KAtbka_k</v>
      </c>
      <c r="Y894" s="9">
        <v>3</v>
      </c>
      <c r="Z894" s="9" t="s">
        <v>636</v>
      </c>
    </row>
    <row r="895" spans="1:26" ht="14.25" hidden="1" customHeight="1" outlineLevel="1">
      <c r="A895" s="12" t="s">
        <v>21</v>
      </c>
      <c r="B895" s="13" t="s">
        <v>21</v>
      </c>
      <c r="C895" s="13" t="s">
        <v>21</v>
      </c>
      <c r="D895" s="40" t="s">
        <v>21</v>
      </c>
      <c r="E895" s="39"/>
      <c r="F895" s="14" t="s">
        <v>21</v>
      </c>
      <c r="G895" s="14"/>
      <c r="H895" s="7" t="str">
        <f t="shared" si="0"/>
        <v/>
      </c>
      <c r="I895" s="14" t="s">
        <v>21</v>
      </c>
      <c r="J895" s="14" t="s">
        <v>21</v>
      </c>
      <c r="K895" s="14" t="s">
        <v>21</v>
      </c>
      <c r="L895" s="14" t="s">
        <v>21</v>
      </c>
      <c r="M895" s="14" t="s">
        <v>21</v>
      </c>
      <c r="N895" s="14" t="s">
        <v>21</v>
      </c>
      <c r="O895" s="14" t="s">
        <v>21</v>
      </c>
      <c r="P895" s="14" t="s">
        <v>21</v>
      </c>
      <c r="Q895" s="14" t="s">
        <v>21</v>
      </c>
      <c r="R895" s="14" t="s">
        <v>21</v>
      </c>
      <c r="S895" s="14" t="s">
        <v>21</v>
      </c>
      <c r="T895" s="14" t="s">
        <v>21</v>
      </c>
      <c r="U895" s="14" t="s">
        <v>21</v>
      </c>
      <c r="V895" s="15" t="s">
        <v>21</v>
      </c>
      <c r="W895" s="14" t="s">
        <v>21</v>
      </c>
      <c r="X895" s="10" t="str">
        <f t="shared" si="1"/>
        <v>KAtbka_k</v>
      </c>
      <c r="Y895" s="9">
        <v>30</v>
      </c>
      <c r="Z895" s="9" t="s">
        <v>637</v>
      </c>
    </row>
    <row r="896" spans="1:26" ht="14.25" hidden="1" customHeight="1" outlineLevel="1">
      <c r="A896" s="12" t="s">
        <v>21</v>
      </c>
      <c r="B896" s="13" t="s">
        <v>21</v>
      </c>
      <c r="C896" s="13" t="s">
        <v>21</v>
      </c>
      <c r="D896" s="40" t="s">
        <v>21</v>
      </c>
      <c r="E896" s="39"/>
      <c r="F896" s="14" t="s">
        <v>21</v>
      </c>
      <c r="G896" s="14"/>
      <c r="H896" s="7" t="str">
        <f t="shared" si="0"/>
        <v/>
      </c>
      <c r="I896" s="14" t="s">
        <v>21</v>
      </c>
      <c r="J896" s="14" t="s">
        <v>21</v>
      </c>
      <c r="K896" s="14" t="s">
        <v>21</v>
      </c>
      <c r="L896" s="14" t="s">
        <v>21</v>
      </c>
      <c r="M896" s="14" t="s">
        <v>21</v>
      </c>
      <c r="N896" s="14" t="s">
        <v>21</v>
      </c>
      <c r="O896" s="14" t="s">
        <v>21</v>
      </c>
      <c r="P896" s="14" t="s">
        <v>21</v>
      </c>
      <c r="Q896" s="14" t="s">
        <v>21</v>
      </c>
      <c r="R896" s="14" t="s">
        <v>21</v>
      </c>
      <c r="S896" s="14" t="s">
        <v>21</v>
      </c>
      <c r="T896" s="14" t="s">
        <v>21</v>
      </c>
      <c r="U896" s="14" t="s">
        <v>21</v>
      </c>
      <c r="V896" s="15" t="s">
        <v>21</v>
      </c>
      <c r="W896" s="14" t="s">
        <v>21</v>
      </c>
      <c r="X896" s="10" t="str">
        <f t="shared" si="1"/>
        <v>KAtbka_k</v>
      </c>
      <c r="Y896" s="9">
        <v>31</v>
      </c>
      <c r="Z896" s="9" t="s">
        <v>638</v>
      </c>
    </row>
    <row r="897" spans="1:26" ht="14.25" hidden="1" customHeight="1" outlineLevel="1">
      <c r="A897" s="12" t="s">
        <v>21</v>
      </c>
      <c r="B897" s="13" t="s">
        <v>21</v>
      </c>
      <c r="C897" s="13" t="s">
        <v>21</v>
      </c>
      <c r="D897" s="40" t="s">
        <v>21</v>
      </c>
      <c r="E897" s="39"/>
      <c r="F897" s="14" t="s">
        <v>21</v>
      </c>
      <c r="G897" s="14"/>
      <c r="H897" s="7" t="str">
        <f t="shared" si="0"/>
        <v/>
      </c>
      <c r="I897" s="14" t="s">
        <v>21</v>
      </c>
      <c r="J897" s="14" t="s">
        <v>21</v>
      </c>
      <c r="K897" s="14" t="s">
        <v>21</v>
      </c>
      <c r="L897" s="14" t="s">
        <v>21</v>
      </c>
      <c r="M897" s="14" t="s">
        <v>21</v>
      </c>
      <c r="N897" s="14" t="s">
        <v>21</v>
      </c>
      <c r="O897" s="14" t="s">
        <v>21</v>
      </c>
      <c r="P897" s="14" t="s">
        <v>21</v>
      </c>
      <c r="Q897" s="14" t="s">
        <v>21</v>
      </c>
      <c r="R897" s="14" t="s">
        <v>21</v>
      </c>
      <c r="S897" s="14" t="s">
        <v>21</v>
      </c>
      <c r="T897" s="14" t="s">
        <v>21</v>
      </c>
      <c r="U897" s="14" t="s">
        <v>21</v>
      </c>
      <c r="V897" s="15" t="s">
        <v>21</v>
      </c>
      <c r="W897" s="14" t="s">
        <v>21</v>
      </c>
      <c r="X897" s="10" t="str">
        <f t="shared" si="1"/>
        <v>KAtbka_k</v>
      </c>
      <c r="Y897" s="9">
        <v>32</v>
      </c>
      <c r="Z897" s="9" t="s">
        <v>639</v>
      </c>
    </row>
    <row r="898" spans="1:26" ht="14.25" hidden="1" customHeight="1" outlineLevel="1">
      <c r="A898" s="12" t="s">
        <v>21</v>
      </c>
      <c r="B898" s="13" t="s">
        <v>21</v>
      </c>
      <c r="C898" s="13" t="s">
        <v>21</v>
      </c>
      <c r="D898" s="40" t="s">
        <v>21</v>
      </c>
      <c r="E898" s="39"/>
      <c r="F898" s="14" t="s">
        <v>21</v>
      </c>
      <c r="G898" s="14"/>
      <c r="H898" s="7" t="str">
        <f t="shared" si="0"/>
        <v/>
      </c>
      <c r="I898" s="14" t="s">
        <v>21</v>
      </c>
      <c r="J898" s="14" t="s">
        <v>21</v>
      </c>
      <c r="K898" s="14" t="s">
        <v>21</v>
      </c>
      <c r="L898" s="14" t="s">
        <v>21</v>
      </c>
      <c r="M898" s="14" t="s">
        <v>21</v>
      </c>
      <c r="N898" s="14" t="s">
        <v>21</v>
      </c>
      <c r="O898" s="14" t="s">
        <v>21</v>
      </c>
      <c r="P898" s="14" t="s">
        <v>21</v>
      </c>
      <c r="Q898" s="14" t="s">
        <v>21</v>
      </c>
      <c r="R898" s="14" t="s">
        <v>21</v>
      </c>
      <c r="S898" s="14" t="s">
        <v>21</v>
      </c>
      <c r="T898" s="14" t="s">
        <v>21</v>
      </c>
      <c r="U898" s="14" t="s">
        <v>21</v>
      </c>
      <c r="V898" s="15" t="s">
        <v>21</v>
      </c>
      <c r="W898" s="14" t="s">
        <v>21</v>
      </c>
      <c r="X898" s="10" t="str">
        <f t="shared" si="1"/>
        <v>KAtbka_k</v>
      </c>
      <c r="Y898" s="9">
        <v>33</v>
      </c>
      <c r="Z898" s="9" t="s">
        <v>640</v>
      </c>
    </row>
    <row r="899" spans="1:26" ht="14.25" hidden="1" customHeight="1" outlineLevel="1">
      <c r="A899" s="12" t="s">
        <v>21</v>
      </c>
      <c r="B899" s="13" t="s">
        <v>21</v>
      </c>
      <c r="C899" s="13" t="s">
        <v>21</v>
      </c>
      <c r="D899" s="40" t="s">
        <v>21</v>
      </c>
      <c r="E899" s="39"/>
      <c r="F899" s="14" t="s">
        <v>21</v>
      </c>
      <c r="G899" s="14"/>
      <c r="H899" s="7" t="str">
        <f t="shared" si="0"/>
        <v/>
      </c>
      <c r="I899" s="14" t="s">
        <v>21</v>
      </c>
      <c r="J899" s="14" t="s">
        <v>21</v>
      </c>
      <c r="K899" s="14" t="s">
        <v>21</v>
      </c>
      <c r="L899" s="14" t="s">
        <v>21</v>
      </c>
      <c r="M899" s="14" t="s">
        <v>21</v>
      </c>
      <c r="N899" s="14" t="s">
        <v>21</v>
      </c>
      <c r="O899" s="14" t="s">
        <v>21</v>
      </c>
      <c r="P899" s="14" t="s">
        <v>21</v>
      </c>
      <c r="Q899" s="14" t="s">
        <v>21</v>
      </c>
      <c r="R899" s="14" t="s">
        <v>21</v>
      </c>
      <c r="S899" s="14" t="s">
        <v>21</v>
      </c>
      <c r="T899" s="14" t="s">
        <v>21</v>
      </c>
      <c r="U899" s="14" t="s">
        <v>21</v>
      </c>
      <c r="V899" s="15" t="s">
        <v>21</v>
      </c>
      <c r="W899" s="14" t="s">
        <v>21</v>
      </c>
      <c r="X899" s="10" t="str">
        <f t="shared" si="1"/>
        <v>KAtbka_k</v>
      </c>
      <c r="Y899" s="9">
        <v>34</v>
      </c>
      <c r="Z899" s="9" t="s">
        <v>641</v>
      </c>
    </row>
    <row r="900" spans="1:26" ht="14.25" hidden="1" customHeight="1" outlineLevel="1">
      <c r="A900" s="12" t="s">
        <v>21</v>
      </c>
      <c r="B900" s="13" t="s">
        <v>21</v>
      </c>
      <c r="C900" s="13" t="s">
        <v>21</v>
      </c>
      <c r="D900" s="40" t="s">
        <v>21</v>
      </c>
      <c r="E900" s="39"/>
      <c r="F900" s="14" t="s">
        <v>21</v>
      </c>
      <c r="G900" s="14"/>
      <c r="H900" s="7" t="str">
        <f t="shared" si="0"/>
        <v/>
      </c>
      <c r="I900" s="14" t="s">
        <v>21</v>
      </c>
      <c r="J900" s="14" t="s">
        <v>21</v>
      </c>
      <c r="K900" s="14" t="s">
        <v>21</v>
      </c>
      <c r="L900" s="14" t="s">
        <v>21</v>
      </c>
      <c r="M900" s="14" t="s">
        <v>21</v>
      </c>
      <c r="N900" s="14" t="s">
        <v>21</v>
      </c>
      <c r="O900" s="14" t="s">
        <v>21</v>
      </c>
      <c r="P900" s="14" t="s">
        <v>21</v>
      </c>
      <c r="Q900" s="14" t="s">
        <v>21</v>
      </c>
      <c r="R900" s="14" t="s">
        <v>21</v>
      </c>
      <c r="S900" s="14" t="s">
        <v>21</v>
      </c>
      <c r="T900" s="14" t="s">
        <v>21</v>
      </c>
      <c r="U900" s="14" t="s">
        <v>21</v>
      </c>
      <c r="V900" s="15" t="s">
        <v>21</v>
      </c>
      <c r="W900" s="14" t="s">
        <v>21</v>
      </c>
      <c r="X900" s="10" t="str">
        <f t="shared" si="1"/>
        <v>KAtbka_k</v>
      </c>
      <c r="Y900" s="9">
        <v>35</v>
      </c>
      <c r="Z900" s="9" t="s">
        <v>642</v>
      </c>
    </row>
    <row r="901" spans="1:26" ht="14.25" hidden="1" customHeight="1" outlineLevel="1">
      <c r="A901" s="12" t="s">
        <v>21</v>
      </c>
      <c r="B901" s="13" t="s">
        <v>21</v>
      </c>
      <c r="C901" s="13" t="s">
        <v>21</v>
      </c>
      <c r="D901" s="40" t="s">
        <v>21</v>
      </c>
      <c r="E901" s="39"/>
      <c r="F901" s="14" t="s">
        <v>21</v>
      </c>
      <c r="G901" s="14"/>
      <c r="H901" s="7" t="str">
        <f t="shared" si="0"/>
        <v/>
      </c>
      <c r="I901" s="14" t="s">
        <v>21</v>
      </c>
      <c r="J901" s="14" t="s">
        <v>21</v>
      </c>
      <c r="K901" s="14" t="s">
        <v>21</v>
      </c>
      <c r="L901" s="14" t="s">
        <v>21</v>
      </c>
      <c r="M901" s="14" t="s">
        <v>21</v>
      </c>
      <c r="N901" s="14" t="s">
        <v>21</v>
      </c>
      <c r="O901" s="14" t="s">
        <v>21</v>
      </c>
      <c r="P901" s="14" t="s">
        <v>21</v>
      </c>
      <c r="Q901" s="14" t="s">
        <v>21</v>
      </c>
      <c r="R901" s="14" t="s">
        <v>21</v>
      </c>
      <c r="S901" s="14" t="s">
        <v>21</v>
      </c>
      <c r="T901" s="14" t="s">
        <v>21</v>
      </c>
      <c r="U901" s="14" t="s">
        <v>21</v>
      </c>
      <c r="V901" s="15" t="s">
        <v>21</v>
      </c>
      <c r="W901" s="14" t="s">
        <v>21</v>
      </c>
      <c r="X901" s="10" t="str">
        <f t="shared" si="1"/>
        <v>KAtbka_k</v>
      </c>
      <c r="Y901" s="9">
        <v>36</v>
      </c>
      <c r="Z901" s="9" t="s">
        <v>643</v>
      </c>
    </row>
    <row r="902" spans="1:26" ht="14.25" hidden="1" customHeight="1" outlineLevel="1">
      <c r="A902" s="12" t="s">
        <v>21</v>
      </c>
      <c r="B902" s="13" t="s">
        <v>21</v>
      </c>
      <c r="C902" s="13" t="s">
        <v>21</v>
      </c>
      <c r="D902" s="40" t="s">
        <v>21</v>
      </c>
      <c r="E902" s="39"/>
      <c r="F902" s="14" t="s">
        <v>21</v>
      </c>
      <c r="G902" s="14"/>
      <c r="H902" s="7" t="str">
        <f t="shared" si="0"/>
        <v/>
      </c>
      <c r="I902" s="14" t="s">
        <v>21</v>
      </c>
      <c r="J902" s="14" t="s">
        <v>21</v>
      </c>
      <c r="K902" s="14" t="s">
        <v>21</v>
      </c>
      <c r="L902" s="14" t="s">
        <v>21</v>
      </c>
      <c r="M902" s="14" t="s">
        <v>21</v>
      </c>
      <c r="N902" s="14" t="s">
        <v>21</v>
      </c>
      <c r="O902" s="14" t="s">
        <v>21</v>
      </c>
      <c r="P902" s="14" t="s">
        <v>21</v>
      </c>
      <c r="Q902" s="14" t="s">
        <v>21</v>
      </c>
      <c r="R902" s="14" t="s">
        <v>21</v>
      </c>
      <c r="S902" s="14" t="s">
        <v>21</v>
      </c>
      <c r="T902" s="14" t="s">
        <v>21</v>
      </c>
      <c r="U902" s="14" t="s">
        <v>21</v>
      </c>
      <c r="V902" s="15" t="s">
        <v>21</v>
      </c>
      <c r="W902" s="14" t="s">
        <v>21</v>
      </c>
      <c r="X902" s="10" t="str">
        <f t="shared" si="1"/>
        <v>KAtbka_k</v>
      </c>
      <c r="Y902" s="9">
        <v>37</v>
      </c>
      <c r="Z902" s="9" t="s">
        <v>645</v>
      </c>
    </row>
    <row r="903" spans="1:26" ht="14.25" hidden="1" customHeight="1" outlineLevel="1">
      <c r="A903" s="12" t="s">
        <v>21</v>
      </c>
      <c r="B903" s="13" t="s">
        <v>21</v>
      </c>
      <c r="C903" s="13" t="s">
        <v>21</v>
      </c>
      <c r="D903" s="40" t="s">
        <v>21</v>
      </c>
      <c r="E903" s="39"/>
      <c r="F903" s="14" t="s">
        <v>21</v>
      </c>
      <c r="G903" s="14"/>
      <c r="H903" s="7" t="str">
        <f t="shared" si="0"/>
        <v/>
      </c>
      <c r="I903" s="14" t="s">
        <v>21</v>
      </c>
      <c r="J903" s="14" t="s">
        <v>21</v>
      </c>
      <c r="K903" s="14" t="s">
        <v>21</v>
      </c>
      <c r="L903" s="14" t="s">
        <v>21</v>
      </c>
      <c r="M903" s="14" t="s">
        <v>21</v>
      </c>
      <c r="N903" s="14" t="s">
        <v>21</v>
      </c>
      <c r="O903" s="14" t="s">
        <v>21</v>
      </c>
      <c r="P903" s="14" t="s">
        <v>21</v>
      </c>
      <c r="Q903" s="14" t="s">
        <v>21</v>
      </c>
      <c r="R903" s="14" t="s">
        <v>21</v>
      </c>
      <c r="S903" s="14" t="s">
        <v>21</v>
      </c>
      <c r="T903" s="14" t="s">
        <v>21</v>
      </c>
      <c r="U903" s="14" t="s">
        <v>21</v>
      </c>
      <c r="V903" s="15" t="s">
        <v>21</v>
      </c>
      <c r="W903" s="14" t="s">
        <v>21</v>
      </c>
      <c r="X903" s="10" t="str">
        <f t="shared" si="1"/>
        <v>KAtbka_k</v>
      </c>
      <c r="Y903" s="9">
        <v>38</v>
      </c>
      <c r="Z903" s="9" t="s">
        <v>647</v>
      </c>
    </row>
    <row r="904" spans="1:26" ht="14.25" hidden="1" customHeight="1" outlineLevel="1">
      <c r="A904" s="12" t="s">
        <v>21</v>
      </c>
      <c r="B904" s="13" t="s">
        <v>21</v>
      </c>
      <c r="C904" s="13" t="s">
        <v>21</v>
      </c>
      <c r="D904" s="40" t="s">
        <v>21</v>
      </c>
      <c r="E904" s="39"/>
      <c r="F904" s="14" t="s">
        <v>21</v>
      </c>
      <c r="G904" s="14"/>
      <c r="H904" s="7" t="str">
        <f t="shared" si="0"/>
        <v/>
      </c>
      <c r="I904" s="14" t="s">
        <v>21</v>
      </c>
      <c r="J904" s="14" t="s">
        <v>21</v>
      </c>
      <c r="K904" s="14" t="s">
        <v>21</v>
      </c>
      <c r="L904" s="14" t="s">
        <v>21</v>
      </c>
      <c r="M904" s="14" t="s">
        <v>21</v>
      </c>
      <c r="N904" s="14" t="s">
        <v>21</v>
      </c>
      <c r="O904" s="14" t="s">
        <v>21</v>
      </c>
      <c r="P904" s="14" t="s">
        <v>21</v>
      </c>
      <c r="Q904" s="14" t="s">
        <v>21</v>
      </c>
      <c r="R904" s="14" t="s">
        <v>21</v>
      </c>
      <c r="S904" s="14" t="s">
        <v>21</v>
      </c>
      <c r="T904" s="14" t="s">
        <v>21</v>
      </c>
      <c r="U904" s="14" t="s">
        <v>21</v>
      </c>
      <c r="V904" s="15" t="s">
        <v>21</v>
      </c>
      <c r="W904" s="14" t="s">
        <v>21</v>
      </c>
      <c r="X904" s="10" t="str">
        <f t="shared" si="1"/>
        <v>KAtbka_k</v>
      </c>
      <c r="Y904" s="9">
        <v>39</v>
      </c>
      <c r="Z904" s="9" t="s">
        <v>648</v>
      </c>
    </row>
    <row r="905" spans="1:26" ht="14.25" hidden="1" customHeight="1" outlineLevel="1">
      <c r="A905" s="12" t="s">
        <v>21</v>
      </c>
      <c r="B905" s="13" t="s">
        <v>21</v>
      </c>
      <c r="C905" s="13" t="s">
        <v>21</v>
      </c>
      <c r="D905" s="40" t="s">
        <v>21</v>
      </c>
      <c r="E905" s="39"/>
      <c r="F905" s="14" t="s">
        <v>21</v>
      </c>
      <c r="G905" s="14"/>
      <c r="H905" s="7" t="str">
        <f t="shared" si="0"/>
        <v/>
      </c>
      <c r="I905" s="14" t="s">
        <v>21</v>
      </c>
      <c r="J905" s="14" t="s">
        <v>21</v>
      </c>
      <c r="K905" s="14" t="s">
        <v>21</v>
      </c>
      <c r="L905" s="14" t="s">
        <v>21</v>
      </c>
      <c r="M905" s="14" t="s">
        <v>21</v>
      </c>
      <c r="N905" s="14" t="s">
        <v>21</v>
      </c>
      <c r="O905" s="14" t="s">
        <v>21</v>
      </c>
      <c r="P905" s="14" t="s">
        <v>21</v>
      </c>
      <c r="Q905" s="14" t="s">
        <v>21</v>
      </c>
      <c r="R905" s="14" t="s">
        <v>21</v>
      </c>
      <c r="S905" s="14" t="s">
        <v>21</v>
      </c>
      <c r="T905" s="14" t="s">
        <v>21</v>
      </c>
      <c r="U905" s="14" t="s">
        <v>21</v>
      </c>
      <c r="V905" s="15" t="s">
        <v>21</v>
      </c>
      <c r="W905" s="14" t="s">
        <v>21</v>
      </c>
      <c r="X905" s="10" t="str">
        <f t="shared" si="1"/>
        <v>KAtbka_k</v>
      </c>
      <c r="Y905" s="9">
        <v>4</v>
      </c>
      <c r="Z905" s="9" t="s">
        <v>649</v>
      </c>
    </row>
    <row r="906" spans="1:26" ht="14.25" hidden="1" customHeight="1" outlineLevel="1">
      <c r="A906" s="12" t="s">
        <v>21</v>
      </c>
      <c r="B906" s="13" t="s">
        <v>21</v>
      </c>
      <c r="C906" s="13" t="s">
        <v>21</v>
      </c>
      <c r="D906" s="40" t="s">
        <v>21</v>
      </c>
      <c r="E906" s="39"/>
      <c r="F906" s="14" t="s">
        <v>21</v>
      </c>
      <c r="G906" s="14"/>
      <c r="H906" s="7" t="str">
        <f t="shared" si="0"/>
        <v/>
      </c>
      <c r="I906" s="14" t="s">
        <v>21</v>
      </c>
      <c r="J906" s="14" t="s">
        <v>21</v>
      </c>
      <c r="K906" s="14" t="s">
        <v>21</v>
      </c>
      <c r="L906" s="14" t="s">
        <v>21</v>
      </c>
      <c r="M906" s="14" t="s">
        <v>21</v>
      </c>
      <c r="N906" s="14" t="s">
        <v>21</v>
      </c>
      <c r="O906" s="14" t="s">
        <v>21</v>
      </c>
      <c r="P906" s="14" t="s">
        <v>21</v>
      </c>
      <c r="Q906" s="14" t="s">
        <v>21</v>
      </c>
      <c r="R906" s="14" t="s">
        <v>21</v>
      </c>
      <c r="S906" s="14" t="s">
        <v>21</v>
      </c>
      <c r="T906" s="14" t="s">
        <v>21</v>
      </c>
      <c r="U906" s="14" t="s">
        <v>21</v>
      </c>
      <c r="V906" s="15" t="s">
        <v>21</v>
      </c>
      <c r="W906" s="14" t="s">
        <v>21</v>
      </c>
      <c r="X906" s="10" t="str">
        <f t="shared" si="1"/>
        <v>KAtbka_k</v>
      </c>
      <c r="Y906" s="9">
        <v>40</v>
      </c>
      <c r="Z906" s="9" t="s">
        <v>650</v>
      </c>
    </row>
    <row r="907" spans="1:26" ht="14.25" hidden="1" customHeight="1" outlineLevel="1">
      <c r="A907" s="12" t="s">
        <v>21</v>
      </c>
      <c r="B907" s="13" t="s">
        <v>21</v>
      </c>
      <c r="C907" s="13" t="s">
        <v>21</v>
      </c>
      <c r="D907" s="40" t="s">
        <v>21</v>
      </c>
      <c r="E907" s="39"/>
      <c r="F907" s="14" t="s">
        <v>21</v>
      </c>
      <c r="G907" s="14"/>
      <c r="H907" s="7" t="str">
        <f t="shared" si="0"/>
        <v/>
      </c>
      <c r="I907" s="14" t="s">
        <v>21</v>
      </c>
      <c r="J907" s="14" t="s">
        <v>21</v>
      </c>
      <c r="K907" s="14" t="s">
        <v>21</v>
      </c>
      <c r="L907" s="14" t="s">
        <v>21</v>
      </c>
      <c r="M907" s="14" t="s">
        <v>21</v>
      </c>
      <c r="N907" s="14" t="s">
        <v>21</v>
      </c>
      <c r="O907" s="14" t="s">
        <v>21</v>
      </c>
      <c r="P907" s="14" t="s">
        <v>21</v>
      </c>
      <c r="Q907" s="14" t="s">
        <v>21</v>
      </c>
      <c r="R907" s="14" t="s">
        <v>21</v>
      </c>
      <c r="S907" s="14" t="s">
        <v>21</v>
      </c>
      <c r="T907" s="14" t="s">
        <v>21</v>
      </c>
      <c r="U907" s="14" t="s">
        <v>21</v>
      </c>
      <c r="V907" s="15" t="s">
        <v>21</v>
      </c>
      <c r="W907" s="14" t="s">
        <v>21</v>
      </c>
      <c r="X907" s="10" t="str">
        <f t="shared" si="1"/>
        <v>KAtbka_k</v>
      </c>
      <c r="Y907" s="9">
        <v>41</v>
      </c>
      <c r="Z907" s="9" t="s">
        <v>651</v>
      </c>
    </row>
    <row r="908" spans="1:26" ht="14.25" hidden="1" customHeight="1" outlineLevel="1">
      <c r="A908" s="12" t="s">
        <v>21</v>
      </c>
      <c r="B908" s="13" t="s">
        <v>21</v>
      </c>
      <c r="C908" s="13" t="s">
        <v>21</v>
      </c>
      <c r="D908" s="40" t="s">
        <v>21</v>
      </c>
      <c r="E908" s="39"/>
      <c r="F908" s="14" t="s">
        <v>21</v>
      </c>
      <c r="G908" s="14"/>
      <c r="H908" s="7" t="str">
        <f t="shared" si="0"/>
        <v/>
      </c>
      <c r="I908" s="14" t="s">
        <v>21</v>
      </c>
      <c r="J908" s="14" t="s">
        <v>21</v>
      </c>
      <c r="K908" s="14" t="s">
        <v>21</v>
      </c>
      <c r="L908" s="14" t="s">
        <v>21</v>
      </c>
      <c r="M908" s="14" t="s">
        <v>21</v>
      </c>
      <c r="N908" s="14" t="s">
        <v>21</v>
      </c>
      <c r="O908" s="14" t="s">
        <v>21</v>
      </c>
      <c r="P908" s="14" t="s">
        <v>21</v>
      </c>
      <c r="Q908" s="14" t="s">
        <v>21</v>
      </c>
      <c r="R908" s="14" t="s">
        <v>21</v>
      </c>
      <c r="S908" s="14" t="s">
        <v>21</v>
      </c>
      <c r="T908" s="14" t="s">
        <v>21</v>
      </c>
      <c r="U908" s="14" t="s">
        <v>21</v>
      </c>
      <c r="V908" s="15" t="s">
        <v>21</v>
      </c>
      <c r="W908" s="14" t="s">
        <v>21</v>
      </c>
      <c r="X908" s="10" t="str">
        <f t="shared" si="1"/>
        <v>KAtbka_k</v>
      </c>
      <c r="Y908" s="9">
        <v>42</v>
      </c>
      <c r="Z908" s="9" t="s">
        <v>652</v>
      </c>
    </row>
    <row r="909" spans="1:26" ht="14.25" hidden="1" customHeight="1" outlineLevel="1">
      <c r="A909" s="12" t="s">
        <v>21</v>
      </c>
      <c r="B909" s="13" t="s">
        <v>21</v>
      </c>
      <c r="C909" s="13" t="s">
        <v>21</v>
      </c>
      <c r="D909" s="40" t="s">
        <v>21</v>
      </c>
      <c r="E909" s="39"/>
      <c r="F909" s="14" t="s">
        <v>21</v>
      </c>
      <c r="G909" s="14"/>
      <c r="H909" s="7" t="str">
        <f t="shared" si="0"/>
        <v/>
      </c>
      <c r="I909" s="14" t="s">
        <v>21</v>
      </c>
      <c r="J909" s="14" t="s">
        <v>21</v>
      </c>
      <c r="K909" s="14" t="s">
        <v>21</v>
      </c>
      <c r="L909" s="14" t="s">
        <v>21</v>
      </c>
      <c r="M909" s="14" t="s">
        <v>21</v>
      </c>
      <c r="N909" s="14" t="s">
        <v>21</v>
      </c>
      <c r="O909" s="14" t="s">
        <v>21</v>
      </c>
      <c r="P909" s="14" t="s">
        <v>21</v>
      </c>
      <c r="Q909" s="14" t="s">
        <v>21</v>
      </c>
      <c r="R909" s="14" t="s">
        <v>21</v>
      </c>
      <c r="S909" s="14" t="s">
        <v>21</v>
      </c>
      <c r="T909" s="14" t="s">
        <v>21</v>
      </c>
      <c r="U909" s="14" t="s">
        <v>21</v>
      </c>
      <c r="V909" s="15" t="s">
        <v>21</v>
      </c>
      <c r="W909" s="14" t="s">
        <v>21</v>
      </c>
      <c r="X909" s="10" t="str">
        <f t="shared" si="1"/>
        <v>KAtbka_k</v>
      </c>
      <c r="Y909" s="9">
        <v>43</v>
      </c>
      <c r="Z909" s="9" t="s">
        <v>654</v>
      </c>
    </row>
    <row r="910" spans="1:26" ht="14.25" hidden="1" customHeight="1" outlineLevel="1">
      <c r="A910" s="12" t="s">
        <v>21</v>
      </c>
      <c r="B910" s="13" t="s">
        <v>21</v>
      </c>
      <c r="C910" s="13" t="s">
        <v>21</v>
      </c>
      <c r="D910" s="40" t="s">
        <v>21</v>
      </c>
      <c r="E910" s="39"/>
      <c r="F910" s="14" t="s">
        <v>21</v>
      </c>
      <c r="G910" s="14"/>
      <c r="H910" s="7" t="str">
        <f t="shared" si="0"/>
        <v/>
      </c>
      <c r="I910" s="14" t="s">
        <v>21</v>
      </c>
      <c r="J910" s="14" t="s">
        <v>21</v>
      </c>
      <c r="K910" s="14" t="s">
        <v>21</v>
      </c>
      <c r="L910" s="14" t="s">
        <v>21</v>
      </c>
      <c r="M910" s="14" t="s">
        <v>21</v>
      </c>
      <c r="N910" s="14" t="s">
        <v>21</v>
      </c>
      <c r="O910" s="14" t="s">
        <v>21</v>
      </c>
      <c r="P910" s="14" t="s">
        <v>21</v>
      </c>
      <c r="Q910" s="14" t="s">
        <v>21</v>
      </c>
      <c r="R910" s="14" t="s">
        <v>21</v>
      </c>
      <c r="S910" s="14" t="s">
        <v>21</v>
      </c>
      <c r="T910" s="14" t="s">
        <v>21</v>
      </c>
      <c r="U910" s="14" t="s">
        <v>21</v>
      </c>
      <c r="V910" s="15" t="s">
        <v>21</v>
      </c>
      <c r="W910" s="14" t="s">
        <v>21</v>
      </c>
      <c r="X910" s="10" t="str">
        <f t="shared" si="1"/>
        <v>KAtbka_k</v>
      </c>
      <c r="Y910" s="9">
        <v>44</v>
      </c>
      <c r="Z910" s="9" t="s">
        <v>655</v>
      </c>
    </row>
    <row r="911" spans="1:26" ht="14.25" hidden="1" customHeight="1" outlineLevel="1">
      <c r="A911" s="12" t="s">
        <v>21</v>
      </c>
      <c r="B911" s="13" t="s">
        <v>21</v>
      </c>
      <c r="C911" s="13" t="s">
        <v>21</v>
      </c>
      <c r="D911" s="40" t="s">
        <v>21</v>
      </c>
      <c r="E911" s="39"/>
      <c r="F911" s="14" t="s">
        <v>21</v>
      </c>
      <c r="G911" s="14"/>
      <c r="H911" s="7" t="str">
        <f t="shared" si="0"/>
        <v/>
      </c>
      <c r="I911" s="14" t="s">
        <v>21</v>
      </c>
      <c r="J911" s="14" t="s">
        <v>21</v>
      </c>
      <c r="K911" s="14" t="s">
        <v>21</v>
      </c>
      <c r="L911" s="14" t="s">
        <v>21</v>
      </c>
      <c r="M911" s="14" t="s">
        <v>21</v>
      </c>
      <c r="N911" s="14" t="s">
        <v>21</v>
      </c>
      <c r="O911" s="14" t="s">
        <v>21</v>
      </c>
      <c r="P911" s="14" t="s">
        <v>21</v>
      </c>
      <c r="Q911" s="14" t="s">
        <v>21</v>
      </c>
      <c r="R911" s="14" t="s">
        <v>21</v>
      </c>
      <c r="S911" s="14" t="s">
        <v>21</v>
      </c>
      <c r="T911" s="14" t="s">
        <v>21</v>
      </c>
      <c r="U911" s="14" t="s">
        <v>21</v>
      </c>
      <c r="V911" s="15" t="s">
        <v>21</v>
      </c>
      <c r="W911" s="14" t="s">
        <v>21</v>
      </c>
      <c r="X911" s="10" t="str">
        <f t="shared" si="1"/>
        <v>KAtbka_k</v>
      </c>
      <c r="Y911" s="9">
        <v>45</v>
      </c>
      <c r="Z911" s="9" t="s">
        <v>656</v>
      </c>
    </row>
    <row r="912" spans="1:26" ht="14.25" hidden="1" customHeight="1" outlineLevel="1">
      <c r="A912" s="12" t="s">
        <v>21</v>
      </c>
      <c r="B912" s="13" t="s">
        <v>21</v>
      </c>
      <c r="C912" s="13" t="s">
        <v>21</v>
      </c>
      <c r="D912" s="40" t="s">
        <v>21</v>
      </c>
      <c r="E912" s="39"/>
      <c r="F912" s="14" t="s">
        <v>21</v>
      </c>
      <c r="G912" s="14"/>
      <c r="H912" s="7" t="str">
        <f t="shared" si="0"/>
        <v/>
      </c>
      <c r="I912" s="14" t="s">
        <v>21</v>
      </c>
      <c r="J912" s="14" t="s">
        <v>21</v>
      </c>
      <c r="K912" s="14" t="s">
        <v>21</v>
      </c>
      <c r="L912" s="14" t="s">
        <v>21</v>
      </c>
      <c r="M912" s="14" t="s">
        <v>21</v>
      </c>
      <c r="N912" s="14" t="s">
        <v>21</v>
      </c>
      <c r="O912" s="14" t="s">
        <v>21</v>
      </c>
      <c r="P912" s="14" t="s">
        <v>21</v>
      </c>
      <c r="Q912" s="14" t="s">
        <v>21</v>
      </c>
      <c r="R912" s="14" t="s">
        <v>21</v>
      </c>
      <c r="S912" s="14" t="s">
        <v>21</v>
      </c>
      <c r="T912" s="14" t="s">
        <v>21</v>
      </c>
      <c r="U912" s="14" t="s">
        <v>21</v>
      </c>
      <c r="V912" s="15" t="s">
        <v>21</v>
      </c>
      <c r="W912" s="14" t="s">
        <v>21</v>
      </c>
      <c r="X912" s="10" t="str">
        <f t="shared" si="1"/>
        <v>KAtbka_k</v>
      </c>
      <c r="Y912" s="9">
        <v>46</v>
      </c>
      <c r="Z912" s="9" t="s">
        <v>657</v>
      </c>
    </row>
    <row r="913" spans="1:26" ht="14.25" hidden="1" customHeight="1" outlineLevel="1">
      <c r="A913" s="12" t="s">
        <v>21</v>
      </c>
      <c r="B913" s="13" t="s">
        <v>21</v>
      </c>
      <c r="C913" s="13" t="s">
        <v>21</v>
      </c>
      <c r="D913" s="40" t="s">
        <v>21</v>
      </c>
      <c r="E913" s="39"/>
      <c r="F913" s="14" t="s">
        <v>21</v>
      </c>
      <c r="G913" s="14"/>
      <c r="H913" s="7" t="str">
        <f t="shared" si="0"/>
        <v/>
      </c>
      <c r="I913" s="14" t="s">
        <v>21</v>
      </c>
      <c r="J913" s="14" t="s">
        <v>21</v>
      </c>
      <c r="K913" s="14" t="s">
        <v>21</v>
      </c>
      <c r="L913" s="14" t="s">
        <v>21</v>
      </c>
      <c r="M913" s="14" t="s">
        <v>21</v>
      </c>
      <c r="N913" s="14" t="s">
        <v>21</v>
      </c>
      <c r="O913" s="14" t="s">
        <v>21</v>
      </c>
      <c r="P913" s="14" t="s">
        <v>21</v>
      </c>
      <c r="Q913" s="14" t="s">
        <v>21</v>
      </c>
      <c r="R913" s="14" t="s">
        <v>21</v>
      </c>
      <c r="S913" s="14" t="s">
        <v>21</v>
      </c>
      <c r="T913" s="14" t="s">
        <v>21</v>
      </c>
      <c r="U913" s="14" t="s">
        <v>21</v>
      </c>
      <c r="V913" s="15" t="s">
        <v>21</v>
      </c>
      <c r="W913" s="14" t="s">
        <v>21</v>
      </c>
      <c r="X913" s="10" t="str">
        <f t="shared" si="1"/>
        <v>KAtbka_k</v>
      </c>
      <c r="Y913" s="9">
        <v>47</v>
      </c>
      <c r="Z913" s="9" t="s">
        <v>658</v>
      </c>
    </row>
    <row r="914" spans="1:26" ht="14.25" hidden="1" customHeight="1" outlineLevel="1">
      <c r="A914" s="12" t="s">
        <v>21</v>
      </c>
      <c r="B914" s="13" t="s">
        <v>21</v>
      </c>
      <c r="C914" s="13" t="s">
        <v>21</v>
      </c>
      <c r="D914" s="40" t="s">
        <v>21</v>
      </c>
      <c r="E914" s="39"/>
      <c r="F914" s="14" t="s">
        <v>21</v>
      </c>
      <c r="G914" s="14"/>
      <c r="H914" s="7" t="str">
        <f t="shared" si="0"/>
        <v/>
      </c>
      <c r="I914" s="14" t="s">
        <v>21</v>
      </c>
      <c r="J914" s="14" t="s">
        <v>21</v>
      </c>
      <c r="K914" s="14" t="s">
        <v>21</v>
      </c>
      <c r="L914" s="14" t="s">
        <v>21</v>
      </c>
      <c r="M914" s="14" t="s">
        <v>21</v>
      </c>
      <c r="N914" s="14" t="s">
        <v>21</v>
      </c>
      <c r="O914" s="14" t="s">
        <v>21</v>
      </c>
      <c r="P914" s="14" t="s">
        <v>21</v>
      </c>
      <c r="Q914" s="14" t="s">
        <v>21</v>
      </c>
      <c r="R914" s="14" t="s">
        <v>21</v>
      </c>
      <c r="S914" s="14" t="s">
        <v>21</v>
      </c>
      <c r="T914" s="14" t="s">
        <v>21</v>
      </c>
      <c r="U914" s="14" t="s">
        <v>21</v>
      </c>
      <c r="V914" s="15" t="s">
        <v>21</v>
      </c>
      <c r="W914" s="14" t="s">
        <v>21</v>
      </c>
      <c r="X914" s="10" t="str">
        <f t="shared" si="1"/>
        <v>KAtbka_k</v>
      </c>
      <c r="Y914" s="9">
        <v>48</v>
      </c>
      <c r="Z914" s="9" t="s">
        <v>659</v>
      </c>
    </row>
    <row r="915" spans="1:26" ht="14.25" hidden="1" customHeight="1" outlineLevel="1">
      <c r="A915" s="12" t="s">
        <v>21</v>
      </c>
      <c r="B915" s="13" t="s">
        <v>21</v>
      </c>
      <c r="C915" s="13" t="s">
        <v>21</v>
      </c>
      <c r="D915" s="40" t="s">
        <v>21</v>
      </c>
      <c r="E915" s="39"/>
      <c r="F915" s="14" t="s">
        <v>21</v>
      </c>
      <c r="G915" s="14"/>
      <c r="H915" s="7" t="str">
        <f t="shared" si="0"/>
        <v/>
      </c>
      <c r="I915" s="14" t="s">
        <v>21</v>
      </c>
      <c r="J915" s="14" t="s">
        <v>21</v>
      </c>
      <c r="K915" s="14" t="s">
        <v>21</v>
      </c>
      <c r="L915" s="14" t="s">
        <v>21</v>
      </c>
      <c r="M915" s="14" t="s">
        <v>21</v>
      </c>
      <c r="N915" s="14" t="s">
        <v>21</v>
      </c>
      <c r="O915" s="14" t="s">
        <v>21</v>
      </c>
      <c r="P915" s="14" t="s">
        <v>21</v>
      </c>
      <c r="Q915" s="14" t="s">
        <v>21</v>
      </c>
      <c r="R915" s="14" t="s">
        <v>21</v>
      </c>
      <c r="S915" s="14" t="s">
        <v>21</v>
      </c>
      <c r="T915" s="14" t="s">
        <v>21</v>
      </c>
      <c r="U915" s="14" t="s">
        <v>21</v>
      </c>
      <c r="V915" s="15" t="s">
        <v>21</v>
      </c>
      <c r="W915" s="14" t="s">
        <v>21</v>
      </c>
      <c r="X915" s="10" t="str">
        <f t="shared" si="1"/>
        <v>KAtbka_k</v>
      </c>
      <c r="Y915" s="9">
        <v>49</v>
      </c>
      <c r="Z915" s="9" t="s">
        <v>661</v>
      </c>
    </row>
    <row r="916" spans="1:26" ht="14.25" hidden="1" customHeight="1" outlineLevel="1">
      <c r="A916" s="12" t="s">
        <v>21</v>
      </c>
      <c r="B916" s="13" t="s">
        <v>21</v>
      </c>
      <c r="C916" s="13" t="s">
        <v>21</v>
      </c>
      <c r="D916" s="40" t="s">
        <v>21</v>
      </c>
      <c r="E916" s="39"/>
      <c r="F916" s="14" t="s">
        <v>21</v>
      </c>
      <c r="G916" s="14"/>
      <c r="H916" s="7" t="str">
        <f t="shared" si="0"/>
        <v/>
      </c>
      <c r="I916" s="14" t="s">
        <v>21</v>
      </c>
      <c r="J916" s="14" t="s">
        <v>21</v>
      </c>
      <c r="K916" s="14" t="s">
        <v>21</v>
      </c>
      <c r="L916" s="14" t="s">
        <v>21</v>
      </c>
      <c r="M916" s="14" t="s">
        <v>21</v>
      </c>
      <c r="N916" s="14" t="s">
        <v>21</v>
      </c>
      <c r="O916" s="14" t="s">
        <v>21</v>
      </c>
      <c r="P916" s="14" t="s">
        <v>21</v>
      </c>
      <c r="Q916" s="14" t="s">
        <v>21</v>
      </c>
      <c r="R916" s="14" t="s">
        <v>21</v>
      </c>
      <c r="S916" s="14" t="s">
        <v>21</v>
      </c>
      <c r="T916" s="14" t="s">
        <v>21</v>
      </c>
      <c r="U916" s="14" t="s">
        <v>21</v>
      </c>
      <c r="V916" s="15" t="s">
        <v>21</v>
      </c>
      <c r="W916" s="14" t="s">
        <v>21</v>
      </c>
      <c r="X916" s="10" t="str">
        <f t="shared" si="1"/>
        <v>KAtbka_k</v>
      </c>
      <c r="Y916" s="9">
        <v>5</v>
      </c>
      <c r="Z916" s="9" t="s">
        <v>663</v>
      </c>
    </row>
    <row r="917" spans="1:26" ht="14.25" hidden="1" customHeight="1" outlineLevel="1">
      <c r="A917" s="12" t="s">
        <v>21</v>
      </c>
      <c r="B917" s="13" t="s">
        <v>21</v>
      </c>
      <c r="C917" s="13" t="s">
        <v>21</v>
      </c>
      <c r="D917" s="40" t="s">
        <v>21</v>
      </c>
      <c r="E917" s="39"/>
      <c r="F917" s="14" t="s">
        <v>21</v>
      </c>
      <c r="G917" s="14"/>
      <c r="H917" s="7" t="str">
        <f t="shared" si="0"/>
        <v/>
      </c>
      <c r="I917" s="14" t="s">
        <v>21</v>
      </c>
      <c r="J917" s="14" t="s">
        <v>21</v>
      </c>
      <c r="K917" s="14" t="s">
        <v>21</v>
      </c>
      <c r="L917" s="14" t="s">
        <v>21</v>
      </c>
      <c r="M917" s="14" t="s">
        <v>21</v>
      </c>
      <c r="N917" s="14" t="s">
        <v>21</v>
      </c>
      <c r="O917" s="14" t="s">
        <v>21</v>
      </c>
      <c r="P917" s="14" t="s">
        <v>21</v>
      </c>
      <c r="Q917" s="14" t="s">
        <v>21</v>
      </c>
      <c r="R917" s="14" t="s">
        <v>21</v>
      </c>
      <c r="S917" s="14" t="s">
        <v>21</v>
      </c>
      <c r="T917" s="14" t="s">
        <v>21</v>
      </c>
      <c r="U917" s="14" t="s">
        <v>21</v>
      </c>
      <c r="V917" s="15" t="s">
        <v>21</v>
      </c>
      <c r="W917" s="14" t="s">
        <v>21</v>
      </c>
      <c r="X917" s="10" t="str">
        <f t="shared" si="1"/>
        <v>KAtbka_k</v>
      </c>
      <c r="Y917" s="9">
        <v>50</v>
      </c>
      <c r="Z917" s="9" t="s">
        <v>664</v>
      </c>
    </row>
    <row r="918" spans="1:26" ht="14.25" hidden="1" customHeight="1" outlineLevel="1">
      <c r="A918" s="12" t="s">
        <v>21</v>
      </c>
      <c r="B918" s="13" t="s">
        <v>21</v>
      </c>
      <c r="C918" s="13" t="s">
        <v>21</v>
      </c>
      <c r="D918" s="40" t="s">
        <v>21</v>
      </c>
      <c r="E918" s="39"/>
      <c r="F918" s="14" t="s">
        <v>21</v>
      </c>
      <c r="G918" s="14"/>
      <c r="H918" s="7" t="str">
        <f t="shared" si="0"/>
        <v/>
      </c>
      <c r="I918" s="14" t="s">
        <v>21</v>
      </c>
      <c r="J918" s="14" t="s">
        <v>21</v>
      </c>
      <c r="K918" s="14" t="s">
        <v>21</v>
      </c>
      <c r="L918" s="14" t="s">
        <v>21</v>
      </c>
      <c r="M918" s="14" t="s">
        <v>21</v>
      </c>
      <c r="N918" s="14" t="s">
        <v>21</v>
      </c>
      <c r="O918" s="14" t="s">
        <v>21</v>
      </c>
      <c r="P918" s="14" t="s">
        <v>21</v>
      </c>
      <c r="Q918" s="14" t="s">
        <v>21</v>
      </c>
      <c r="R918" s="14" t="s">
        <v>21</v>
      </c>
      <c r="S918" s="14" t="s">
        <v>21</v>
      </c>
      <c r="T918" s="14" t="s">
        <v>21</v>
      </c>
      <c r="U918" s="14" t="s">
        <v>21</v>
      </c>
      <c r="V918" s="15" t="s">
        <v>21</v>
      </c>
      <c r="W918" s="14" t="s">
        <v>21</v>
      </c>
      <c r="X918" s="10" t="str">
        <f t="shared" si="1"/>
        <v>KAtbka_k</v>
      </c>
      <c r="Y918" s="9">
        <v>51</v>
      </c>
      <c r="Z918" s="9" t="s">
        <v>665</v>
      </c>
    </row>
    <row r="919" spans="1:26" ht="14.25" hidden="1" customHeight="1" outlineLevel="1">
      <c r="A919" s="12" t="s">
        <v>21</v>
      </c>
      <c r="B919" s="13" t="s">
        <v>21</v>
      </c>
      <c r="C919" s="13" t="s">
        <v>21</v>
      </c>
      <c r="D919" s="40" t="s">
        <v>21</v>
      </c>
      <c r="E919" s="39"/>
      <c r="F919" s="14" t="s">
        <v>21</v>
      </c>
      <c r="G919" s="14"/>
      <c r="H919" s="7" t="str">
        <f t="shared" si="0"/>
        <v/>
      </c>
      <c r="I919" s="14" t="s">
        <v>21</v>
      </c>
      <c r="J919" s="14" t="s">
        <v>21</v>
      </c>
      <c r="K919" s="14" t="s">
        <v>21</v>
      </c>
      <c r="L919" s="14" t="s">
        <v>21</v>
      </c>
      <c r="M919" s="14" t="s">
        <v>21</v>
      </c>
      <c r="N919" s="14" t="s">
        <v>21</v>
      </c>
      <c r="O919" s="14" t="s">
        <v>21</v>
      </c>
      <c r="P919" s="14" t="s">
        <v>21</v>
      </c>
      <c r="Q919" s="14" t="s">
        <v>21</v>
      </c>
      <c r="R919" s="14" t="s">
        <v>21</v>
      </c>
      <c r="S919" s="14" t="s">
        <v>21</v>
      </c>
      <c r="T919" s="14" t="s">
        <v>21</v>
      </c>
      <c r="U919" s="14" t="s">
        <v>21</v>
      </c>
      <c r="V919" s="15" t="s">
        <v>21</v>
      </c>
      <c r="W919" s="14" t="s">
        <v>21</v>
      </c>
      <c r="X919" s="10" t="str">
        <f t="shared" si="1"/>
        <v>KAtbka_k</v>
      </c>
      <c r="Y919" s="9">
        <v>52</v>
      </c>
      <c r="Z919" s="9" t="s">
        <v>666</v>
      </c>
    </row>
    <row r="920" spans="1:26" ht="14.25" hidden="1" customHeight="1" outlineLevel="1">
      <c r="A920" s="12" t="s">
        <v>21</v>
      </c>
      <c r="B920" s="13" t="s">
        <v>21</v>
      </c>
      <c r="C920" s="13" t="s">
        <v>21</v>
      </c>
      <c r="D920" s="40" t="s">
        <v>21</v>
      </c>
      <c r="E920" s="39"/>
      <c r="F920" s="14" t="s">
        <v>21</v>
      </c>
      <c r="G920" s="14"/>
      <c r="H920" s="7" t="str">
        <f t="shared" si="0"/>
        <v/>
      </c>
      <c r="I920" s="14" t="s">
        <v>21</v>
      </c>
      <c r="J920" s="14" t="s">
        <v>21</v>
      </c>
      <c r="K920" s="14" t="s">
        <v>21</v>
      </c>
      <c r="L920" s="14" t="s">
        <v>21</v>
      </c>
      <c r="M920" s="14" t="s">
        <v>21</v>
      </c>
      <c r="N920" s="14" t="s">
        <v>21</v>
      </c>
      <c r="O920" s="14" t="s">
        <v>21</v>
      </c>
      <c r="P920" s="14" t="s">
        <v>21</v>
      </c>
      <c r="Q920" s="14" t="s">
        <v>21</v>
      </c>
      <c r="R920" s="14" t="s">
        <v>21</v>
      </c>
      <c r="S920" s="14" t="s">
        <v>21</v>
      </c>
      <c r="T920" s="14" t="s">
        <v>21</v>
      </c>
      <c r="U920" s="14" t="s">
        <v>21</v>
      </c>
      <c r="V920" s="15" t="s">
        <v>21</v>
      </c>
      <c r="W920" s="14" t="s">
        <v>21</v>
      </c>
      <c r="X920" s="10" t="str">
        <f t="shared" si="1"/>
        <v>KAtbka_k</v>
      </c>
      <c r="Y920" s="9">
        <v>53</v>
      </c>
      <c r="Z920" s="9" t="s">
        <v>667</v>
      </c>
    </row>
    <row r="921" spans="1:26" ht="14.25" hidden="1" customHeight="1" outlineLevel="1">
      <c r="A921" s="12" t="s">
        <v>21</v>
      </c>
      <c r="B921" s="13" t="s">
        <v>21</v>
      </c>
      <c r="C921" s="13" t="s">
        <v>21</v>
      </c>
      <c r="D921" s="40" t="s">
        <v>21</v>
      </c>
      <c r="E921" s="39"/>
      <c r="F921" s="14" t="s">
        <v>21</v>
      </c>
      <c r="G921" s="14"/>
      <c r="H921" s="7" t="str">
        <f t="shared" si="0"/>
        <v/>
      </c>
      <c r="I921" s="14" t="s">
        <v>21</v>
      </c>
      <c r="J921" s="14" t="s">
        <v>21</v>
      </c>
      <c r="K921" s="14" t="s">
        <v>21</v>
      </c>
      <c r="L921" s="14" t="s">
        <v>21</v>
      </c>
      <c r="M921" s="14" t="s">
        <v>21</v>
      </c>
      <c r="N921" s="14" t="s">
        <v>21</v>
      </c>
      <c r="O921" s="14" t="s">
        <v>21</v>
      </c>
      <c r="P921" s="14" t="s">
        <v>21</v>
      </c>
      <c r="Q921" s="14" t="s">
        <v>21</v>
      </c>
      <c r="R921" s="14" t="s">
        <v>21</v>
      </c>
      <c r="S921" s="14" t="s">
        <v>21</v>
      </c>
      <c r="T921" s="14" t="s">
        <v>21</v>
      </c>
      <c r="U921" s="14" t="s">
        <v>21</v>
      </c>
      <c r="V921" s="15" t="s">
        <v>21</v>
      </c>
      <c r="W921" s="14" t="s">
        <v>21</v>
      </c>
      <c r="X921" s="10" t="str">
        <f t="shared" si="1"/>
        <v>KAtbka_k</v>
      </c>
      <c r="Y921" s="9">
        <v>54</v>
      </c>
      <c r="Z921" s="9" t="s">
        <v>669</v>
      </c>
    </row>
    <row r="922" spans="1:26" ht="14.25" hidden="1" customHeight="1" outlineLevel="1">
      <c r="A922" s="12" t="s">
        <v>21</v>
      </c>
      <c r="B922" s="13" t="s">
        <v>21</v>
      </c>
      <c r="C922" s="13" t="s">
        <v>21</v>
      </c>
      <c r="D922" s="40" t="s">
        <v>21</v>
      </c>
      <c r="E922" s="39"/>
      <c r="F922" s="14" t="s">
        <v>21</v>
      </c>
      <c r="G922" s="14"/>
      <c r="H922" s="7" t="str">
        <f t="shared" si="0"/>
        <v/>
      </c>
      <c r="I922" s="14" t="s">
        <v>21</v>
      </c>
      <c r="J922" s="14" t="s">
        <v>21</v>
      </c>
      <c r="K922" s="14" t="s">
        <v>21</v>
      </c>
      <c r="L922" s="14" t="s">
        <v>21</v>
      </c>
      <c r="M922" s="14" t="s">
        <v>21</v>
      </c>
      <c r="N922" s="14" t="s">
        <v>21</v>
      </c>
      <c r="O922" s="14" t="s">
        <v>21</v>
      </c>
      <c r="P922" s="14" t="s">
        <v>21</v>
      </c>
      <c r="Q922" s="14" t="s">
        <v>21</v>
      </c>
      <c r="R922" s="14" t="s">
        <v>21</v>
      </c>
      <c r="S922" s="14" t="s">
        <v>21</v>
      </c>
      <c r="T922" s="14" t="s">
        <v>21</v>
      </c>
      <c r="U922" s="14" t="s">
        <v>21</v>
      </c>
      <c r="V922" s="15" t="s">
        <v>21</v>
      </c>
      <c r="W922" s="14" t="s">
        <v>21</v>
      </c>
      <c r="X922" s="10" t="str">
        <f t="shared" si="1"/>
        <v>KAtbka_k</v>
      </c>
      <c r="Y922" s="9">
        <v>55</v>
      </c>
      <c r="Z922" s="9" t="s">
        <v>670</v>
      </c>
    </row>
    <row r="923" spans="1:26" ht="14.25" hidden="1" customHeight="1" outlineLevel="1">
      <c r="A923" s="12" t="s">
        <v>21</v>
      </c>
      <c r="B923" s="13" t="s">
        <v>21</v>
      </c>
      <c r="C923" s="13" t="s">
        <v>21</v>
      </c>
      <c r="D923" s="40" t="s">
        <v>21</v>
      </c>
      <c r="E923" s="39"/>
      <c r="F923" s="14" t="s">
        <v>21</v>
      </c>
      <c r="G923" s="14"/>
      <c r="H923" s="7" t="str">
        <f t="shared" si="0"/>
        <v/>
      </c>
      <c r="I923" s="14" t="s">
        <v>21</v>
      </c>
      <c r="J923" s="14" t="s">
        <v>21</v>
      </c>
      <c r="K923" s="14" t="s">
        <v>21</v>
      </c>
      <c r="L923" s="14" t="s">
        <v>21</v>
      </c>
      <c r="M923" s="14" t="s">
        <v>21</v>
      </c>
      <c r="N923" s="14" t="s">
        <v>21</v>
      </c>
      <c r="O923" s="14" t="s">
        <v>21</v>
      </c>
      <c r="P923" s="14" t="s">
        <v>21</v>
      </c>
      <c r="Q923" s="14" t="s">
        <v>21</v>
      </c>
      <c r="R923" s="14" t="s">
        <v>21</v>
      </c>
      <c r="S923" s="14" t="s">
        <v>21</v>
      </c>
      <c r="T923" s="14" t="s">
        <v>21</v>
      </c>
      <c r="U923" s="14" t="s">
        <v>21</v>
      </c>
      <c r="V923" s="15" t="s">
        <v>21</v>
      </c>
      <c r="W923" s="14" t="s">
        <v>21</v>
      </c>
      <c r="X923" s="10" t="str">
        <f t="shared" si="1"/>
        <v>KAtbka_k</v>
      </c>
      <c r="Y923" s="9">
        <v>56</v>
      </c>
      <c r="Z923" s="9" t="s">
        <v>671</v>
      </c>
    </row>
    <row r="924" spans="1:26" ht="14.25" hidden="1" customHeight="1" outlineLevel="1">
      <c r="A924" s="12" t="s">
        <v>21</v>
      </c>
      <c r="B924" s="13" t="s">
        <v>21</v>
      </c>
      <c r="C924" s="13" t="s">
        <v>21</v>
      </c>
      <c r="D924" s="40" t="s">
        <v>21</v>
      </c>
      <c r="E924" s="39"/>
      <c r="F924" s="14" t="s">
        <v>21</v>
      </c>
      <c r="G924" s="14"/>
      <c r="H924" s="7" t="str">
        <f t="shared" si="0"/>
        <v/>
      </c>
      <c r="I924" s="14" t="s">
        <v>21</v>
      </c>
      <c r="J924" s="14" t="s">
        <v>21</v>
      </c>
      <c r="K924" s="14" t="s">
        <v>21</v>
      </c>
      <c r="L924" s="14" t="s">
        <v>21</v>
      </c>
      <c r="M924" s="14" t="s">
        <v>21</v>
      </c>
      <c r="N924" s="14" t="s">
        <v>21</v>
      </c>
      <c r="O924" s="14" t="s">
        <v>21</v>
      </c>
      <c r="P924" s="14" t="s">
        <v>21</v>
      </c>
      <c r="Q924" s="14" t="s">
        <v>21</v>
      </c>
      <c r="R924" s="14" t="s">
        <v>21</v>
      </c>
      <c r="S924" s="14" t="s">
        <v>21</v>
      </c>
      <c r="T924" s="14" t="s">
        <v>21</v>
      </c>
      <c r="U924" s="14" t="s">
        <v>21</v>
      </c>
      <c r="V924" s="15" t="s">
        <v>21</v>
      </c>
      <c r="W924" s="14" t="s">
        <v>21</v>
      </c>
      <c r="X924" s="10" t="str">
        <f t="shared" si="1"/>
        <v>KAtbka_k</v>
      </c>
      <c r="Y924" s="9">
        <v>57</v>
      </c>
      <c r="Z924" s="9" t="s">
        <v>672</v>
      </c>
    </row>
    <row r="925" spans="1:26" ht="14.25" hidden="1" customHeight="1" outlineLevel="1">
      <c r="A925" s="12" t="s">
        <v>21</v>
      </c>
      <c r="B925" s="13" t="s">
        <v>21</v>
      </c>
      <c r="C925" s="13" t="s">
        <v>21</v>
      </c>
      <c r="D925" s="40" t="s">
        <v>21</v>
      </c>
      <c r="E925" s="39"/>
      <c r="F925" s="14" t="s">
        <v>21</v>
      </c>
      <c r="G925" s="14"/>
      <c r="H925" s="7" t="str">
        <f t="shared" si="0"/>
        <v/>
      </c>
      <c r="I925" s="14" t="s">
        <v>21</v>
      </c>
      <c r="J925" s="14" t="s">
        <v>21</v>
      </c>
      <c r="K925" s="14" t="s">
        <v>21</v>
      </c>
      <c r="L925" s="14" t="s">
        <v>21</v>
      </c>
      <c r="M925" s="14" t="s">
        <v>21</v>
      </c>
      <c r="N925" s="14" t="s">
        <v>21</v>
      </c>
      <c r="O925" s="14" t="s">
        <v>21</v>
      </c>
      <c r="P925" s="14" t="s">
        <v>21</v>
      </c>
      <c r="Q925" s="14" t="s">
        <v>21</v>
      </c>
      <c r="R925" s="14" t="s">
        <v>21</v>
      </c>
      <c r="S925" s="14" t="s">
        <v>21</v>
      </c>
      <c r="T925" s="14" t="s">
        <v>21</v>
      </c>
      <c r="U925" s="14" t="s">
        <v>21</v>
      </c>
      <c r="V925" s="15" t="s">
        <v>21</v>
      </c>
      <c r="W925" s="14" t="s">
        <v>21</v>
      </c>
      <c r="X925" s="10" t="str">
        <f t="shared" si="1"/>
        <v>KAtbka_k</v>
      </c>
      <c r="Y925" s="9">
        <v>58</v>
      </c>
      <c r="Z925" s="9" t="s">
        <v>673</v>
      </c>
    </row>
    <row r="926" spans="1:26" ht="14.25" hidden="1" customHeight="1" outlineLevel="1">
      <c r="A926" s="12" t="s">
        <v>21</v>
      </c>
      <c r="B926" s="13" t="s">
        <v>21</v>
      </c>
      <c r="C926" s="13" t="s">
        <v>21</v>
      </c>
      <c r="D926" s="40" t="s">
        <v>21</v>
      </c>
      <c r="E926" s="39"/>
      <c r="F926" s="14" t="s">
        <v>21</v>
      </c>
      <c r="G926" s="14"/>
      <c r="H926" s="7" t="str">
        <f t="shared" si="0"/>
        <v/>
      </c>
      <c r="I926" s="14" t="s">
        <v>21</v>
      </c>
      <c r="J926" s="14" t="s">
        <v>21</v>
      </c>
      <c r="K926" s="14" t="s">
        <v>21</v>
      </c>
      <c r="L926" s="14" t="s">
        <v>21</v>
      </c>
      <c r="M926" s="14" t="s">
        <v>21</v>
      </c>
      <c r="N926" s="14" t="s">
        <v>21</v>
      </c>
      <c r="O926" s="14" t="s">
        <v>21</v>
      </c>
      <c r="P926" s="14" t="s">
        <v>21</v>
      </c>
      <c r="Q926" s="14" t="s">
        <v>21</v>
      </c>
      <c r="R926" s="14" t="s">
        <v>21</v>
      </c>
      <c r="S926" s="14" t="s">
        <v>21</v>
      </c>
      <c r="T926" s="14" t="s">
        <v>21</v>
      </c>
      <c r="U926" s="14" t="s">
        <v>21</v>
      </c>
      <c r="V926" s="15" t="s">
        <v>21</v>
      </c>
      <c r="W926" s="14" t="s">
        <v>21</v>
      </c>
      <c r="X926" s="10" t="str">
        <f t="shared" si="1"/>
        <v>KAtbka_k</v>
      </c>
      <c r="Y926" s="9">
        <v>59</v>
      </c>
      <c r="Z926" s="9" t="s">
        <v>674</v>
      </c>
    </row>
    <row r="927" spans="1:26" ht="14.25" hidden="1" customHeight="1" outlineLevel="1">
      <c r="A927" s="12" t="s">
        <v>21</v>
      </c>
      <c r="B927" s="13" t="s">
        <v>21</v>
      </c>
      <c r="C927" s="13" t="s">
        <v>21</v>
      </c>
      <c r="D927" s="40" t="s">
        <v>21</v>
      </c>
      <c r="E927" s="39"/>
      <c r="F927" s="14" t="s">
        <v>21</v>
      </c>
      <c r="G927" s="14"/>
      <c r="H927" s="7" t="str">
        <f t="shared" si="0"/>
        <v/>
      </c>
      <c r="I927" s="14" t="s">
        <v>21</v>
      </c>
      <c r="J927" s="14" t="s">
        <v>21</v>
      </c>
      <c r="K927" s="14" t="s">
        <v>21</v>
      </c>
      <c r="L927" s="14" t="s">
        <v>21</v>
      </c>
      <c r="M927" s="14" t="s">
        <v>21</v>
      </c>
      <c r="N927" s="14" t="s">
        <v>21</v>
      </c>
      <c r="O927" s="14" t="s">
        <v>21</v>
      </c>
      <c r="P927" s="14" t="s">
        <v>21</v>
      </c>
      <c r="Q927" s="14" t="s">
        <v>21</v>
      </c>
      <c r="R927" s="14" t="s">
        <v>21</v>
      </c>
      <c r="S927" s="14" t="s">
        <v>21</v>
      </c>
      <c r="T927" s="14" t="s">
        <v>21</v>
      </c>
      <c r="U927" s="14" t="s">
        <v>21</v>
      </c>
      <c r="V927" s="15" t="s">
        <v>21</v>
      </c>
      <c r="W927" s="14" t="s">
        <v>21</v>
      </c>
      <c r="X927" s="10" t="str">
        <f t="shared" si="1"/>
        <v>KAtbka_k</v>
      </c>
      <c r="Y927" s="9">
        <v>6</v>
      </c>
      <c r="Z927" s="9" t="s">
        <v>676</v>
      </c>
    </row>
    <row r="928" spans="1:26" ht="14.25" hidden="1" customHeight="1" outlineLevel="1">
      <c r="A928" s="12" t="s">
        <v>21</v>
      </c>
      <c r="B928" s="13" t="s">
        <v>21</v>
      </c>
      <c r="C928" s="13" t="s">
        <v>21</v>
      </c>
      <c r="D928" s="40" t="s">
        <v>21</v>
      </c>
      <c r="E928" s="39"/>
      <c r="F928" s="14" t="s">
        <v>21</v>
      </c>
      <c r="G928" s="14"/>
      <c r="H928" s="7" t="str">
        <f t="shared" si="0"/>
        <v/>
      </c>
      <c r="I928" s="14" t="s">
        <v>21</v>
      </c>
      <c r="J928" s="14" t="s">
        <v>21</v>
      </c>
      <c r="K928" s="14" t="s">
        <v>21</v>
      </c>
      <c r="L928" s="14" t="s">
        <v>21</v>
      </c>
      <c r="M928" s="14" t="s">
        <v>21</v>
      </c>
      <c r="N928" s="14" t="s">
        <v>21</v>
      </c>
      <c r="O928" s="14" t="s">
        <v>21</v>
      </c>
      <c r="P928" s="14" t="s">
        <v>21</v>
      </c>
      <c r="Q928" s="14" t="s">
        <v>21</v>
      </c>
      <c r="R928" s="14" t="s">
        <v>21</v>
      </c>
      <c r="S928" s="14" t="s">
        <v>21</v>
      </c>
      <c r="T928" s="14" t="s">
        <v>21</v>
      </c>
      <c r="U928" s="14" t="s">
        <v>21</v>
      </c>
      <c r="V928" s="15" t="s">
        <v>21</v>
      </c>
      <c r="W928" s="14" t="s">
        <v>21</v>
      </c>
      <c r="X928" s="10" t="str">
        <f t="shared" si="1"/>
        <v>KAtbka_k</v>
      </c>
      <c r="Y928" s="9">
        <v>60</v>
      </c>
      <c r="Z928" s="9" t="s">
        <v>677</v>
      </c>
    </row>
    <row r="929" spans="1:26" ht="14.25" hidden="1" customHeight="1" outlineLevel="1">
      <c r="A929" s="12" t="s">
        <v>21</v>
      </c>
      <c r="B929" s="13" t="s">
        <v>21</v>
      </c>
      <c r="C929" s="13" t="s">
        <v>21</v>
      </c>
      <c r="D929" s="40" t="s">
        <v>21</v>
      </c>
      <c r="E929" s="39"/>
      <c r="F929" s="14" t="s">
        <v>21</v>
      </c>
      <c r="G929" s="14"/>
      <c r="H929" s="7" t="str">
        <f t="shared" si="0"/>
        <v/>
      </c>
      <c r="I929" s="14" t="s">
        <v>21</v>
      </c>
      <c r="J929" s="14" t="s">
        <v>21</v>
      </c>
      <c r="K929" s="14" t="s">
        <v>21</v>
      </c>
      <c r="L929" s="14" t="s">
        <v>21</v>
      </c>
      <c r="M929" s="14" t="s">
        <v>21</v>
      </c>
      <c r="N929" s="14" t="s">
        <v>21</v>
      </c>
      <c r="O929" s="14" t="s">
        <v>21</v>
      </c>
      <c r="P929" s="14" t="s">
        <v>21</v>
      </c>
      <c r="Q929" s="14" t="s">
        <v>21</v>
      </c>
      <c r="R929" s="14" t="s">
        <v>21</v>
      </c>
      <c r="S929" s="14" t="s">
        <v>21</v>
      </c>
      <c r="T929" s="14" t="s">
        <v>21</v>
      </c>
      <c r="U929" s="14" t="s">
        <v>21</v>
      </c>
      <c r="V929" s="15" t="s">
        <v>21</v>
      </c>
      <c r="W929" s="14" t="s">
        <v>21</v>
      </c>
      <c r="X929" s="10" t="str">
        <f t="shared" si="1"/>
        <v>KAtbka_k</v>
      </c>
      <c r="Y929" s="9">
        <v>61</v>
      </c>
      <c r="Z929" s="9" t="s">
        <v>678</v>
      </c>
    </row>
    <row r="930" spans="1:26" ht="14.25" hidden="1" customHeight="1" outlineLevel="1">
      <c r="A930" s="12" t="s">
        <v>21</v>
      </c>
      <c r="B930" s="13" t="s">
        <v>21</v>
      </c>
      <c r="C930" s="13" t="s">
        <v>21</v>
      </c>
      <c r="D930" s="40" t="s">
        <v>21</v>
      </c>
      <c r="E930" s="39"/>
      <c r="F930" s="14" t="s">
        <v>21</v>
      </c>
      <c r="G930" s="14"/>
      <c r="H930" s="7" t="str">
        <f t="shared" si="0"/>
        <v/>
      </c>
      <c r="I930" s="14" t="s">
        <v>21</v>
      </c>
      <c r="J930" s="14" t="s">
        <v>21</v>
      </c>
      <c r="K930" s="14" t="s">
        <v>21</v>
      </c>
      <c r="L930" s="14" t="s">
        <v>21</v>
      </c>
      <c r="M930" s="14" t="s">
        <v>21</v>
      </c>
      <c r="N930" s="14" t="s">
        <v>21</v>
      </c>
      <c r="O930" s="14" t="s">
        <v>21</v>
      </c>
      <c r="P930" s="14" t="s">
        <v>21</v>
      </c>
      <c r="Q930" s="14" t="s">
        <v>21</v>
      </c>
      <c r="R930" s="14" t="s">
        <v>21</v>
      </c>
      <c r="S930" s="14" t="s">
        <v>21</v>
      </c>
      <c r="T930" s="14" t="s">
        <v>21</v>
      </c>
      <c r="U930" s="14" t="s">
        <v>21</v>
      </c>
      <c r="V930" s="15" t="s">
        <v>21</v>
      </c>
      <c r="W930" s="14" t="s">
        <v>21</v>
      </c>
      <c r="X930" s="10" t="str">
        <f t="shared" si="1"/>
        <v>KAtbka_k</v>
      </c>
      <c r="Y930" s="9">
        <v>62</v>
      </c>
      <c r="Z930" s="9" t="s">
        <v>679</v>
      </c>
    </row>
    <row r="931" spans="1:26" ht="14.25" hidden="1" customHeight="1" outlineLevel="1">
      <c r="A931" s="12" t="s">
        <v>21</v>
      </c>
      <c r="B931" s="13" t="s">
        <v>21</v>
      </c>
      <c r="C931" s="13" t="s">
        <v>21</v>
      </c>
      <c r="D931" s="40" t="s">
        <v>21</v>
      </c>
      <c r="E931" s="39"/>
      <c r="F931" s="14" t="s">
        <v>21</v>
      </c>
      <c r="G931" s="14"/>
      <c r="H931" s="7" t="str">
        <f t="shared" si="0"/>
        <v/>
      </c>
      <c r="I931" s="14" t="s">
        <v>21</v>
      </c>
      <c r="J931" s="14" t="s">
        <v>21</v>
      </c>
      <c r="K931" s="14" t="s">
        <v>21</v>
      </c>
      <c r="L931" s="14" t="s">
        <v>21</v>
      </c>
      <c r="M931" s="14" t="s">
        <v>21</v>
      </c>
      <c r="N931" s="14" t="s">
        <v>21</v>
      </c>
      <c r="O931" s="14" t="s">
        <v>21</v>
      </c>
      <c r="P931" s="14" t="s">
        <v>21</v>
      </c>
      <c r="Q931" s="14" t="s">
        <v>21</v>
      </c>
      <c r="R931" s="14" t="s">
        <v>21</v>
      </c>
      <c r="S931" s="14" t="s">
        <v>21</v>
      </c>
      <c r="T931" s="14" t="s">
        <v>21</v>
      </c>
      <c r="U931" s="14" t="s">
        <v>21</v>
      </c>
      <c r="V931" s="15" t="s">
        <v>21</v>
      </c>
      <c r="W931" s="14" t="s">
        <v>21</v>
      </c>
      <c r="X931" s="10" t="str">
        <f t="shared" si="1"/>
        <v>KAtbka_k</v>
      </c>
      <c r="Y931" s="9">
        <v>63</v>
      </c>
      <c r="Z931" s="9" t="s">
        <v>680</v>
      </c>
    </row>
    <row r="932" spans="1:26" ht="14.25" hidden="1" customHeight="1" outlineLevel="1">
      <c r="A932" s="12" t="s">
        <v>21</v>
      </c>
      <c r="B932" s="13" t="s">
        <v>21</v>
      </c>
      <c r="C932" s="13" t="s">
        <v>21</v>
      </c>
      <c r="D932" s="40" t="s">
        <v>21</v>
      </c>
      <c r="E932" s="39"/>
      <c r="F932" s="14" t="s">
        <v>21</v>
      </c>
      <c r="G932" s="14"/>
      <c r="H932" s="7" t="str">
        <f t="shared" si="0"/>
        <v/>
      </c>
      <c r="I932" s="14" t="s">
        <v>21</v>
      </c>
      <c r="J932" s="14" t="s">
        <v>21</v>
      </c>
      <c r="K932" s="14" t="s">
        <v>21</v>
      </c>
      <c r="L932" s="14" t="s">
        <v>21</v>
      </c>
      <c r="M932" s="14" t="s">
        <v>21</v>
      </c>
      <c r="N932" s="14" t="s">
        <v>21</v>
      </c>
      <c r="O932" s="14" t="s">
        <v>21</v>
      </c>
      <c r="P932" s="14" t="s">
        <v>21</v>
      </c>
      <c r="Q932" s="14" t="s">
        <v>21</v>
      </c>
      <c r="R932" s="14" t="s">
        <v>21</v>
      </c>
      <c r="S932" s="14" t="s">
        <v>21</v>
      </c>
      <c r="T932" s="14" t="s">
        <v>21</v>
      </c>
      <c r="U932" s="14" t="s">
        <v>21</v>
      </c>
      <c r="V932" s="15" t="s">
        <v>21</v>
      </c>
      <c r="W932" s="14" t="s">
        <v>21</v>
      </c>
      <c r="X932" s="10" t="str">
        <f t="shared" si="1"/>
        <v>KAtbka_k</v>
      </c>
      <c r="Y932" s="9">
        <v>64</v>
      </c>
      <c r="Z932" s="9" t="s">
        <v>681</v>
      </c>
    </row>
    <row r="933" spans="1:26" ht="14.25" hidden="1" customHeight="1" outlineLevel="1">
      <c r="A933" s="12" t="s">
        <v>21</v>
      </c>
      <c r="B933" s="13" t="s">
        <v>21</v>
      </c>
      <c r="C933" s="13" t="s">
        <v>21</v>
      </c>
      <c r="D933" s="40" t="s">
        <v>21</v>
      </c>
      <c r="E933" s="39"/>
      <c r="F933" s="14" t="s">
        <v>21</v>
      </c>
      <c r="G933" s="14"/>
      <c r="H933" s="7" t="str">
        <f t="shared" si="0"/>
        <v/>
      </c>
      <c r="I933" s="14" t="s">
        <v>21</v>
      </c>
      <c r="J933" s="14" t="s">
        <v>21</v>
      </c>
      <c r="K933" s="14" t="s">
        <v>21</v>
      </c>
      <c r="L933" s="14" t="s">
        <v>21</v>
      </c>
      <c r="M933" s="14" t="s">
        <v>21</v>
      </c>
      <c r="N933" s="14" t="s">
        <v>21</v>
      </c>
      <c r="O933" s="14" t="s">
        <v>21</v>
      </c>
      <c r="P933" s="14" t="s">
        <v>21</v>
      </c>
      <c r="Q933" s="14" t="s">
        <v>21</v>
      </c>
      <c r="R933" s="14" t="s">
        <v>21</v>
      </c>
      <c r="S933" s="14" t="s">
        <v>21</v>
      </c>
      <c r="T933" s="14" t="s">
        <v>21</v>
      </c>
      <c r="U933" s="14" t="s">
        <v>21</v>
      </c>
      <c r="V933" s="15" t="s">
        <v>21</v>
      </c>
      <c r="W933" s="14" t="s">
        <v>21</v>
      </c>
      <c r="X933" s="10" t="str">
        <f t="shared" si="1"/>
        <v>KAtbka_k</v>
      </c>
      <c r="Y933" s="9">
        <v>65</v>
      </c>
      <c r="Z933" s="9" t="s">
        <v>683</v>
      </c>
    </row>
    <row r="934" spans="1:26" ht="14.25" hidden="1" customHeight="1" outlineLevel="1">
      <c r="A934" s="12" t="s">
        <v>21</v>
      </c>
      <c r="B934" s="13" t="s">
        <v>21</v>
      </c>
      <c r="C934" s="13" t="s">
        <v>21</v>
      </c>
      <c r="D934" s="40" t="s">
        <v>21</v>
      </c>
      <c r="E934" s="39"/>
      <c r="F934" s="14" t="s">
        <v>21</v>
      </c>
      <c r="G934" s="14"/>
      <c r="H934" s="7" t="str">
        <f t="shared" si="0"/>
        <v/>
      </c>
      <c r="I934" s="14" t="s">
        <v>21</v>
      </c>
      <c r="J934" s="14" t="s">
        <v>21</v>
      </c>
      <c r="K934" s="14" t="s">
        <v>21</v>
      </c>
      <c r="L934" s="14" t="s">
        <v>21</v>
      </c>
      <c r="M934" s="14" t="s">
        <v>21</v>
      </c>
      <c r="N934" s="14" t="s">
        <v>21</v>
      </c>
      <c r="O934" s="14" t="s">
        <v>21</v>
      </c>
      <c r="P934" s="14" t="s">
        <v>21</v>
      </c>
      <c r="Q934" s="14" t="s">
        <v>21</v>
      </c>
      <c r="R934" s="14" t="s">
        <v>21</v>
      </c>
      <c r="S934" s="14" t="s">
        <v>21</v>
      </c>
      <c r="T934" s="14" t="s">
        <v>21</v>
      </c>
      <c r="U934" s="14" t="s">
        <v>21</v>
      </c>
      <c r="V934" s="15" t="s">
        <v>21</v>
      </c>
      <c r="W934" s="14" t="s">
        <v>21</v>
      </c>
      <c r="X934" s="10" t="str">
        <f t="shared" si="1"/>
        <v>KAtbka_k</v>
      </c>
      <c r="Y934" s="9">
        <v>66</v>
      </c>
      <c r="Z934" s="9" t="s">
        <v>684</v>
      </c>
    </row>
    <row r="935" spans="1:26" ht="14.25" hidden="1" customHeight="1" outlineLevel="1">
      <c r="A935" s="12" t="s">
        <v>21</v>
      </c>
      <c r="B935" s="13" t="s">
        <v>21</v>
      </c>
      <c r="C935" s="13" t="s">
        <v>21</v>
      </c>
      <c r="D935" s="40" t="s">
        <v>21</v>
      </c>
      <c r="E935" s="39"/>
      <c r="F935" s="14" t="s">
        <v>21</v>
      </c>
      <c r="G935" s="14"/>
      <c r="H935" s="7" t="str">
        <f t="shared" si="0"/>
        <v/>
      </c>
      <c r="I935" s="14" t="s">
        <v>21</v>
      </c>
      <c r="J935" s="14" t="s">
        <v>21</v>
      </c>
      <c r="K935" s="14" t="s">
        <v>21</v>
      </c>
      <c r="L935" s="14" t="s">
        <v>21</v>
      </c>
      <c r="M935" s="14" t="s">
        <v>21</v>
      </c>
      <c r="N935" s="14" t="s">
        <v>21</v>
      </c>
      <c r="O935" s="14" t="s">
        <v>21</v>
      </c>
      <c r="P935" s="14" t="s">
        <v>21</v>
      </c>
      <c r="Q935" s="14" t="s">
        <v>21</v>
      </c>
      <c r="R935" s="14" t="s">
        <v>21</v>
      </c>
      <c r="S935" s="14" t="s">
        <v>21</v>
      </c>
      <c r="T935" s="14" t="s">
        <v>21</v>
      </c>
      <c r="U935" s="14" t="s">
        <v>21</v>
      </c>
      <c r="V935" s="15" t="s">
        <v>21</v>
      </c>
      <c r="W935" s="14" t="s">
        <v>21</v>
      </c>
      <c r="X935" s="10" t="str">
        <f t="shared" si="1"/>
        <v>KAtbka_k</v>
      </c>
      <c r="Y935" s="9">
        <v>67</v>
      </c>
      <c r="Z935" s="9" t="s">
        <v>685</v>
      </c>
    </row>
    <row r="936" spans="1:26" ht="14.25" hidden="1" customHeight="1" outlineLevel="1">
      <c r="A936" s="12" t="s">
        <v>21</v>
      </c>
      <c r="B936" s="13" t="s">
        <v>21</v>
      </c>
      <c r="C936" s="13" t="s">
        <v>21</v>
      </c>
      <c r="D936" s="40" t="s">
        <v>21</v>
      </c>
      <c r="E936" s="39"/>
      <c r="F936" s="14" t="s">
        <v>21</v>
      </c>
      <c r="G936" s="14"/>
      <c r="H936" s="7" t="str">
        <f t="shared" si="0"/>
        <v/>
      </c>
      <c r="I936" s="14" t="s">
        <v>21</v>
      </c>
      <c r="J936" s="14" t="s">
        <v>21</v>
      </c>
      <c r="K936" s="14" t="s">
        <v>21</v>
      </c>
      <c r="L936" s="14" t="s">
        <v>21</v>
      </c>
      <c r="M936" s="14" t="s">
        <v>21</v>
      </c>
      <c r="N936" s="14" t="s">
        <v>21</v>
      </c>
      <c r="O936" s="14" t="s">
        <v>21</v>
      </c>
      <c r="P936" s="14" t="s">
        <v>21</v>
      </c>
      <c r="Q936" s="14" t="s">
        <v>21</v>
      </c>
      <c r="R936" s="14" t="s">
        <v>21</v>
      </c>
      <c r="S936" s="14" t="s">
        <v>21</v>
      </c>
      <c r="T936" s="14" t="s">
        <v>21</v>
      </c>
      <c r="U936" s="14" t="s">
        <v>21</v>
      </c>
      <c r="V936" s="15" t="s">
        <v>21</v>
      </c>
      <c r="W936" s="14" t="s">
        <v>21</v>
      </c>
      <c r="X936" s="10" t="str">
        <f t="shared" si="1"/>
        <v>KAtbka_k</v>
      </c>
      <c r="Y936" s="9">
        <v>68</v>
      </c>
      <c r="Z936" s="9" t="s">
        <v>686</v>
      </c>
    </row>
    <row r="937" spans="1:26" ht="14.25" hidden="1" customHeight="1" outlineLevel="1">
      <c r="A937" s="12" t="s">
        <v>21</v>
      </c>
      <c r="B937" s="13" t="s">
        <v>21</v>
      </c>
      <c r="C937" s="13" t="s">
        <v>21</v>
      </c>
      <c r="D937" s="40" t="s">
        <v>21</v>
      </c>
      <c r="E937" s="39"/>
      <c r="F937" s="14" t="s">
        <v>21</v>
      </c>
      <c r="G937" s="14"/>
      <c r="H937" s="7" t="str">
        <f t="shared" si="0"/>
        <v/>
      </c>
      <c r="I937" s="14" t="s">
        <v>21</v>
      </c>
      <c r="J937" s="14" t="s">
        <v>21</v>
      </c>
      <c r="K937" s="14" t="s">
        <v>21</v>
      </c>
      <c r="L937" s="14" t="s">
        <v>21</v>
      </c>
      <c r="M937" s="14" t="s">
        <v>21</v>
      </c>
      <c r="N937" s="14" t="s">
        <v>21</v>
      </c>
      <c r="O937" s="14" t="s">
        <v>21</v>
      </c>
      <c r="P937" s="14" t="s">
        <v>21</v>
      </c>
      <c r="Q937" s="14" t="s">
        <v>21</v>
      </c>
      <c r="R937" s="14" t="s">
        <v>21</v>
      </c>
      <c r="S937" s="14" t="s">
        <v>21</v>
      </c>
      <c r="T937" s="14" t="s">
        <v>21</v>
      </c>
      <c r="U937" s="14" t="s">
        <v>21</v>
      </c>
      <c r="V937" s="15" t="s">
        <v>21</v>
      </c>
      <c r="W937" s="14" t="s">
        <v>21</v>
      </c>
      <c r="X937" s="10" t="str">
        <f t="shared" si="1"/>
        <v>KAtbka_k</v>
      </c>
      <c r="Y937" s="9">
        <v>69</v>
      </c>
      <c r="Z937" s="9" t="s">
        <v>687</v>
      </c>
    </row>
    <row r="938" spans="1:26" ht="14.25" hidden="1" customHeight="1" outlineLevel="1">
      <c r="A938" s="12" t="s">
        <v>21</v>
      </c>
      <c r="B938" s="13" t="s">
        <v>21</v>
      </c>
      <c r="C938" s="13" t="s">
        <v>21</v>
      </c>
      <c r="D938" s="40" t="s">
        <v>21</v>
      </c>
      <c r="E938" s="39"/>
      <c r="F938" s="14" t="s">
        <v>21</v>
      </c>
      <c r="G938" s="14"/>
      <c r="H938" s="7" t="str">
        <f t="shared" si="0"/>
        <v/>
      </c>
      <c r="I938" s="14" t="s">
        <v>21</v>
      </c>
      <c r="J938" s="14" t="s">
        <v>21</v>
      </c>
      <c r="K938" s="14" t="s">
        <v>21</v>
      </c>
      <c r="L938" s="14" t="s">
        <v>21</v>
      </c>
      <c r="M938" s="14" t="s">
        <v>21</v>
      </c>
      <c r="N938" s="14" t="s">
        <v>21</v>
      </c>
      <c r="O938" s="14" t="s">
        <v>21</v>
      </c>
      <c r="P938" s="14" t="s">
        <v>21</v>
      </c>
      <c r="Q938" s="14" t="s">
        <v>21</v>
      </c>
      <c r="R938" s="14" t="s">
        <v>21</v>
      </c>
      <c r="S938" s="14" t="s">
        <v>21</v>
      </c>
      <c r="T938" s="14" t="s">
        <v>21</v>
      </c>
      <c r="U938" s="14" t="s">
        <v>21</v>
      </c>
      <c r="V938" s="15" t="s">
        <v>21</v>
      </c>
      <c r="W938" s="14" t="s">
        <v>21</v>
      </c>
      <c r="X938" s="10" t="str">
        <f t="shared" si="1"/>
        <v>KAtbka_k</v>
      </c>
      <c r="Y938" s="9">
        <v>7</v>
      </c>
      <c r="Z938" s="9" t="s">
        <v>689</v>
      </c>
    </row>
    <row r="939" spans="1:26" ht="14.25" hidden="1" customHeight="1" outlineLevel="1">
      <c r="A939" s="12" t="s">
        <v>21</v>
      </c>
      <c r="B939" s="13" t="s">
        <v>21</v>
      </c>
      <c r="C939" s="13" t="s">
        <v>21</v>
      </c>
      <c r="D939" s="40" t="s">
        <v>21</v>
      </c>
      <c r="E939" s="39"/>
      <c r="F939" s="14" t="s">
        <v>21</v>
      </c>
      <c r="G939" s="14"/>
      <c r="H939" s="7" t="str">
        <f t="shared" si="0"/>
        <v/>
      </c>
      <c r="I939" s="14" t="s">
        <v>21</v>
      </c>
      <c r="J939" s="14" t="s">
        <v>21</v>
      </c>
      <c r="K939" s="14" t="s">
        <v>21</v>
      </c>
      <c r="L939" s="14" t="s">
        <v>21</v>
      </c>
      <c r="M939" s="14" t="s">
        <v>21</v>
      </c>
      <c r="N939" s="14" t="s">
        <v>21</v>
      </c>
      <c r="O939" s="14" t="s">
        <v>21</v>
      </c>
      <c r="P939" s="14" t="s">
        <v>21</v>
      </c>
      <c r="Q939" s="14" t="s">
        <v>21</v>
      </c>
      <c r="R939" s="14" t="s">
        <v>21</v>
      </c>
      <c r="S939" s="14" t="s">
        <v>21</v>
      </c>
      <c r="T939" s="14" t="s">
        <v>21</v>
      </c>
      <c r="U939" s="14" t="s">
        <v>21</v>
      </c>
      <c r="V939" s="15" t="s">
        <v>21</v>
      </c>
      <c r="W939" s="14" t="s">
        <v>21</v>
      </c>
      <c r="X939" s="10" t="str">
        <f t="shared" si="1"/>
        <v>KAtbka_k</v>
      </c>
      <c r="Y939" s="9">
        <v>70</v>
      </c>
      <c r="Z939" s="9" t="s">
        <v>692</v>
      </c>
    </row>
    <row r="940" spans="1:26" ht="14.25" hidden="1" customHeight="1" outlineLevel="1">
      <c r="A940" s="12" t="s">
        <v>21</v>
      </c>
      <c r="B940" s="13" t="s">
        <v>21</v>
      </c>
      <c r="C940" s="13" t="s">
        <v>21</v>
      </c>
      <c r="D940" s="40" t="s">
        <v>21</v>
      </c>
      <c r="E940" s="39"/>
      <c r="F940" s="14" t="s">
        <v>21</v>
      </c>
      <c r="G940" s="14"/>
      <c r="H940" s="7" t="str">
        <f t="shared" si="0"/>
        <v/>
      </c>
      <c r="I940" s="14" t="s">
        <v>21</v>
      </c>
      <c r="J940" s="14" t="s">
        <v>21</v>
      </c>
      <c r="K940" s="14" t="s">
        <v>21</v>
      </c>
      <c r="L940" s="14" t="s">
        <v>21</v>
      </c>
      <c r="M940" s="14" t="s">
        <v>21</v>
      </c>
      <c r="N940" s="14" t="s">
        <v>21</v>
      </c>
      <c r="O940" s="14" t="s">
        <v>21</v>
      </c>
      <c r="P940" s="14" t="s">
        <v>21</v>
      </c>
      <c r="Q940" s="14" t="s">
        <v>21</v>
      </c>
      <c r="R940" s="14" t="s">
        <v>21</v>
      </c>
      <c r="S940" s="14" t="s">
        <v>21</v>
      </c>
      <c r="T940" s="14" t="s">
        <v>21</v>
      </c>
      <c r="U940" s="14" t="s">
        <v>21</v>
      </c>
      <c r="V940" s="15" t="s">
        <v>21</v>
      </c>
      <c r="W940" s="14" t="s">
        <v>21</v>
      </c>
      <c r="X940" s="10" t="str">
        <f t="shared" si="1"/>
        <v>KAtbka_k</v>
      </c>
      <c r="Y940" s="9">
        <v>71</v>
      </c>
      <c r="Z940" s="9" t="s">
        <v>693</v>
      </c>
    </row>
    <row r="941" spans="1:26" ht="14.25" hidden="1" customHeight="1" outlineLevel="1">
      <c r="A941" s="12" t="s">
        <v>21</v>
      </c>
      <c r="B941" s="13" t="s">
        <v>21</v>
      </c>
      <c r="C941" s="13" t="s">
        <v>21</v>
      </c>
      <c r="D941" s="40" t="s">
        <v>21</v>
      </c>
      <c r="E941" s="39"/>
      <c r="F941" s="14" t="s">
        <v>21</v>
      </c>
      <c r="G941" s="14"/>
      <c r="H941" s="7" t="str">
        <f t="shared" si="0"/>
        <v/>
      </c>
      <c r="I941" s="14" t="s">
        <v>21</v>
      </c>
      <c r="J941" s="14" t="s">
        <v>21</v>
      </c>
      <c r="K941" s="14" t="s">
        <v>21</v>
      </c>
      <c r="L941" s="14" t="s">
        <v>21</v>
      </c>
      <c r="M941" s="14" t="s">
        <v>21</v>
      </c>
      <c r="N941" s="14" t="s">
        <v>21</v>
      </c>
      <c r="O941" s="14" t="s">
        <v>21</v>
      </c>
      <c r="P941" s="14" t="s">
        <v>21</v>
      </c>
      <c r="Q941" s="14" t="s">
        <v>21</v>
      </c>
      <c r="R941" s="14" t="s">
        <v>21</v>
      </c>
      <c r="S941" s="14" t="s">
        <v>21</v>
      </c>
      <c r="T941" s="14" t="s">
        <v>21</v>
      </c>
      <c r="U941" s="14" t="s">
        <v>21</v>
      </c>
      <c r="V941" s="15" t="s">
        <v>21</v>
      </c>
      <c r="W941" s="14" t="s">
        <v>21</v>
      </c>
      <c r="X941" s="10" t="str">
        <f t="shared" si="1"/>
        <v>KAtbka_k</v>
      </c>
      <c r="Y941" s="9">
        <v>72</v>
      </c>
      <c r="Z941" s="9" t="s">
        <v>694</v>
      </c>
    </row>
    <row r="942" spans="1:26" ht="14.25" hidden="1" customHeight="1" outlineLevel="1">
      <c r="A942" s="12" t="s">
        <v>21</v>
      </c>
      <c r="B942" s="13" t="s">
        <v>21</v>
      </c>
      <c r="C942" s="13" t="s">
        <v>21</v>
      </c>
      <c r="D942" s="40" t="s">
        <v>21</v>
      </c>
      <c r="E942" s="39"/>
      <c r="F942" s="14" t="s">
        <v>21</v>
      </c>
      <c r="G942" s="14"/>
      <c r="H942" s="7" t="str">
        <f t="shared" si="0"/>
        <v/>
      </c>
      <c r="I942" s="14" t="s">
        <v>21</v>
      </c>
      <c r="J942" s="14" t="s">
        <v>21</v>
      </c>
      <c r="K942" s="14" t="s">
        <v>21</v>
      </c>
      <c r="L942" s="14" t="s">
        <v>21</v>
      </c>
      <c r="M942" s="14" t="s">
        <v>21</v>
      </c>
      <c r="N942" s="14" t="s">
        <v>21</v>
      </c>
      <c r="O942" s="14" t="s">
        <v>21</v>
      </c>
      <c r="P942" s="14" t="s">
        <v>21</v>
      </c>
      <c r="Q942" s="14" t="s">
        <v>21</v>
      </c>
      <c r="R942" s="14" t="s">
        <v>21</v>
      </c>
      <c r="S942" s="14" t="s">
        <v>21</v>
      </c>
      <c r="T942" s="14" t="s">
        <v>21</v>
      </c>
      <c r="U942" s="14" t="s">
        <v>21</v>
      </c>
      <c r="V942" s="15" t="s">
        <v>21</v>
      </c>
      <c r="W942" s="14" t="s">
        <v>21</v>
      </c>
      <c r="X942" s="10" t="str">
        <f t="shared" si="1"/>
        <v>KAtbka_k</v>
      </c>
      <c r="Y942" s="9">
        <v>73</v>
      </c>
      <c r="Z942" s="9" t="s">
        <v>695</v>
      </c>
    </row>
    <row r="943" spans="1:26" ht="14.25" hidden="1" customHeight="1" outlineLevel="1">
      <c r="A943" s="12" t="s">
        <v>21</v>
      </c>
      <c r="B943" s="13" t="s">
        <v>21</v>
      </c>
      <c r="C943" s="13" t="s">
        <v>21</v>
      </c>
      <c r="D943" s="40" t="s">
        <v>21</v>
      </c>
      <c r="E943" s="39"/>
      <c r="F943" s="14" t="s">
        <v>21</v>
      </c>
      <c r="G943" s="14"/>
      <c r="H943" s="7" t="str">
        <f t="shared" si="0"/>
        <v/>
      </c>
      <c r="I943" s="14" t="s">
        <v>21</v>
      </c>
      <c r="J943" s="14" t="s">
        <v>21</v>
      </c>
      <c r="K943" s="14" t="s">
        <v>21</v>
      </c>
      <c r="L943" s="14" t="s">
        <v>21</v>
      </c>
      <c r="M943" s="14" t="s">
        <v>21</v>
      </c>
      <c r="N943" s="14" t="s">
        <v>21</v>
      </c>
      <c r="O943" s="14" t="s">
        <v>21</v>
      </c>
      <c r="P943" s="14" t="s">
        <v>21</v>
      </c>
      <c r="Q943" s="14" t="s">
        <v>21</v>
      </c>
      <c r="R943" s="14" t="s">
        <v>21</v>
      </c>
      <c r="S943" s="14" t="s">
        <v>21</v>
      </c>
      <c r="T943" s="14" t="s">
        <v>21</v>
      </c>
      <c r="U943" s="14" t="s">
        <v>21</v>
      </c>
      <c r="V943" s="15" t="s">
        <v>21</v>
      </c>
      <c r="W943" s="14" t="s">
        <v>21</v>
      </c>
      <c r="X943" s="10" t="str">
        <f t="shared" si="1"/>
        <v>KAtbka_k</v>
      </c>
      <c r="Y943" s="9">
        <v>74</v>
      </c>
      <c r="Z943" s="9" t="s">
        <v>696</v>
      </c>
    </row>
    <row r="944" spans="1:26" ht="14.25" hidden="1" customHeight="1" outlineLevel="1">
      <c r="A944" s="12" t="s">
        <v>21</v>
      </c>
      <c r="B944" s="13" t="s">
        <v>21</v>
      </c>
      <c r="C944" s="13" t="s">
        <v>21</v>
      </c>
      <c r="D944" s="40" t="s">
        <v>21</v>
      </c>
      <c r="E944" s="39"/>
      <c r="F944" s="14" t="s">
        <v>21</v>
      </c>
      <c r="G944" s="14"/>
      <c r="H944" s="7" t="str">
        <f t="shared" si="0"/>
        <v/>
      </c>
      <c r="I944" s="14" t="s">
        <v>21</v>
      </c>
      <c r="J944" s="14" t="s">
        <v>21</v>
      </c>
      <c r="K944" s="14" t="s">
        <v>21</v>
      </c>
      <c r="L944" s="14" t="s">
        <v>21</v>
      </c>
      <c r="M944" s="14" t="s">
        <v>21</v>
      </c>
      <c r="N944" s="14" t="s">
        <v>21</v>
      </c>
      <c r="O944" s="14" t="s">
        <v>21</v>
      </c>
      <c r="P944" s="14" t="s">
        <v>21</v>
      </c>
      <c r="Q944" s="14" t="s">
        <v>21</v>
      </c>
      <c r="R944" s="14" t="s">
        <v>21</v>
      </c>
      <c r="S944" s="14" t="s">
        <v>21</v>
      </c>
      <c r="T944" s="14" t="s">
        <v>21</v>
      </c>
      <c r="U944" s="14" t="s">
        <v>21</v>
      </c>
      <c r="V944" s="15" t="s">
        <v>21</v>
      </c>
      <c r="W944" s="14" t="s">
        <v>21</v>
      </c>
      <c r="X944" s="10" t="str">
        <f t="shared" si="1"/>
        <v>KAtbka_k</v>
      </c>
      <c r="Y944" s="9">
        <v>75</v>
      </c>
      <c r="Z944" s="9" t="s">
        <v>697</v>
      </c>
    </row>
    <row r="945" spans="1:26" ht="14.25" hidden="1" customHeight="1" outlineLevel="1">
      <c r="A945" s="12" t="s">
        <v>21</v>
      </c>
      <c r="B945" s="13" t="s">
        <v>21</v>
      </c>
      <c r="C945" s="13" t="s">
        <v>21</v>
      </c>
      <c r="D945" s="40" t="s">
        <v>21</v>
      </c>
      <c r="E945" s="39"/>
      <c r="F945" s="14" t="s">
        <v>21</v>
      </c>
      <c r="G945" s="14"/>
      <c r="H945" s="7" t="str">
        <f t="shared" si="0"/>
        <v/>
      </c>
      <c r="I945" s="14" t="s">
        <v>21</v>
      </c>
      <c r="J945" s="14" t="s">
        <v>21</v>
      </c>
      <c r="K945" s="14" t="s">
        <v>21</v>
      </c>
      <c r="L945" s="14" t="s">
        <v>21</v>
      </c>
      <c r="M945" s="14" t="s">
        <v>21</v>
      </c>
      <c r="N945" s="14" t="s">
        <v>21</v>
      </c>
      <c r="O945" s="14" t="s">
        <v>21</v>
      </c>
      <c r="P945" s="14" t="s">
        <v>21</v>
      </c>
      <c r="Q945" s="14" t="s">
        <v>21</v>
      </c>
      <c r="R945" s="14" t="s">
        <v>21</v>
      </c>
      <c r="S945" s="14" t="s">
        <v>21</v>
      </c>
      <c r="T945" s="14" t="s">
        <v>21</v>
      </c>
      <c r="U945" s="14" t="s">
        <v>21</v>
      </c>
      <c r="V945" s="15" t="s">
        <v>21</v>
      </c>
      <c r="W945" s="14" t="s">
        <v>21</v>
      </c>
      <c r="X945" s="10" t="str">
        <f t="shared" si="1"/>
        <v>KAtbka_k</v>
      </c>
      <c r="Y945" s="9">
        <v>76</v>
      </c>
      <c r="Z945" s="9" t="s">
        <v>698</v>
      </c>
    </row>
    <row r="946" spans="1:26" ht="14.25" hidden="1" customHeight="1" outlineLevel="1">
      <c r="A946" s="12" t="s">
        <v>21</v>
      </c>
      <c r="B946" s="13" t="s">
        <v>21</v>
      </c>
      <c r="C946" s="13" t="s">
        <v>21</v>
      </c>
      <c r="D946" s="40" t="s">
        <v>21</v>
      </c>
      <c r="E946" s="39"/>
      <c r="F946" s="14" t="s">
        <v>21</v>
      </c>
      <c r="G946" s="14"/>
      <c r="H946" s="7" t="str">
        <f t="shared" si="0"/>
        <v/>
      </c>
      <c r="I946" s="14" t="s">
        <v>21</v>
      </c>
      <c r="J946" s="14" t="s">
        <v>21</v>
      </c>
      <c r="K946" s="14" t="s">
        <v>21</v>
      </c>
      <c r="L946" s="14" t="s">
        <v>21</v>
      </c>
      <c r="M946" s="14" t="s">
        <v>21</v>
      </c>
      <c r="N946" s="14" t="s">
        <v>21</v>
      </c>
      <c r="O946" s="14" t="s">
        <v>21</v>
      </c>
      <c r="P946" s="14" t="s">
        <v>21</v>
      </c>
      <c r="Q946" s="14" t="s">
        <v>21</v>
      </c>
      <c r="R946" s="14" t="s">
        <v>21</v>
      </c>
      <c r="S946" s="14" t="s">
        <v>21</v>
      </c>
      <c r="T946" s="14" t="s">
        <v>21</v>
      </c>
      <c r="U946" s="14" t="s">
        <v>21</v>
      </c>
      <c r="V946" s="15" t="s">
        <v>21</v>
      </c>
      <c r="W946" s="14" t="s">
        <v>21</v>
      </c>
      <c r="X946" s="10" t="str">
        <f t="shared" si="1"/>
        <v>KAtbka_k</v>
      </c>
      <c r="Y946" s="9">
        <v>77</v>
      </c>
      <c r="Z946" s="9" t="s">
        <v>699</v>
      </c>
    </row>
    <row r="947" spans="1:26" ht="14.25" hidden="1" customHeight="1" outlineLevel="1">
      <c r="A947" s="12" t="s">
        <v>21</v>
      </c>
      <c r="B947" s="13" t="s">
        <v>21</v>
      </c>
      <c r="C947" s="13" t="s">
        <v>21</v>
      </c>
      <c r="D947" s="40" t="s">
        <v>21</v>
      </c>
      <c r="E947" s="39"/>
      <c r="F947" s="14" t="s">
        <v>21</v>
      </c>
      <c r="G947" s="14"/>
      <c r="H947" s="7" t="str">
        <f t="shared" si="0"/>
        <v/>
      </c>
      <c r="I947" s="14" t="s">
        <v>21</v>
      </c>
      <c r="J947" s="14" t="s">
        <v>21</v>
      </c>
      <c r="K947" s="14" t="s">
        <v>21</v>
      </c>
      <c r="L947" s="14" t="s">
        <v>21</v>
      </c>
      <c r="M947" s="14" t="s">
        <v>21</v>
      </c>
      <c r="N947" s="14" t="s">
        <v>21</v>
      </c>
      <c r="O947" s="14" t="s">
        <v>21</v>
      </c>
      <c r="P947" s="14" t="s">
        <v>21</v>
      </c>
      <c r="Q947" s="14" t="s">
        <v>21</v>
      </c>
      <c r="R947" s="14" t="s">
        <v>21</v>
      </c>
      <c r="S947" s="14" t="s">
        <v>21</v>
      </c>
      <c r="T947" s="14" t="s">
        <v>21</v>
      </c>
      <c r="U947" s="14" t="s">
        <v>21</v>
      </c>
      <c r="V947" s="15" t="s">
        <v>21</v>
      </c>
      <c r="W947" s="14" t="s">
        <v>21</v>
      </c>
      <c r="X947" s="10" t="str">
        <f t="shared" si="1"/>
        <v>KAtbka_k</v>
      </c>
      <c r="Y947" s="9">
        <v>78</v>
      </c>
      <c r="Z947" s="9" t="s">
        <v>700</v>
      </c>
    </row>
    <row r="948" spans="1:26" ht="14.25" hidden="1" customHeight="1" outlineLevel="1">
      <c r="A948" s="12" t="s">
        <v>21</v>
      </c>
      <c r="B948" s="13" t="s">
        <v>21</v>
      </c>
      <c r="C948" s="13" t="s">
        <v>21</v>
      </c>
      <c r="D948" s="40" t="s">
        <v>21</v>
      </c>
      <c r="E948" s="39"/>
      <c r="F948" s="14" t="s">
        <v>21</v>
      </c>
      <c r="G948" s="14"/>
      <c r="H948" s="7" t="str">
        <f t="shared" si="0"/>
        <v/>
      </c>
      <c r="I948" s="14" t="s">
        <v>21</v>
      </c>
      <c r="J948" s="14" t="s">
        <v>21</v>
      </c>
      <c r="K948" s="14" t="s">
        <v>21</v>
      </c>
      <c r="L948" s="14" t="s">
        <v>21</v>
      </c>
      <c r="M948" s="14" t="s">
        <v>21</v>
      </c>
      <c r="N948" s="14" t="s">
        <v>21</v>
      </c>
      <c r="O948" s="14" t="s">
        <v>21</v>
      </c>
      <c r="P948" s="14" t="s">
        <v>21</v>
      </c>
      <c r="Q948" s="14" t="s">
        <v>21</v>
      </c>
      <c r="R948" s="14" t="s">
        <v>21</v>
      </c>
      <c r="S948" s="14" t="s">
        <v>21</v>
      </c>
      <c r="T948" s="14" t="s">
        <v>21</v>
      </c>
      <c r="U948" s="14" t="s">
        <v>21</v>
      </c>
      <c r="V948" s="15" t="s">
        <v>21</v>
      </c>
      <c r="W948" s="14" t="s">
        <v>21</v>
      </c>
      <c r="X948" s="10" t="str">
        <f t="shared" si="1"/>
        <v>KAtbka_k</v>
      </c>
      <c r="Y948" s="9">
        <v>79</v>
      </c>
      <c r="Z948" s="9" t="s">
        <v>701</v>
      </c>
    </row>
    <row r="949" spans="1:26" ht="14.25" hidden="1" customHeight="1" outlineLevel="1">
      <c r="A949" s="12" t="s">
        <v>21</v>
      </c>
      <c r="B949" s="13" t="s">
        <v>21</v>
      </c>
      <c r="C949" s="13" t="s">
        <v>21</v>
      </c>
      <c r="D949" s="40" t="s">
        <v>21</v>
      </c>
      <c r="E949" s="39"/>
      <c r="F949" s="14" t="s">
        <v>21</v>
      </c>
      <c r="G949" s="14"/>
      <c r="H949" s="7" t="str">
        <f t="shared" si="0"/>
        <v/>
      </c>
      <c r="I949" s="14" t="s">
        <v>21</v>
      </c>
      <c r="J949" s="14" t="s">
        <v>21</v>
      </c>
      <c r="K949" s="14" t="s">
        <v>21</v>
      </c>
      <c r="L949" s="14" t="s">
        <v>21</v>
      </c>
      <c r="M949" s="14" t="s">
        <v>21</v>
      </c>
      <c r="N949" s="14" t="s">
        <v>21</v>
      </c>
      <c r="O949" s="14" t="s">
        <v>21</v>
      </c>
      <c r="P949" s="14" t="s">
        <v>21</v>
      </c>
      <c r="Q949" s="14" t="s">
        <v>21</v>
      </c>
      <c r="R949" s="14" t="s">
        <v>21</v>
      </c>
      <c r="S949" s="14" t="s">
        <v>21</v>
      </c>
      <c r="T949" s="14" t="s">
        <v>21</v>
      </c>
      <c r="U949" s="14" t="s">
        <v>21</v>
      </c>
      <c r="V949" s="15" t="s">
        <v>21</v>
      </c>
      <c r="W949" s="14" t="s">
        <v>21</v>
      </c>
      <c r="X949" s="10" t="str">
        <f t="shared" si="1"/>
        <v>KAtbka_k</v>
      </c>
      <c r="Y949" s="9">
        <v>8</v>
      </c>
      <c r="Z949" s="9" t="s">
        <v>703</v>
      </c>
    </row>
    <row r="950" spans="1:26" ht="14.25" hidden="1" customHeight="1" outlineLevel="1">
      <c r="A950" s="12" t="s">
        <v>21</v>
      </c>
      <c r="B950" s="13" t="s">
        <v>21</v>
      </c>
      <c r="C950" s="13" t="s">
        <v>21</v>
      </c>
      <c r="D950" s="40" t="s">
        <v>21</v>
      </c>
      <c r="E950" s="39"/>
      <c r="F950" s="14" t="s">
        <v>21</v>
      </c>
      <c r="G950" s="14"/>
      <c r="H950" s="7" t="str">
        <f t="shared" si="0"/>
        <v/>
      </c>
      <c r="I950" s="14" t="s">
        <v>21</v>
      </c>
      <c r="J950" s="14" t="s">
        <v>21</v>
      </c>
      <c r="K950" s="14" t="s">
        <v>21</v>
      </c>
      <c r="L950" s="14" t="s">
        <v>21</v>
      </c>
      <c r="M950" s="14" t="s">
        <v>21</v>
      </c>
      <c r="N950" s="14" t="s">
        <v>21</v>
      </c>
      <c r="O950" s="14" t="s">
        <v>21</v>
      </c>
      <c r="P950" s="14" t="s">
        <v>21</v>
      </c>
      <c r="Q950" s="14" t="s">
        <v>21</v>
      </c>
      <c r="R950" s="14" t="s">
        <v>21</v>
      </c>
      <c r="S950" s="14" t="s">
        <v>21</v>
      </c>
      <c r="T950" s="14" t="s">
        <v>21</v>
      </c>
      <c r="U950" s="14" t="s">
        <v>21</v>
      </c>
      <c r="V950" s="15" t="s">
        <v>21</v>
      </c>
      <c r="W950" s="14" t="s">
        <v>21</v>
      </c>
      <c r="X950" s="10" t="str">
        <f t="shared" si="1"/>
        <v>KAtbka_k</v>
      </c>
      <c r="Y950" s="9">
        <v>80</v>
      </c>
      <c r="Z950" s="9" t="s">
        <v>705</v>
      </c>
    </row>
    <row r="951" spans="1:26" ht="14.25" hidden="1" customHeight="1" outlineLevel="1">
      <c r="A951" s="12" t="s">
        <v>21</v>
      </c>
      <c r="B951" s="13" t="s">
        <v>21</v>
      </c>
      <c r="C951" s="13" t="s">
        <v>21</v>
      </c>
      <c r="D951" s="40" t="s">
        <v>21</v>
      </c>
      <c r="E951" s="39"/>
      <c r="F951" s="14" t="s">
        <v>21</v>
      </c>
      <c r="G951" s="14"/>
      <c r="H951" s="7" t="str">
        <f t="shared" si="0"/>
        <v/>
      </c>
      <c r="I951" s="14" t="s">
        <v>21</v>
      </c>
      <c r="J951" s="14" t="s">
        <v>21</v>
      </c>
      <c r="K951" s="14" t="s">
        <v>21</v>
      </c>
      <c r="L951" s="14" t="s">
        <v>21</v>
      </c>
      <c r="M951" s="14" t="s">
        <v>21</v>
      </c>
      <c r="N951" s="14" t="s">
        <v>21</v>
      </c>
      <c r="O951" s="14" t="s">
        <v>21</v>
      </c>
      <c r="P951" s="14" t="s">
        <v>21</v>
      </c>
      <c r="Q951" s="14" t="s">
        <v>21</v>
      </c>
      <c r="R951" s="14" t="s">
        <v>21</v>
      </c>
      <c r="S951" s="14" t="s">
        <v>21</v>
      </c>
      <c r="T951" s="14" t="s">
        <v>21</v>
      </c>
      <c r="U951" s="14" t="s">
        <v>21</v>
      </c>
      <c r="V951" s="15" t="s">
        <v>21</v>
      </c>
      <c r="W951" s="14" t="s">
        <v>21</v>
      </c>
      <c r="X951" s="10" t="str">
        <f t="shared" si="1"/>
        <v>KAtbka_k</v>
      </c>
      <c r="Y951" s="9">
        <v>81</v>
      </c>
      <c r="Z951" s="9" t="s">
        <v>706</v>
      </c>
    </row>
    <row r="952" spans="1:26" ht="14.25" hidden="1" customHeight="1" outlineLevel="1">
      <c r="A952" s="12" t="s">
        <v>21</v>
      </c>
      <c r="B952" s="13" t="s">
        <v>21</v>
      </c>
      <c r="C952" s="13" t="s">
        <v>21</v>
      </c>
      <c r="D952" s="40" t="s">
        <v>21</v>
      </c>
      <c r="E952" s="39"/>
      <c r="F952" s="14" t="s">
        <v>21</v>
      </c>
      <c r="G952" s="14"/>
      <c r="H952" s="7" t="str">
        <f t="shared" si="0"/>
        <v/>
      </c>
      <c r="I952" s="14" t="s">
        <v>21</v>
      </c>
      <c r="J952" s="14" t="s">
        <v>21</v>
      </c>
      <c r="K952" s="14" t="s">
        <v>21</v>
      </c>
      <c r="L952" s="14" t="s">
        <v>21</v>
      </c>
      <c r="M952" s="14" t="s">
        <v>21</v>
      </c>
      <c r="N952" s="14" t="s">
        <v>21</v>
      </c>
      <c r="O952" s="14" t="s">
        <v>21</v>
      </c>
      <c r="P952" s="14" t="s">
        <v>21</v>
      </c>
      <c r="Q952" s="14" t="s">
        <v>21</v>
      </c>
      <c r="R952" s="14" t="s">
        <v>21</v>
      </c>
      <c r="S952" s="14" t="s">
        <v>21</v>
      </c>
      <c r="T952" s="14" t="s">
        <v>21</v>
      </c>
      <c r="U952" s="14" t="s">
        <v>21</v>
      </c>
      <c r="V952" s="15" t="s">
        <v>21</v>
      </c>
      <c r="W952" s="14" t="s">
        <v>21</v>
      </c>
      <c r="X952" s="10" t="str">
        <f t="shared" si="1"/>
        <v>KAtbka_k</v>
      </c>
      <c r="Y952" s="9">
        <v>82</v>
      </c>
      <c r="Z952" s="9" t="s">
        <v>707</v>
      </c>
    </row>
    <row r="953" spans="1:26" ht="14.25" hidden="1" customHeight="1" outlineLevel="1">
      <c r="A953" s="12" t="s">
        <v>21</v>
      </c>
      <c r="B953" s="13" t="s">
        <v>21</v>
      </c>
      <c r="C953" s="13" t="s">
        <v>21</v>
      </c>
      <c r="D953" s="40" t="s">
        <v>21</v>
      </c>
      <c r="E953" s="39"/>
      <c r="F953" s="14" t="s">
        <v>21</v>
      </c>
      <c r="G953" s="14"/>
      <c r="H953" s="7" t="str">
        <f t="shared" si="0"/>
        <v/>
      </c>
      <c r="I953" s="14" t="s">
        <v>21</v>
      </c>
      <c r="J953" s="14" t="s">
        <v>21</v>
      </c>
      <c r="K953" s="14" t="s">
        <v>21</v>
      </c>
      <c r="L953" s="14" t="s">
        <v>21</v>
      </c>
      <c r="M953" s="14" t="s">
        <v>21</v>
      </c>
      <c r="N953" s="14" t="s">
        <v>21</v>
      </c>
      <c r="O953" s="14" t="s">
        <v>21</v>
      </c>
      <c r="P953" s="14" t="s">
        <v>21</v>
      </c>
      <c r="Q953" s="14" t="s">
        <v>21</v>
      </c>
      <c r="R953" s="14" t="s">
        <v>21</v>
      </c>
      <c r="S953" s="14" t="s">
        <v>21</v>
      </c>
      <c r="T953" s="14" t="s">
        <v>21</v>
      </c>
      <c r="U953" s="14" t="s">
        <v>21</v>
      </c>
      <c r="V953" s="15" t="s">
        <v>21</v>
      </c>
      <c r="W953" s="14" t="s">
        <v>21</v>
      </c>
      <c r="X953" s="10" t="str">
        <f t="shared" si="1"/>
        <v>KAtbka_k</v>
      </c>
      <c r="Y953" s="9">
        <v>83</v>
      </c>
      <c r="Z953" s="9" t="s">
        <v>708</v>
      </c>
    </row>
    <row r="954" spans="1:26" ht="14.25" hidden="1" customHeight="1" outlineLevel="1">
      <c r="A954" s="12" t="s">
        <v>21</v>
      </c>
      <c r="B954" s="13" t="s">
        <v>21</v>
      </c>
      <c r="C954" s="13" t="s">
        <v>21</v>
      </c>
      <c r="D954" s="40" t="s">
        <v>21</v>
      </c>
      <c r="E954" s="39"/>
      <c r="F954" s="14" t="s">
        <v>21</v>
      </c>
      <c r="G954" s="14"/>
      <c r="H954" s="7" t="str">
        <f t="shared" si="0"/>
        <v/>
      </c>
      <c r="I954" s="14" t="s">
        <v>21</v>
      </c>
      <c r="J954" s="14" t="s">
        <v>21</v>
      </c>
      <c r="K954" s="14" t="s">
        <v>21</v>
      </c>
      <c r="L954" s="14" t="s">
        <v>21</v>
      </c>
      <c r="M954" s="14" t="s">
        <v>21</v>
      </c>
      <c r="N954" s="14" t="s">
        <v>21</v>
      </c>
      <c r="O954" s="14" t="s">
        <v>21</v>
      </c>
      <c r="P954" s="14" t="s">
        <v>21</v>
      </c>
      <c r="Q954" s="14" t="s">
        <v>21</v>
      </c>
      <c r="R954" s="14" t="s">
        <v>21</v>
      </c>
      <c r="S954" s="14" t="s">
        <v>21</v>
      </c>
      <c r="T954" s="14" t="s">
        <v>21</v>
      </c>
      <c r="U954" s="14" t="s">
        <v>21</v>
      </c>
      <c r="V954" s="15" t="s">
        <v>21</v>
      </c>
      <c r="W954" s="14" t="s">
        <v>21</v>
      </c>
      <c r="X954" s="10" t="str">
        <f t="shared" si="1"/>
        <v>KAtbka_k</v>
      </c>
      <c r="Y954" s="9">
        <v>84</v>
      </c>
      <c r="Z954" s="9" t="s">
        <v>709</v>
      </c>
    </row>
    <row r="955" spans="1:26" ht="14.25" hidden="1" customHeight="1" outlineLevel="1">
      <c r="A955" s="12" t="s">
        <v>21</v>
      </c>
      <c r="B955" s="13" t="s">
        <v>21</v>
      </c>
      <c r="C955" s="13" t="s">
        <v>21</v>
      </c>
      <c r="D955" s="40" t="s">
        <v>21</v>
      </c>
      <c r="E955" s="39"/>
      <c r="F955" s="14" t="s">
        <v>21</v>
      </c>
      <c r="G955" s="14"/>
      <c r="H955" s="7" t="str">
        <f t="shared" si="0"/>
        <v/>
      </c>
      <c r="I955" s="14" t="s">
        <v>21</v>
      </c>
      <c r="J955" s="14" t="s">
        <v>21</v>
      </c>
      <c r="K955" s="14" t="s">
        <v>21</v>
      </c>
      <c r="L955" s="14" t="s">
        <v>21</v>
      </c>
      <c r="M955" s="14" t="s">
        <v>21</v>
      </c>
      <c r="N955" s="14" t="s">
        <v>21</v>
      </c>
      <c r="O955" s="14" t="s">
        <v>21</v>
      </c>
      <c r="P955" s="14" t="s">
        <v>21</v>
      </c>
      <c r="Q955" s="14" t="s">
        <v>21</v>
      </c>
      <c r="R955" s="14" t="s">
        <v>21</v>
      </c>
      <c r="S955" s="14" t="s">
        <v>21</v>
      </c>
      <c r="T955" s="14" t="s">
        <v>21</v>
      </c>
      <c r="U955" s="14" t="s">
        <v>21</v>
      </c>
      <c r="V955" s="15" t="s">
        <v>21</v>
      </c>
      <c r="W955" s="14" t="s">
        <v>21</v>
      </c>
      <c r="X955" s="10" t="str">
        <f t="shared" si="1"/>
        <v>KAtbka_k</v>
      </c>
      <c r="Y955" s="9">
        <v>85</v>
      </c>
      <c r="Z955" s="9" t="s">
        <v>710</v>
      </c>
    </row>
    <row r="956" spans="1:26" ht="14.25" hidden="1" customHeight="1" outlineLevel="1">
      <c r="A956" s="12" t="s">
        <v>21</v>
      </c>
      <c r="B956" s="13" t="s">
        <v>21</v>
      </c>
      <c r="C956" s="13" t="s">
        <v>21</v>
      </c>
      <c r="D956" s="40" t="s">
        <v>21</v>
      </c>
      <c r="E956" s="39"/>
      <c r="F956" s="14" t="s">
        <v>21</v>
      </c>
      <c r="G956" s="14"/>
      <c r="H956" s="7" t="str">
        <f t="shared" si="0"/>
        <v/>
      </c>
      <c r="I956" s="14" t="s">
        <v>21</v>
      </c>
      <c r="J956" s="14" t="s">
        <v>21</v>
      </c>
      <c r="K956" s="14" t="s">
        <v>21</v>
      </c>
      <c r="L956" s="14" t="s">
        <v>21</v>
      </c>
      <c r="M956" s="14" t="s">
        <v>21</v>
      </c>
      <c r="N956" s="14" t="s">
        <v>21</v>
      </c>
      <c r="O956" s="14" t="s">
        <v>21</v>
      </c>
      <c r="P956" s="14" t="s">
        <v>21</v>
      </c>
      <c r="Q956" s="14" t="s">
        <v>21</v>
      </c>
      <c r="R956" s="14" t="s">
        <v>21</v>
      </c>
      <c r="S956" s="14" t="s">
        <v>21</v>
      </c>
      <c r="T956" s="14" t="s">
        <v>21</v>
      </c>
      <c r="U956" s="14" t="s">
        <v>21</v>
      </c>
      <c r="V956" s="15" t="s">
        <v>21</v>
      </c>
      <c r="W956" s="14" t="s">
        <v>21</v>
      </c>
      <c r="X956" s="10" t="str">
        <f t="shared" si="1"/>
        <v>KAtbka_k</v>
      </c>
      <c r="Y956" s="9">
        <v>86</v>
      </c>
      <c r="Z956" s="9" t="s">
        <v>711</v>
      </c>
    </row>
    <row r="957" spans="1:26" ht="14.25" hidden="1" customHeight="1" outlineLevel="1">
      <c r="A957" s="12" t="s">
        <v>21</v>
      </c>
      <c r="B957" s="13" t="s">
        <v>21</v>
      </c>
      <c r="C957" s="13" t="s">
        <v>21</v>
      </c>
      <c r="D957" s="40" t="s">
        <v>21</v>
      </c>
      <c r="E957" s="39"/>
      <c r="F957" s="14" t="s">
        <v>21</v>
      </c>
      <c r="G957" s="14"/>
      <c r="H957" s="7" t="str">
        <f t="shared" si="0"/>
        <v/>
      </c>
      <c r="I957" s="14" t="s">
        <v>21</v>
      </c>
      <c r="J957" s="14" t="s">
        <v>21</v>
      </c>
      <c r="K957" s="14" t="s">
        <v>21</v>
      </c>
      <c r="L957" s="14" t="s">
        <v>21</v>
      </c>
      <c r="M957" s="14" t="s">
        <v>21</v>
      </c>
      <c r="N957" s="14" t="s">
        <v>21</v>
      </c>
      <c r="O957" s="14" t="s">
        <v>21</v>
      </c>
      <c r="P957" s="14" t="s">
        <v>21</v>
      </c>
      <c r="Q957" s="14" t="s">
        <v>21</v>
      </c>
      <c r="R957" s="14" t="s">
        <v>21</v>
      </c>
      <c r="S957" s="14" t="s">
        <v>21</v>
      </c>
      <c r="T957" s="14" t="s">
        <v>21</v>
      </c>
      <c r="U957" s="14" t="s">
        <v>21</v>
      </c>
      <c r="V957" s="15" t="s">
        <v>21</v>
      </c>
      <c r="W957" s="14" t="s">
        <v>21</v>
      </c>
      <c r="X957" s="10" t="str">
        <f t="shared" si="1"/>
        <v>KAtbka_k</v>
      </c>
      <c r="Y957" s="9">
        <v>87</v>
      </c>
      <c r="Z957" s="9" t="s">
        <v>712</v>
      </c>
    </row>
    <row r="958" spans="1:26" ht="14.25" hidden="1" customHeight="1" outlineLevel="1">
      <c r="A958" s="12" t="s">
        <v>21</v>
      </c>
      <c r="B958" s="13" t="s">
        <v>21</v>
      </c>
      <c r="C958" s="13" t="s">
        <v>21</v>
      </c>
      <c r="D958" s="40" t="s">
        <v>21</v>
      </c>
      <c r="E958" s="39"/>
      <c r="F958" s="14" t="s">
        <v>21</v>
      </c>
      <c r="G958" s="14"/>
      <c r="H958" s="7" t="str">
        <f t="shared" si="0"/>
        <v/>
      </c>
      <c r="I958" s="14" t="s">
        <v>21</v>
      </c>
      <c r="J958" s="14" t="s">
        <v>21</v>
      </c>
      <c r="K958" s="14" t="s">
        <v>21</v>
      </c>
      <c r="L958" s="14" t="s">
        <v>21</v>
      </c>
      <c r="M958" s="14" t="s">
        <v>21</v>
      </c>
      <c r="N958" s="14" t="s">
        <v>21</v>
      </c>
      <c r="O958" s="14" t="s">
        <v>21</v>
      </c>
      <c r="P958" s="14" t="s">
        <v>21</v>
      </c>
      <c r="Q958" s="14" t="s">
        <v>21</v>
      </c>
      <c r="R958" s="14" t="s">
        <v>21</v>
      </c>
      <c r="S958" s="14" t="s">
        <v>21</v>
      </c>
      <c r="T958" s="14" t="s">
        <v>21</v>
      </c>
      <c r="U958" s="14" t="s">
        <v>21</v>
      </c>
      <c r="V958" s="15" t="s">
        <v>21</v>
      </c>
      <c r="W958" s="14" t="s">
        <v>21</v>
      </c>
      <c r="X958" s="10" t="str">
        <f t="shared" si="1"/>
        <v>KAtbka_k</v>
      </c>
      <c r="Y958" s="9">
        <v>88</v>
      </c>
      <c r="Z958" s="9" t="s">
        <v>714</v>
      </c>
    </row>
    <row r="959" spans="1:26" ht="14.25" hidden="1" customHeight="1" outlineLevel="1">
      <c r="A959" s="12" t="s">
        <v>21</v>
      </c>
      <c r="B959" s="13" t="s">
        <v>21</v>
      </c>
      <c r="C959" s="13" t="s">
        <v>21</v>
      </c>
      <c r="D959" s="40" t="s">
        <v>21</v>
      </c>
      <c r="E959" s="39"/>
      <c r="F959" s="14" t="s">
        <v>21</v>
      </c>
      <c r="G959" s="14"/>
      <c r="H959" s="7" t="str">
        <f t="shared" si="0"/>
        <v/>
      </c>
      <c r="I959" s="14" t="s">
        <v>21</v>
      </c>
      <c r="J959" s="14" t="s">
        <v>21</v>
      </c>
      <c r="K959" s="14" t="s">
        <v>21</v>
      </c>
      <c r="L959" s="14" t="s">
        <v>21</v>
      </c>
      <c r="M959" s="14" t="s">
        <v>21</v>
      </c>
      <c r="N959" s="14" t="s">
        <v>21</v>
      </c>
      <c r="O959" s="14" t="s">
        <v>21</v>
      </c>
      <c r="P959" s="14" t="s">
        <v>21</v>
      </c>
      <c r="Q959" s="14" t="s">
        <v>21</v>
      </c>
      <c r="R959" s="14" t="s">
        <v>21</v>
      </c>
      <c r="S959" s="14" t="s">
        <v>21</v>
      </c>
      <c r="T959" s="14" t="s">
        <v>21</v>
      </c>
      <c r="U959" s="14" t="s">
        <v>21</v>
      </c>
      <c r="V959" s="15" t="s">
        <v>21</v>
      </c>
      <c r="W959" s="14" t="s">
        <v>21</v>
      </c>
      <c r="X959" s="10" t="str">
        <f t="shared" si="1"/>
        <v>KAtbka_k</v>
      </c>
      <c r="Y959" s="9">
        <v>89</v>
      </c>
      <c r="Z959" s="9" t="s">
        <v>715</v>
      </c>
    </row>
    <row r="960" spans="1:26" ht="14.25" hidden="1" customHeight="1" outlineLevel="1">
      <c r="A960" s="12" t="s">
        <v>21</v>
      </c>
      <c r="B960" s="13" t="s">
        <v>21</v>
      </c>
      <c r="C960" s="13" t="s">
        <v>21</v>
      </c>
      <c r="D960" s="40" t="s">
        <v>21</v>
      </c>
      <c r="E960" s="39"/>
      <c r="F960" s="14" t="s">
        <v>21</v>
      </c>
      <c r="G960" s="14"/>
      <c r="H960" s="7" t="str">
        <f t="shared" si="0"/>
        <v/>
      </c>
      <c r="I960" s="14" t="s">
        <v>21</v>
      </c>
      <c r="J960" s="14" t="s">
        <v>21</v>
      </c>
      <c r="K960" s="14" t="s">
        <v>21</v>
      </c>
      <c r="L960" s="14" t="s">
        <v>21</v>
      </c>
      <c r="M960" s="14" t="s">
        <v>21</v>
      </c>
      <c r="N960" s="14" t="s">
        <v>21</v>
      </c>
      <c r="O960" s="14" t="s">
        <v>21</v>
      </c>
      <c r="P960" s="14" t="s">
        <v>21</v>
      </c>
      <c r="Q960" s="14" t="s">
        <v>21</v>
      </c>
      <c r="R960" s="14" t="s">
        <v>21</v>
      </c>
      <c r="S960" s="14" t="s">
        <v>21</v>
      </c>
      <c r="T960" s="14" t="s">
        <v>21</v>
      </c>
      <c r="U960" s="14" t="s">
        <v>21</v>
      </c>
      <c r="V960" s="15" t="s">
        <v>21</v>
      </c>
      <c r="W960" s="14" t="s">
        <v>21</v>
      </c>
      <c r="X960" s="10" t="str">
        <f t="shared" si="1"/>
        <v>KAtbka_k</v>
      </c>
      <c r="Y960" s="9">
        <v>9</v>
      </c>
      <c r="Z960" s="9" t="s">
        <v>716</v>
      </c>
    </row>
    <row r="961" spans="1:26" ht="14.25" hidden="1" customHeight="1" outlineLevel="1">
      <c r="A961" s="12" t="s">
        <v>21</v>
      </c>
      <c r="B961" s="13" t="s">
        <v>21</v>
      </c>
      <c r="C961" s="13" t="s">
        <v>21</v>
      </c>
      <c r="D961" s="40" t="s">
        <v>21</v>
      </c>
      <c r="E961" s="39"/>
      <c r="F961" s="14" t="s">
        <v>21</v>
      </c>
      <c r="G961" s="14"/>
      <c r="H961" s="7" t="str">
        <f t="shared" si="0"/>
        <v/>
      </c>
      <c r="I961" s="14" t="s">
        <v>21</v>
      </c>
      <c r="J961" s="14" t="s">
        <v>21</v>
      </c>
      <c r="K961" s="14" t="s">
        <v>21</v>
      </c>
      <c r="L961" s="14" t="s">
        <v>21</v>
      </c>
      <c r="M961" s="14" t="s">
        <v>21</v>
      </c>
      <c r="N961" s="14" t="s">
        <v>21</v>
      </c>
      <c r="O961" s="14" t="s">
        <v>21</v>
      </c>
      <c r="P961" s="14" t="s">
        <v>21</v>
      </c>
      <c r="Q961" s="14" t="s">
        <v>21</v>
      </c>
      <c r="R961" s="14" t="s">
        <v>21</v>
      </c>
      <c r="S961" s="14" t="s">
        <v>21</v>
      </c>
      <c r="T961" s="14" t="s">
        <v>21</v>
      </c>
      <c r="U961" s="14" t="s">
        <v>21</v>
      </c>
      <c r="V961" s="15" t="s">
        <v>21</v>
      </c>
      <c r="W961" s="14" t="s">
        <v>21</v>
      </c>
      <c r="X961" s="10" t="str">
        <f t="shared" si="1"/>
        <v>KAtbka_k</v>
      </c>
      <c r="Y961" s="9">
        <v>90</v>
      </c>
      <c r="Z961" s="9" t="s">
        <v>718</v>
      </c>
    </row>
    <row r="962" spans="1:26" ht="14.25" hidden="1" customHeight="1" outlineLevel="1">
      <c r="A962" s="12" t="s">
        <v>21</v>
      </c>
      <c r="B962" s="13" t="s">
        <v>21</v>
      </c>
      <c r="C962" s="13" t="s">
        <v>21</v>
      </c>
      <c r="D962" s="40" t="s">
        <v>21</v>
      </c>
      <c r="E962" s="39"/>
      <c r="F962" s="14" t="s">
        <v>21</v>
      </c>
      <c r="G962" s="14"/>
      <c r="H962" s="7" t="str">
        <f t="shared" si="0"/>
        <v/>
      </c>
      <c r="I962" s="14" t="s">
        <v>21</v>
      </c>
      <c r="J962" s="14" t="s">
        <v>21</v>
      </c>
      <c r="K962" s="14" t="s">
        <v>21</v>
      </c>
      <c r="L962" s="14" t="s">
        <v>21</v>
      </c>
      <c r="M962" s="14" t="s">
        <v>21</v>
      </c>
      <c r="N962" s="14" t="s">
        <v>21</v>
      </c>
      <c r="O962" s="14" t="s">
        <v>21</v>
      </c>
      <c r="P962" s="14" t="s">
        <v>21</v>
      </c>
      <c r="Q962" s="14" t="s">
        <v>21</v>
      </c>
      <c r="R962" s="14" t="s">
        <v>21</v>
      </c>
      <c r="S962" s="14" t="s">
        <v>21</v>
      </c>
      <c r="T962" s="14" t="s">
        <v>21</v>
      </c>
      <c r="U962" s="14" t="s">
        <v>21</v>
      </c>
      <c r="V962" s="15" t="s">
        <v>21</v>
      </c>
      <c r="W962" s="14" t="s">
        <v>21</v>
      </c>
      <c r="X962" s="10" t="str">
        <f t="shared" si="1"/>
        <v>KAtbka_k</v>
      </c>
      <c r="Y962" s="9">
        <v>91</v>
      </c>
      <c r="Z962" s="9" t="s">
        <v>720</v>
      </c>
    </row>
    <row r="963" spans="1:26" ht="14.25" hidden="1" customHeight="1" outlineLevel="1">
      <c r="A963" s="12" t="s">
        <v>21</v>
      </c>
      <c r="B963" s="13" t="s">
        <v>21</v>
      </c>
      <c r="C963" s="13" t="s">
        <v>21</v>
      </c>
      <c r="D963" s="40" t="s">
        <v>21</v>
      </c>
      <c r="E963" s="39"/>
      <c r="F963" s="14" t="s">
        <v>21</v>
      </c>
      <c r="G963" s="14"/>
      <c r="H963" s="7" t="str">
        <f t="shared" si="0"/>
        <v/>
      </c>
      <c r="I963" s="14" t="s">
        <v>21</v>
      </c>
      <c r="J963" s="14" t="s">
        <v>21</v>
      </c>
      <c r="K963" s="14" t="s">
        <v>21</v>
      </c>
      <c r="L963" s="14" t="s">
        <v>21</v>
      </c>
      <c r="M963" s="14" t="s">
        <v>21</v>
      </c>
      <c r="N963" s="14" t="s">
        <v>21</v>
      </c>
      <c r="O963" s="14" t="s">
        <v>21</v>
      </c>
      <c r="P963" s="14" t="s">
        <v>21</v>
      </c>
      <c r="Q963" s="14" t="s">
        <v>21</v>
      </c>
      <c r="R963" s="14" t="s">
        <v>21</v>
      </c>
      <c r="S963" s="14" t="s">
        <v>21</v>
      </c>
      <c r="T963" s="14" t="s">
        <v>21</v>
      </c>
      <c r="U963" s="14" t="s">
        <v>21</v>
      </c>
      <c r="V963" s="15" t="s">
        <v>21</v>
      </c>
      <c r="W963" s="14" t="s">
        <v>21</v>
      </c>
      <c r="X963" s="10" t="str">
        <f t="shared" si="1"/>
        <v>KAtbka_k</v>
      </c>
      <c r="Y963" s="9">
        <v>92</v>
      </c>
      <c r="Z963" s="9" t="s">
        <v>721</v>
      </c>
    </row>
    <row r="964" spans="1:26" ht="14.25" hidden="1" customHeight="1" outlineLevel="1">
      <c r="A964" s="12" t="s">
        <v>21</v>
      </c>
      <c r="B964" s="13" t="s">
        <v>21</v>
      </c>
      <c r="C964" s="13" t="s">
        <v>21</v>
      </c>
      <c r="D964" s="40" t="s">
        <v>21</v>
      </c>
      <c r="E964" s="39"/>
      <c r="F964" s="14" t="s">
        <v>21</v>
      </c>
      <c r="G964" s="14"/>
      <c r="H964" s="7" t="str">
        <f t="shared" si="0"/>
        <v/>
      </c>
      <c r="I964" s="14" t="s">
        <v>21</v>
      </c>
      <c r="J964" s="14" t="s">
        <v>21</v>
      </c>
      <c r="K964" s="14" t="s">
        <v>21</v>
      </c>
      <c r="L964" s="14" t="s">
        <v>21</v>
      </c>
      <c r="M964" s="14" t="s">
        <v>21</v>
      </c>
      <c r="N964" s="14" t="s">
        <v>21</v>
      </c>
      <c r="O964" s="14" t="s">
        <v>21</v>
      </c>
      <c r="P964" s="14" t="s">
        <v>21</v>
      </c>
      <c r="Q964" s="14" t="s">
        <v>21</v>
      </c>
      <c r="R964" s="14" t="s">
        <v>21</v>
      </c>
      <c r="S964" s="14" t="s">
        <v>21</v>
      </c>
      <c r="T964" s="14" t="s">
        <v>21</v>
      </c>
      <c r="U964" s="14" t="s">
        <v>21</v>
      </c>
      <c r="V964" s="15" t="s">
        <v>21</v>
      </c>
      <c r="W964" s="14" t="s">
        <v>21</v>
      </c>
      <c r="X964" s="10" t="str">
        <f t="shared" si="1"/>
        <v>KAtbka_k</v>
      </c>
      <c r="Y964" s="9">
        <v>93</v>
      </c>
      <c r="Z964" s="9" t="s">
        <v>722</v>
      </c>
    </row>
    <row r="965" spans="1:26" ht="14.25" hidden="1" customHeight="1" outlineLevel="1">
      <c r="A965" s="12" t="s">
        <v>21</v>
      </c>
      <c r="B965" s="13" t="s">
        <v>21</v>
      </c>
      <c r="C965" s="13" t="s">
        <v>21</v>
      </c>
      <c r="D965" s="40" t="s">
        <v>21</v>
      </c>
      <c r="E965" s="39"/>
      <c r="F965" s="14" t="s">
        <v>21</v>
      </c>
      <c r="G965" s="14"/>
      <c r="H965" s="7" t="str">
        <f t="shared" si="0"/>
        <v/>
      </c>
      <c r="I965" s="14" t="s">
        <v>21</v>
      </c>
      <c r="J965" s="14" t="s">
        <v>21</v>
      </c>
      <c r="K965" s="14" t="s">
        <v>21</v>
      </c>
      <c r="L965" s="14" t="s">
        <v>21</v>
      </c>
      <c r="M965" s="14" t="s">
        <v>21</v>
      </c>
      <c r="N965" s="14" t="s">
        <v>21</v>
      </c>
      <c r="O965" s="14" t="s">
        <v>21</v>
      </c>
      <c r="P965" s="14" t="s">
        <v>21</v>
      </c>
      <c r="Q965" s="14" t="s">
        <v>21</v>
      </c>
      <c r="R965" s="14" t="s">
        <v>21</v>
      </c>
      <c r="S965" s="14" t="s">
        <v>21</v>
      </c>
      <c r="T965" s="14" t="s">
        <v>21</v>
      </c>
      <c r="U965" s="14" t="s">
        <v>21</v>
      </c>
      <c r="V965" s="15" t="s">
        <v>21</v>
      </c>
      <c r="W965" s="14" t="s">
        <v>21</v>
      </c>
      <c r="X965" s="10" t="str">
        <f t="shared" si="1"/>
        <v>KAtbka_k</v>
      </c>
      <c r="Y965" s="9">
        <v>94</v>
      </c>
      <c r="Z965" s="9" t="s">
        <v>724</v>
      </c>
    </row>
    <row r="966" spans="1:26" ht="14.25" hidden="1" customHeight="1" outlineLevel="1">
      <c r="A966" s="12" t="s">
        <v>21</v>
      </c>
      <c r="B966" s="13" t="s">
        <v>21</v>
      </c>
      <c r="C966" s="13" t="s">
        <v>21</v>
      </c>
      <c r="D966" s="40" t="s">
        <v>21</v>
      </c>
      <c r="E966" s="39"/>
      <c r="F966" s="14" t="s">
        <v>21</v>
      </c>
      <c r="G966" s="14"/>
      <c r="H966" s="7" t="str">
        <f t="shared" si="0"/>
        <v/>
      </c>
      <c r="I966" s="14" t="s">
        <v>21</v>
      </c>
      <c r="J966" s="14" t="s">
        <v>21</v>
      </c>
      <c r="K966" s="14" t="s">
        <v>21</v>
      </c>
      <c r="L966" s="14" t="s">
        <v>21</v>
      </c>
      <c r="M966" s="14" t="s">
        <v>21</v>
      </c>
      <c r="N966" s="14" t="s">
        <v>21</v>
      </c>
      <c r="O966" s="14" t="s">
        <v>21</v>
      </c>
      <c r="P966" s="14" t="s">
        <v>21</v>
      </c>
      <c r="Q966" s="14" t="s">
        <v>21</v>
      </c>
      <c r="R966" s="14" t="s">
        <v>21</v>
      </c>
      <c r="S966" s="14" t="s">
        <v>21</v>
      </c>
      <c r="T966" s="14" t="s">
        <v>21</v>
      </c>
      <c r="U966" s="14" t="s">
        <v>21</v>
      </c>
      <c r="V966" s="15" t="s">
        <v>21</v>
      </c>
      <c r="W966" s="14" t="s">
        <v>21</v>
      </c>
      <c r="X966" s="10" t="str">
        <f t="shared" si="1"/>
        <v>KAtbka_k</v>
      </c>
      <c r="Y966" s="9">
        <v>95</v>
      </c>
      <c r="Z966" s="9" t="s">
        <v>725</v>
      </c>
    </row>
    <row r="967" spans="1:26" ht="14.25" hidden="1" customHeight="1" outlineLevel="1">
      <c r="A967" s="12" t="s">
        <v>21</v>
      </c>
      <c r="B967" s="13" t="s">
        <v>21</v>
      </c>
      <c r="C967" s="13" t="s">
        <v>21</v>
      </c>
      <c r="D967" s="40" t="s">
        <v>21</v>
      </c>
      <c r="E967" s="39"/>
      <c r="F967" s="14" t="s">
        <v>21</v>
      </c>
      <c r="G967" s="14"/>
      <c r="H967" s="7" t="str">
        <f t="shared" si="0"/>
        <v/>
      </c>
      <c r="I967" s="14" t="s">
        <v>21</v>
      </c>
      <c r="J967" s="14" t="s">
        <v>21</v>
      </c>
      <c r="K967" s="14" t="s">
        <v>21</v>
      </c>
      <c r="L967" s="14" t="s">
        <v>21</v>
      </c>
      <c r="M967" s="14" t="s">
        <v>21</v>
      </c>
      <c r="N967" s="14" t="s">
        <v>21</v>
      </c>
      <c r="O967" s="14" t="s">
        <v>21</v>
      </c>
      <c r="P967" s="14" t="s">
        <v>21</v>
      </c>
      <c r="Q967" s="14" t="s">
        <v>21</v>
      </c>
      <c r="R967" s="14" t="s">
        <v>21</v>
      </c>
      <c r="S967" s="14" t="s">
        <v>21</v>
      </c>
      <c r="T967" s="14" t="s">
        <v>21</v>
      </c>
      <c r="U967" s="14" t="s">
        <v>21</v>
      </c>
      <c r="V967" s="15" t="s">
        <v>21</v>
      </c>
      <c r="W967" s="14" t="s">
        <v>21</v>
      </c>
      <c r="X967" s="10" t="str">
        <f t="shared" si="1"/>
        <v>KAtbka_k</v>
      </c>
      <c r="Y967" s="9">
        <v>96</v>
      </c>
      <c r="Z967" s="9" t="s">
        <v>726</v>
      </c>
    </row>
    <row r="968" spans="1:26" ht="14.25" hidden="1" customHeight="1" outlineLevel="1">
      <c r="A968" s="12" t="s">
        <v>21</v>
      </c>
      <c r="B968" s="13" t="s">
        <v>21</v>
      </c>
      <c r="C968" s="13" t="s">
        <v>21</v>
      </c>
      <c r="D968" s="40" t="s">
        <v>21</v>
      </c>
      <c r="E968" s="39"/>
      <c r="F968" s="14" t="s">
        <v>21</v>
      </c>
      <c r="G968" s="14"/>
      <c r="H968" s="7" t="str">
        <f t="shared" si="0"/>
        <v/>
      </c>
      <c r="I968" s="14" t="s">
        <v>21</v>
      </c>
      <c r="J968" s="14" t="s">
        <v>21</v>
      </c>
      <c r="K968" s="14" t="s">
        <v>21</v>
      </c>
      <c r="L968" s="14" t="s">
        <v>21</v>
      </c>
      <c r="M968" s="14" t="s">
        <v>21</v>
      </c>
      <c r="N968" s="14" t="s">
        <v>21</v>
      </c>
      <c r="O968" s="14" t="s">
        <v>21</v>
      </c>
      <c r="P968" s="14" t="s">
        <v>21</v>
      </c>
      <c r="Q968" s="14" t="s">
        <v>21</v>
      </c>
      <c r="R968" s="14" t="s">
        <v>21</v>
      </c>
      <c r="S968" s="14" t="s">
        <v>21</v>
      </c>
      <c r="T968" s="14" t="s">
        <v>21</v>
      </c>
      <c r="U968" s="14" t="s">
        <v>21</v>
      </c>
      <c r="V968" s="15" t="s">
        <v>21</v>
      </c>
      <c r="W968" s="14" t="s">
        <v>21</v>
      </c>
      <c r="X968" s="10" t="str">
        <f t="shared" si="1"/>
        <v>KAtbka_k</v>
      </c>
      <c r="Y968" s="9">
        <v>97</v>
      </c>
      <c r="Z968" s="9" t="s">
        <v>727</v>
      </c>
    </row>
    <row r="969" spans="1:26" ht="14.25" hidden="1" customHeight="1" outlineLevel="1">
      <c r="A969" s="12" t="s">
        <v>21</v>
      </c>
      <c r="B969" s="13" t="s">
        <v>21</v>
      </c>
      <c r="C969" s="13" t="s">
        <v>21</v>
      </c>
      <c r="D969" s="40" t="s">
        <v>21</v>
      </c>
      <c r="E969" s="39"/>
      <c r="F969" s="14" t="s">
        <v>21</v>
      </c>
      <c r="G969" s="14"/>
      <c r="H969" s="7" t="str">
        <f t="shared" si="0"/>
        <v/>
      </c>
      <c r="I969" s="14" t="s">
        <v>21</v>
      </c>
      <c r="J969" s="14" t="s">
        <v>21</v>
      </c>
      <c r="K969" s="14" t="s">
        <v>21</v>
      </c>
      <c r="L969" s="14" t="s">
        <v>21</v>
      </c>
      <c r="M969" s="14" t="s">
        <v>21</v>
      </c>
      <c r="N969" s="14" t="s">
        <v>21</v>
      </c>
      <c r="O969" s="14" t="s">
        <v>21</v>
      </c>
      <c r="P969" s="14" t="s">
        <v>21</v>
      </c>
      <c r="Q969" s="14" t="s">
        <v>21</v>
      </c>
      <c r="R969" s="14" t="s">
        <v>21</v>
      </c>
      <c r="S969" s="14" t="s">
        <v>21</v>
      </c>
      <c r="T969" s="14" t="s">
        <v>21</v>
      </c>
      <c r="U969" s="14" t="s">
        <v>21</v>
      </c>
      <c r="V969" s="15" t="s">
        <v>21</v>
      </c>
      <c r="W969" s="14" t="s">
        <v>21</v>
      </c>
      <c r="X969" s="10" t="str">
        <f t="shared" si="1"/>
        <v>KAtbka_k</v>
      </c>
      <c r="Y969" s="9">
        <v>98</v>
      </c>
      <c r="Z969" s="9" t="s">
        <v>728</v>
      </c>
    </row>
    <row r="970" spans="1:26" ht="14.25" hidden="1" customHeight="1" outlineLevel="1">
      <c r="A970" s="12" t="s">
        <v>21</v>
      </c>
      <c r="B970" s="13" t="s">
        <v>21</v>
      </c>
      <c r="C970" s="13" t="s">
        <v>21</v>
      </c>
      <c r="D970" s="40" t="s">
        <v>21</v>
      </c>
      <c r="E970" s="39"/>
      <c r="F970" s="14" t="s">
        <v>21</v>
      </c>
      <c r="G970" s="14"/>
      <c r="H970" s="7" t="str">
        <f t="shared" si="0"/>
        <v/>
      </c>
      <c r="I970" s="14" t="s">
        <v>21</v>
      </c>
      <c r="J970" s="14" t="s">
        <v>21</v>
      </c>
      <c r="K970" s="14" t="s">
        <v>21</v>
      </c>
      <c r="L970" s="14" t="s">
        <v>21</v>
      </c>
      <c r="M970" s="14" t="s">
        <v>21</v>
      </c>
      <c r="N970" s="14" t="s">
        <v>21</v>
      </c>
      <c r="O970" s="14" t="s">
        <v>21</v>
      </c>
      <c r="P970" s="14" t="s">
        <v>21</v>
      </c>
      <c r="Q970" s="14" t="s">
        <v>21</v>
      </c>
      <c r="R970" s="14" t="s">
        <v>21</v>
      </c>
      <c r="S970" s="14" t="s">
        <v>21</v>
      </c>
      <c r="T970" s="14" t="s">
        <v>21</v>
      </c>
      <c r="U970" s="14" t="s">
        <v>21</v>
      </c>
      <c r="V970" s="15" t="s">
        <v>21</v>
      </c>
      <c r="W970" s="14" t="s">
        <v>21</v>
      </c>
      <c r="X970" s="10" t="str">
        <f t="shared" si="1"/>
        <v>KAtbka_k</v>
      </c>
      <c r="Y970" s="9">
        <v>99</v>
      </c>
      <c r="Z970" s="9" t="s">
        <v>729</v>
      </c>
    </row>
    <row r="971" spans="1:26" ht="18" customHeight="1" collapsed="1">
      <c r="A971" s="4" t="s">
        <v>42</v>
      </c>
      <c r="B971" s="5" t="s">
        <v>497</v>
      </c>
      <c r="C971" s="6"/>
      <c r="D971" s="38" t="s">
        <v>973</v>
      </c>
      <c r="E971" s="39"/>
      <c r="F971" s="7" t="s">
        <v>730</v>
      </c>
      <c r="G971" s="7"/>
      <c r="H971" s="7" t="str">
        <f t="shared" si="0"/>
        <v>Körperliche Aktivität (1501)</v>
      </c>
      <c r="I971" s="8" t="s">
        <v>1259</v>
      </c>
      <c r="J971" s="8" t="s">
        <v>976</v>
      </c>
      <c r="K971" s="8" t="s">
        <v>46</v>
      </c>
      <c r="L971" s="9" t="s">
        <v>47</v>
      </c>
      <c r="M971" s="9">
        <v>3</v>
      </c>
      <c r="N971" s="9">
        <v>0</v>
      </c>
      <c r="O971" s="9" t="b">
        <v>1</v>
      </c>
      <c r="P971" s="9" t="b">
        <v>0</v>
      </c>
      <c r="Q971" s="9" t="b">
        <v>1</v>
      </c>
      <c r="R971" s="9" t="b">
        <v>1</v>
      </c>
      <c r="S971" s="9">
        <v>0</v>
      </c>
      <c r="T971" s="8" t="s">
        <v>977</v>
      </c>
      <c r="U971" s="9" t="s">
        <v>49</v>
      </c>
      <c r="V971" s="9"/>
      <c r="W971" s="8" t="s">
        <v>50</v>
      </c>
      <c r="X971" s="10" t="str">
        <f t="shared" si="1"/>
        <v>KAgfka</v>
      </c>
      <c r="Y971" s="11" t="s">
        <v>21</v>
      </c>
      <c r="Z971" s="11" t="s">
        <v>21</v>
      </c>
    </row>
    <row r="972" spans="1:26" ht="14.25" hidden="1" customHeight="1" outlineLevel="1">
      <c r="A972" s="12" t="s">
        <v>21</v>
      </c>
      <c r="B972" s="13" t="s">
        <v>21</v>
      </c>
      <c r="C972" s="13" t="s">
        <v>21</v>
      </c>
      <c r="D972" s="40" t="s">
        <v>21</v>
      </c>
      <c r="E972" s="39"/>
      <c r="F972" s="14" t="s">
        <v>21</v>
      </c>
      <c r="G972" s="14"/>
      <c r="H972" s="7" t="str">
        <f t="shared" si="0"/>
        <v/>
      </c>
      <c r="I972" s="14" t="s">
        <v>21</v>
      </c>
      <c r="J972" s="14" t="s">
        <v>21</v>
      </c>
      <c r="K972" s="14" t="s">
        <v>21</v>
      </c>
      <c r="L972" s="14" t="s">
        <v>21</v>
      </c>
      <c r="M972" s="14" t="s">
        <v>21</v>
      </c>
      <c r="N972" s="14" t="s">
        <v>21</v>
      </c>
      <c r="O972" s="14" t="s">
        <v>21</v>
      </c>
      <c r="P972" s="14" t="s">
        <v>21</v>
      </c>
      <c r="Q972" s="14" t="s">
        <v>21</v>
      </c>
      <c r="R972" s="14" t="s">
        <v>21</v>
      </c>
      <c r="S972" s="14" t="s">
        <v>21</v>
      </c>
      <c r="T972" s="14" t="s">
        <v>21</v>
      </c>
      <c r="U972" s="14" t="s">
        <v>21</v>
      </c>
      <c r="V972" s="15" t="s">
        <v>21</v>
      </c>
      <c r="W972" s="14" t="s">
        <v>21</v>
      </c>
      <c r="X972" s="10" t="str">
        <f t="shared" si="1"/>
        <v>KAgfka</v>
      </c>
      <c r="Y972" s="9">
        <v>-97</v>
      </c>
      <c r="Z972" s="9" t="s">
        <v>12</v>
      </c>
    </row>
    <row r="973" spans="1:26" ht="14.25" hidden="1" customHeight="1" outlineLevel="1">
      <c r="A973" s="12" t="s">
        <v>21</v>
      </c>
      <c r="B973" s="13" t="s">
        <v>21</v>
      </c>
      <c r="C973" s="13" t="s">
        <v>21</v>
      </c>
      <c r="D973" s="40" t="s">
        <v>21</v>
      </c>
      <c r="E973" s="39"/>
      <c r="F973" s="14" t="s">
        <v>21</v>
      </c>
      <c r="G973" s="14"/>
      <c r="H973" s="7" t="str">
        <f t="shared" si="0"/>
        <v/>
      </c>
      <c r="I973" s="14" t="s">
        <v>21</v>
      </c>
      <c r="J973" s="14" t="s">
        <v>21</v>
      </c>
      <c r="K973" s="14" t="s">
        <v>21</v>
      </c>
      <c r="L973" s="14" t="s">
        <v>21</v>
      </c>
      <c r="M973" s="14" t="s">
        <v>21</v>
      </c>
      <c r="N973" s="14" t="s">
        <v>21</v>
      </c>
      <c r="O973" s="14" t="s">
        <v>21</v>
      </c>
      <c r="P973" s="14" t="s">
        <v>21</v>
      </c>
      <c r="Q973" s="14" t="s">
        <v>21</v>
      </c>
      <c r="R973" s="14" t="s">
        <v>21</v>
      </c>
      <c r="S973" s="14" t="s">
        <v>21</v>
      </c>
      <c r="T973" s="14" t="s">
        <v>21</v>
      </c>
      <c r="U973" s="14" t="s">
        <v>21</v>
      </c>
      <c r="V973" s="15" t="s">
        <v>21</v>
      </c>
      <c r="W973" s="14" t="s">
        <v>21</v>
      </c>
      <c r="X973" s="10" t="str">
        <f t="shared" si="1"/>
        <v>KAgfka</v>
      </c>
      <c r="Y973" s="9">
        <v>1</v>
      </c>
      <c r="Z973" s="9" t="s">
        <v>13</v>
      </c>
    </row>
    <row r="974" spans="1:26" ht="14.25" hidden="1" customHeight="1" outlineLevel="1">
      <c r="A974" s="12" t="s">
        <v>21</v>
      </c>
      <c r="B974" s="13" t="s">
        <v>21</v>
      </c>
      <c r="C974" s="13" t="s">
        <v>21</v>
      </c>
      <c r="D974" s="40" t="s">
        <v>21</v>
      </c>
      <c r="E974" s="39"/>
      <c r="F974" s="14" t="s">
        <v>21</v>
      </c>
      <c r="G974" s="14"/>
      <c r="H974" s="7" t="str">
        <f t="shared" si="0"/>
        <v/>
      </c>
      <c r="I974" s="14" t="s">
        <v>21</v>
      </c>
      <c r="J974" s="14" t="s">
        <v>21</v>
      </c>
      <c r="K974" s="14" t="s">
        <v>21</v>
      </c>
      <c r="L974" s="14" t="s">
        <v>21</v>
      </c>
      <c r="M974" s="14" t="s">
        <v>21</v>
      </c>
      <c r="N974" s="14" t="s">
        <v>21</v>
      </c>
      <c r="O974" s="14" t="s">
        <v>21</v>
      </c>
      <c r="P974" s="14" t="s">
        <v>21</v>
      </c>
      <c r="Q974" s="14" t="s">
        <v>21</v>
      </c>
      <c r="R974" s="14" t="s">
        <v>21</v>
      </c>
      <c r="S974" s="14" t="s">
        <v>21</v>
      </c>
      <c r="T974" s="14" t="s">
        <v>21</v>
      </c>
      <c r="U974" s="14" t="s">
        <v>21</v>
      </c>
      <c r="V974" s="15" t="s">
        <v>21</v>
      </c>
      <c r="W974" s="14" t="s">
        <v>21</v>
      </c>
      <c r="X974" s="10" t="str">
        <f t="shared" si="1"/>
        <v>KAgfka</v>
      </c>
      <c r="Y974" s="9">
        <v>2</v>
      </c>
      <c r="Z974" s="9" t="s">
        <v>14</v>
      </c>
    </row>
    <row r="975" spans="1:26" ht="18" customHeight="1" collapsed="1">
      <c r="A975" s="4" t="s">
        <v>42</v>
      </c>
      <c r="B975" s="5" t="s">
        <v>497</v>
      </c>
      <c r="C975" s="6"/>
      <c r="D975" s="38" t="s">
        <v>973</v>
      </c>
      <c r="E975" s="39"/>
      <c r="F975" s="7" t="s">
        <v>732</v>
      </c>
      <c r="G975" s="7"/>
      <c r="H975" s="7" t="str">
        <f t="shared" si="0"/>
        <v>Körperliche Aktivität (1501)</v>
      </c>
      <c r="I975" s="8" t="s">
        <v>1262</v>
      </c>
      <c r="J975" s="8" t="s">
        <v>976</v>
      </c>
      <c r="K975" s="8" t="s">
        <v>46</v>
      </c>
      <c r="L975" s="9" t="s">
        <v>47</v>
      </c>
      <c r="M975" s="9">
        <v>3</v>
      </c>
      <c r="N975" s="9">
        <v>0</v>
      </c>
      <c r="O975" s="9" t="b">
        <v>1</v>
      </c>
      <c r="P975" s="9" t="b">
        <v>0</v>
      </c>
      <c r="Q975" s="9" t="b">
        <v>1</v>
      </c>
      <c r="R975" s="9" t="b">
        <v>1</v>
      </c>
      <c r="S975" s="9">
        <v>0</v>
      </c>
      <c r="T975" s="8" t="s">
        <v>977</v>
      </c>
      <c r="U975" s="9" t="s">
        <v>49</v>
      </c>
      <c r="V975" s="9"/>
      <c r="W975" s="8" t="s">
        <v>50</v>
      </c>
      <c r="X975" s="10" t="str">
        <f t="shared" si="1"/>
        <v>KAgfa</v>
      </c>
      <c r="Y975" s="11" t="s">
        <v>21</v>
      </c>
      <c r="Z975" s="11" t="s">
        <v>21</v>
      </c>
    </row>
    <row r="976" spans="1:26" ht="14.25" hidden="1" customHeight="1" outlineLevel="1">
      <c r="A976" s="12" t="s">
        <v>21</v>
      </c>
      <c r="B976" s="13" t="s">
        <v>21</v>
      </c>
      <c r="C976" s="13" t="s">
        <v>21</v>
      </c>
      <c r="D976" s="40" t="s">
        <v>21</v>
      </c>
      <c r="E976" s="39"/>
      <c r="F976" s="14" t="s">
        <v>21</v>
      </c>
      <c r="G976" s="14"/>
      <c r="H976" s="7" t="str">
        <f t="shared" si="0"/>
        <v/>
      </c>
      <c r="I976" s="14" t="s">
        <v>21</v>
      </c>
      <c r="J976" s="14" t="s">
        <v>21</v>
      </c>
      <c r="K976" s="14" t="s">
        <v>21</v>
      </c>
      <c r="L976" s="14" t="s">
        <v>21</v>
      </c>
      <c r="M976" s="14" t="s">
        <v>21</v>
      </c>
      <c r="N976" s="14" t="s">
        <v>21</v>
      </c>
      <c r="O976" s="14" t="s">
        <v>21</v>
      </c>
      <c r="P976" s="14" t="s">
        <v>21</v>
      </c>
      <c r="Q976" s="14" t="s">
        <v>21</v>
      </c>
      <c r="R976" s="14" t="s">
        <v>21</v>
      </c>
      <c r="S976" s="14" t="s">
        <v>21</v>
      </c>
      <c r="T976" s="14" t="s">
        <v>21</v>
      </c>
      <c r="U976" s="14" t="s">
        <v>21</v>
      </c>
      <c r="V976" s="15" t="s">
        <v>21</v>
      </c>
      <c r="W976" s="14" t="s">
        <v>21</v>
      </c>
      <c r="X976" s="10" t="str">
        <f t="shared" si="1"/>
        <v>KAgfa</v>
      </c>
      <c r="Y976" s="9">
        <v>-97</v>
      </c>
      <c r="Z976" s="9" t="s">
        <v>12</v>
      </c>
    </row>
    <row r="977" spans="1:26" ht="14.25" hidden="1" customHeight="1" outlineLevel="1">
      <c r="A977" s="12" t="s">
        <v>21</v>
      </c>
      <c r="B977" s="13" t="s">
        <v>21</v>
      </c>
      <c r="C977" s="13" t="s">
        <v>21</v>
      </c>
      <c r="D977" s="40" t="s">
        <v>21</v>
      </c>
      <c r="E977" s="39"/>
      <c r="F977" s="14" t="s">
        <v>21</v>
      </c>
      <c r="G977" s="14"/>
      <c r="H977" s="7" t="str">
        <f t="shared" si="0"/>
        <v/>
      </c>
      <c r="I977" s="14" t="s">
        <v>21</v>
      </c>
      <c r="J977" s="14" t="s">
        <v>21</v>
      </c>
      <c r="K977" s="14" t="s">
        <v>21</v>
      </c>
      <c r="L977" s="14" t="s">
        <v>21</v>
      </c>
      <c r="M977" s="14" t="s">
        <v>21</v>
      </c>
      <c r="N977" s="14" t="s">
        <v>21</v>
      </c>
      <c r="O977" s="14" t="s">
        <v>21</v>
      </c>
      <c r="P977" s="14" t="s">
        <v>21</v>
      </c>
      <c r="Q977" s="14" t="s">
        <v>21</v>
      </c>
      <c r="R977" s="14" t="s">
        <v>21</v>
      </c>
      <c r="S977" s="14" t="s">
        <v>21</v>
      </c>
      <c r="T977" s="14" t="s">
        <v>21</v>
      </c>
      <c r="U977" s="14" t="s">
        <v>21</v>
      </c>
      <c r="V977" s="15" t="s">
        <v>21</v>
      </c>
      <c r="W977" s="14" t="s">
        <v>21</v>
      </c>
      <c r="X977" s="10" t="str">
        <f t="shared" si="1"/>
        <v>KAgfa</v>
      </c>
      <c r="Y977" s="9">
        <v>1</v>
      </c>
      <c r="Z977" s="9" t="s">
        <v>13</v>
      </c>
    </row>
    <row r="978" spans="1:26" ht="14.25" hidden="1" customHeight="1" outlineLevel="1">
      <c r="A978" s="12" t="s">
        <v>21</v>
      </c>
      <c r="B978" s="13" t="s">
        <v>21</v>
      </c>
      <c r="C978" s="13" t="s">
        <v>21</v>
      </c>
      <c r="D978" s="40" t="s">
        <v>21</v>
      </c>
      <c r="E978" s="39"/>
      <c r="F978" s="14" t="s">
        <v>21</v>
      </c>
      <c r="G978" s="14"/>
      <c r="H978" s="7" t="str">
        <f t="shared" si="0"/>
        <v/>
      </c>
      <c r="I978" s="14" t="s">
        <v>21</v>
      </c>
      <c r="J978" s="14" t="s">
        <v>21</v>
      </c>
      <c r="K978" s="14" t="s">
        <v>21</v>
      </c>
      <c r="L978" s="14" t="s">
        <v>21</v>
      </c>
      <c r="M978" s="14" t="s">
        <v>21</v>
      </c>
      <c r="N978" s="14" t="s">
        <v>21</v>
      </c>
      <c r="O978" s="14" t="s">
        <v>21</v>
      </c>
      <c r="P978" s="14" t="s">
        <v>21</v>
      </c>
      <c r="Q978" s="14" t="s">
        <v>21</v>
      </c>
      <c r="R978" s="14" t="s">
        <v>21</v>
      </c>
      <c r="S978" s="14" t="s">
        <v>21</v>
      </c>
      <c r="T978" s="14" t="s">
        <v>21</v>
      </c>
      <c r="U978" s="14" t="s">
        <v>21</v>
      </c>
      <c r="V978" s="15" t="s">
        <v>21</v>
      </c>
      <c r="W978" s="14" t="s">
        <v>21</v>
      </c>
      <c r="X978" s="10" t="str">
        <f t="shared" si="1"/>
        <v>KAgfa</v>
      </c>
      <c r="Y978" s="9">
        <v>2</v>
      </c>
      <c r="Z978" s="9" t="s">
        <v>14</v>
      </c>
    </row>
    <row r="979" spans="1:26" ht="18" customHeight="1" collapsed="1">
      <c r="A979" s="4" t="s">
        <v>42</v>
      </c>
      <c r="B979" s="5" t="s">
        <v>497</v>
      </c>
      <c r="C979" s="6"/>
      <c r="D979" s="38" t="s">
        <v>973</v>
      </c>
      <c r="E979" s="39"/>
      <c r="F979" s="7" t="s">
        <v>734</v>
      </c>
      <c r="G979" s="7"/>
      <c r="H979" s="7" t="str">
        <f t="shared" si="0"/>
        <v>Körperliche Aktivität (1501)</v>
      </c>
      <c r="I979" s="8" t="s">
        <v>1266</v>
      </c>
      <c r="J979" s="8" t="s">
        <v>976</v>
      </c>
      <c r="K979" s="8" t="s">
        <v>46</v>
      </c>
      <c r="L979" s="9" t="s">
        <v>47</v>
      </c>
      <c r="M979" s="9">
        <v>3</v>
      </c>
      <c r="N979" s="9">
        <v>0</v>
      </c>
      <c r="O979" s="9" t="b">
        <v>1</v>
      </c>
      <c r="P979" s="9" t="b">
        <v>0</v>
      </c>
      <c r="Q979" s="9" t="b">
        <v>1</v>
      </c>
      <c r="R979" s="9" t="b">
        <v>1</v>
      </c>
      <c r="S979" s="9">
        <v>0</v>
      </c>
      <c r="T979" s="8" t="s">
        <v>977</v>
      </c>
      <c r="U979" s="9" t="s">
        <v>49</v>
      </c>
      <c r="V979" s="9"/>
      <c r="W979" s="8" t="s">
        <v>50</v>
      </c>
      <c r="X979" s="10" t="str">
        <f t="shared" si="1"/>
        <v>KAgfka1</v>
      </c>
      <c r="Y979" s="11" t="s">
        <v>21</v>
      </c>
      <c r="Z979" s="11" t="s">
        <v>21</v>
      </c>
    </row>
    <row r="980" spans="1:26" ht="14.25" hidden="1" customHeight="1" outlineLevel="1">
      <c r="A980" s="12" t="s">
        <v>21</v>
      </c>
      <c r="B980" s="13" t="s">
        <v>21</v>
      </c>
      <c r="C980" s="13" t="s">
        <v>21</v>
      </c>
      <c r="D980" s="40" t="s">
        <v>21</v>
      </c>
      <c r="E980" s="39"/>
      <c r="F980" s="14" t="s">
        <v>21</v>
      </c>
      <c r="G980" s="14"/>
      <c r="H980" s="7" t="str">
        <f t="shared" si="0"/>
        <v/>
      </c>
      <c r="I980" s="14" t="s">
        <v>21</v>
      </c>
      <c r="J980" s="14" t="s">
        <v>21</v>
      </c>
      <c r="K980" s="14" t="s">
        <v>21</v>
      </c>
      <c r="L980" s="14" t="s">
        <v>21</v>
      </c>
      <c r="M980" s="14" t="s">
        <v>21</v>
      </c>
      <c r="N980" s="14" t="s">
        <v>21</v>
      </c>
      <c r="O980" s="14" t="s">
        <v>21</v>
      </c>
      <c r="P980" s="14" t="s">
        <v>21</v>
      </c>
      <c r="Q980" s="14" t="s">
        <v>21</v>
      </c>
      <c r="R980" s="14" t="s">
        <v>21</v>
      </c>
      <c r="S980" s="14" t="s">
        <v>21</v>
      </c>
      <c r="T980" s="14" t="s">
        <v>21</v>
      </c>
      <c r="U980" s="14" t="s">
        <v>21</v>
      </c>
      <c r="V980" s="15" t="s">
        <v>21</v>
      </c>
      <c r="W980" s="14" t="s">
        <v>21</v>
      </c>
      <c r="X980" s="10" t="str">
        <f t="shared" si="1"/>
        <v>KAgfka1</v>
      </c>
      <c r="Y980" s="9">
        <v>-97</v>
      </c>
      <c r="Z980" s="9" t="s">
        <v>12</v>
      </c>
    </row>
    <row r="981" spans="1:26" ht="14.25" hidden="1" customHeight="1" outlineLevel="1">
      <c r="A981" s="12" t="s">
        <v>21</v>
      </c>
      <c r="B981" s="13" t="s">
        <v>21</v>
      </c>
      <c r="C981" s="13" t="s">
        <v>21</v>
      </c>
      <c r="D981" s="40" t="s">
        <v>21</v>
      </c>
      <c r="E981" s="39"/>
      <c r="F981" s="14" t="s">
        <v>21</v>
      </c>
      <c r="G981" s="14"/>
      <c r="H981" s="7" t="str">
        <f t="shared" si="0"/>
        <v/>
      </c>
      <c r="I981" s="14" t="s">
        <v>21</v>
      </c>
      <c r="J981" s="14" t="s">
        <v>21</v>
      </c>
      <c r="K981" s="14" t="s">
        <v>21</v>
      </c>
      <c r="L981" s="14" t="s">
        <v>21</v>
      </c>
      <c r="M981" s="14" t="s">
        <v>21</v>
      </c>
      <c r="N981" s="14" t="s">
        <v>21</v>
      </c>
      <c r="O981" s="14" t="s">
        <v>21</v>
      </c>
      <c r="P981" s="14" t="s">
        <v>21</v>
      </c>
      <c r="Q981" s="14" t="s">
        <v>21</v>
      </c>
      <c r="R981" s="14" t="s">
        <v>21</v>
      </c>
      <c r="S981" s="14" t="s">
        <v>21</v>
      </c>
      <c r="T981" s="14" t="s">
        <v>21</v>
      </c>
      <c r="U981" s="14" t="s">
        <v>21</v>
      </c>
      <c r="V981" s="15" t="s">
        <v>21</v>
      </c>
      <c r="W981" s="14" t="s">
        <v>21</v>
      </c>
      <c r="X981" s="10" t="str">
        <f t="shared" si="1"/>
        <v>KAgfka1</v>
      </c>
      <c r="Y981" s="9">
        <v>1</v>
      </c>
      <c r="Z981" s="9" t="s">
        <v>13</v>
      </c>
    </row>
    <row r="982" spans="1:26" ht="14.25" hidden="1" customHeight="1" outlineLevel="1">
      <c r="A982" s="12" t="s">
        <v>21</v>
      </c>
      <c r="B982" s="13" t="s">
        <v>21</v>
      </c>
      <c r="C982" s="13" t="s">
        <v>21</v>
      </c>
      <c r="D982" s="40" t="s">
        <v>21</v>
      </c>
      <c r="E982" s="39"/>
      <c r="F982" s="14" t="s">
        <v>21</v>
      </c>
      <c r="G982" s="14"/>
      <c r="H982" s="7" t="str">
        <f t="shared" si="0"/>
        <v/>
      </c>
      <c r="I982" s="14" t="s">
        <v>21</v>
      </c>
      <c r="J982" s="14" t="s">
        <v>21</v>
      </c>
      <c r="K982" s="14" t="s">
        <v>21</v>
      </c>
      <c r="L982" s="14" t="s">
        <v>21</v>
      </c>
      <c r="M982" s="14" t="s">
        <v>21</v>
      </c>
      <c r="N982" s="14" t="s">
        <v>21</v>
      </c>
      <c r="O982" s="14" t="s">
        <v>21</v>
      </c>
      <c r="P982" s="14" t="s">
        <v>21</v>
      </c>
      <c r="Q982" s="14" t="s">
        <v>21</v>
      </c>
      <c r="R982" s="14" t="s">
        <v>21</v>
      </c>
      <c r="S982" s="14" t="s">
        <v>21</v>
      </c>
      <c r="T982" s="14" t="s">
        <v>21</v>
      </c>
      <c r="U982" s="14" t="s">
        <v>21</v>
      </c>
      <c r="V982" s="15" t="s">
        <v>21</v>
      </c>
      <c r="W982" s="14" t="s">
        <v>21</v>
      </c>
      <c r="X982" s="10" t="str">
        <f t="shared" si="1"/>
        <v>KAgfka1</v>
      </c>
      <c r="Y982" s="9">
        <v>2</v>
      </c>
      <c r="Z982" s="9" t="s">
        <v>14</v>
      </c>
    </row>
    <row r="983" spans="1:26" ht="18" customHeight="1" collapsed="1">
      <c r="A983" s="4" t="s">
        <v>42</v>
      </c>
      <c r="B983" s="5" t="s">
        <v>497</v>
      </c>
      <c r="C983" s="6"/>
      <c r="D983" s="38" t="s">
        <v>973</v>
      </c>
      <c r="E983" s="39"/>
      <c r="F983" s="7" t="s">
        <v>736</v>
      </c>
      <c r="G983" s="7"/>
      <c r="H983" s="7" t="str">
        <f t="shared" si="0"/>
        <v>Körperliche Aktivität (1501)</v>
      </c>
      <c r="I983" s="8" t="s">
        <v>1270</v>
      </c>
      <c r="J983" s="8" t="s">
        <v>976</v>
      </c>
      <c r="K983" s="8" t="s">
        <v>46</v>
      </c>
      <c r="L983" s="9" t="s">
        <v>47</v>
      </c>
      <c r="M983" s="9">
        <v>3</v>
      </c>
      <c r="N983" s="9">
        <v>0</v>
      </c>
      <c r="O983" s="9" t="b">
        <v>1</v>
      </c>
      <c r="P983" s="9" t="b">
        <v>0</v>
      </c>
      <c r="Q983" s="9" t="b">
        <v>1</v>
      </c>
      <c r="R983" s="9" t="b">
        <v>1</v>
      </c>
      <c r="S983" s="9">
        <v>0</v>
      </c>
      <c r="T983" s="8" t="s">
        <v>977</v>
      </c>
      <c r="U983" s="9" t="s">
        <v>49</v>
      </c>
      <c r="V983" s="9"/>
      <c r="W983" s="8" t="s">
        <v>50</v>
      </c>
      <c r="X983" s="10" t="str">
        <f t="shared" si="1"/>
        <v>KAgfmk</v>
      </c>
      <c r="Y983" s="11" t="s">
        <v>21</v>
      </c>
      <c r="Z983" s="11" t="s">
        <v>21</v>
      </c>
    </row>
    <row r="984" spans="1:26" ht="14.25" hidden="1" customHeight="1" outlineLevel="1">
      <c r="A984" s="12" t="s">
        <v>21</v>
      </c>
      <c r="B984" s="13" t="s">
        <v>21</v>
      </c>
      <c r="C984" s="13" t="s">
        <v>21</v>
      </c>
      <c r="D984" s="40" t="s">
        <v>21</v>
      </c>
      <c r="E984" s="39"/>
      <c r="F984" s="14" t="s">
        <v>21</v>
      </c>
      <c r="G984" s="14"/>
      <c r="H984" s="7" t="str">
        <f t="shared" si="0"/>
        <v/>
      </c>
      <c r="I984" s="14" t="s">
        <v>21</v>
      </c>
      <c r="J984" s="14" t="s">
        <v>21</v>
      </c>
      <c r="K984" s="14" t="s">
        <v>21</v>
      </c>
      <c r="L984" s="14" t="s">
        <v>21</v>
      </c>
      <c r="M984" s="14" t="s">
        <v>21</v>
      </c>
      <c r="N984" s="14" t="s">
        <v>21</v>
      </c>
      <c r="O984" s="14" t="s">
        <v>21</v>
      </c>
      <c r="P984" s="14" t="s">
        <v>21</v>
      </c>
      <c r="Q984" s="14" t="s">
        <v>21</v>
      </c>
      <c r="R984" s="14" t="s">
        <v>21</v>
      </c>
      <c r="S984" s="14" t="s">
        <v>21</v>
      </c>
      <c r="T984" s="14" t="s">
        <v>21</v>
      </c>
      <c r="U984" s="14" t="s">
        <v>21</v>
      </c>
      <c r="V984" s="15" t="s">
        <v>21</v>
      </c>
      <c r="W984" s="14" t="s">
        <v>21</v>
      </c>
      <c r="X984" s="10" t="str">
        <f t="shared" si="1"/>
        <v>KAgfmk</v>
      </c>
      <c r="Y984" s="9">
        <v>-97</v>
      </c>
      <c r="Z984" s="9" t="s">
        <v>12</v>
      </c>
    </row>
    <row r="985" spans="1:26" ht="14.25" hidden="1" customHeight="1" outlineLevel="1">
      <c r="A985" s="12" t="s">
        <v>21</v>
      </c>
      <c r="B985" s="13" t="s">
        <v>21</v>
      </c>
      <c r="C985" s="13" t="s">
        <v>21</v>
      </c>
      <c r="D985" s="40" t="s">
        <v>21</v>
      </c>
      <c r="E985" s="39"/>
      <c r="F985" s="14" t="s">
        <v>21</v>
      </c>
      <c r="G985" s="14"/>
      <c r="H985" s="7" t="str">
        <f t="shared" si="0"/>
        <v/>
      </c>
      <c r="I985" s="14" t="s">
        <v>21</v>
      </c>
      <c r="J985" s="14" t="s">
        <v>21</v>
      </c>
      <c r="K985" s="14" t="s">
        <v>21</v>
      </c>
      <c r="L985" s="14" t="s">
        <v>21</v>
      </c>
      <c r="M985" s="14" t="s">
        <v>21</v>
      </c>
      <c r="N985" s="14" t="s">
        <v>21</v>
      </c>
      <c r="O985" s="14" t="s">
        <v>21</v>
      </c>
      <c r="P985" s="14" t="s">
        <v>21</v>
      </c>
      <c r="Q985" s="14" t="s">
        <v>21</v>
      </c>
      <c r="R985" s="14" t="s">
        <v>21</v>
      </c>
      <c r="S985" s="14" t="s">
        <v>21</v>
      </c>
      <c r="T985" s="14" t="s">
        <v>21</v>
      </c>
      <c r="U985" s="14" t="s">
        <v>21</v>
      </c>
      <c r="V985" s="15" t="s">
        <v>21</v>
      </c>
      <c r="W985" s="14" t="s">
        <v>21</v>
      </c>
      <c r="X985" s="10" t="str">
        <f t="shared" si="1"/>
        <v>KAgfmk</v>
      </c>
      <c r="Y985" s="9">
        <v>1</v>
      </c>
      <c r="Z985" s="9" t="s">
        <v>13</v>
      </c>
    </row>
    <row r="986" spans="1:26" ht="14.25" hidden="1" customHeight="1" outlineLevel="1">
      <c r="A986" s="12" t="s">
        <v>21</v>
      </c>
      <c r="B986" s="13" t="s">
        <v>21</v>
      </c>
      <c r="C986" s="13" t="s">
        <v>21</v>
      </c>
      <c r="D986" s="40" t="s">
        <v>21</v>
      </c>
      <c r="E986" s="39"/>
      <c r="F986" s="14" t="s">
        <v>21</v>
      </c>
      <c r="G986" s="14"/>
      <c r="H986" s="7" t="str">
        <f t="shared" si="0"/>
        <v/>
      </c>
      <c r="I986" s="14" t="s">
        <v>21</v>
      </c>
      <c r="J986" s="14" t="s">
        <v>21</v>
      </c>
      <c r="K986" s="14" t="s">
        <v>21</v>
      </c>
      <c r="L986" s="14" t="s">
        <v>21</v>
      </c>
      <c r="M986" s="14" t="s">
        <v>21</v>
      </c>
      <c r="N986" s="14" t="s">
        <v>21</v>
      </c>
      <c r="O986" s="14" t="s">
        <v>21</v>
      </c>
      <c r="P986" s="14" t="s">
        <v>21</v>
      </c>
      <c r="Q986" s="14" t="s">
        <v>21</v>
      </c>
      <c r="R986" s="14" t="s">
        <v>21</v>
      </c>
      <c r="S986" s="14" t="s">
        <v>21</v>
      </c>
      <c r="T986" s="14" t="s">
        <v>21</v>
      </c>
      <c r="U986" s="14" t="s">
        <v>21</v>
      </c>
      <c r="V986" s="15" t="s">
        <v>21</v>
      </c>
      <c r="W986" s="14" t="s">
        <v>21</v>
      </c>
      <c r="X986" s="10" t="str">
        <f t="shared" si="1"/>
        <v>KAgfmk</v>
      </c>
      <c r="Y986" s="9">
        <v>2</v>
      </c>
      <c r="Z986" s="9" t="s">
        <v>14</v>
      </c>
    </row>
    <row r="987" spans="1:26" ht="18" customHeight="1" collapsed="1">
      <c r="A987" s="4" t="s">
        <v>42</v>
      </c>
      <c r="B987" s="5" t="s">
        <v>497</v>
      </c>
      <c r="C987" s="6"/>
      <c r="D987" s="38" t="s">
        <v>973</v>
      </c>
      <c r="E987" s="39"/>
      <c r="F987" s="7" t="s">
        <v>737</v>
      </c>
      <c r="G987" s="7"/>
      <c r="H987" s="7" t="str">
        <f t="shared" si="0"/>
        <v>Körperliche Aktivität (1501)</v>
      </c>
      <c r="I987" s="8" t="s">
        <v>1275</v>
      </c>
      <c r="J987" s="8" t="s">
        <v>976</v>
      </c>
      <c r="K987" s="8" t="s">
        <v>46</v>
      </c>
      <c r="L987" s="9" t="s">
        <v>47</v>
      </c>
      <c r="M987" s="9">
        <v>3</v>
      </c>
      <c r="N987" s="9">
        <v>0</v>
      </c>
      <c r="O987" s="9" t="b">
        <v>1</v>
      </c>
      <c r="P987" s="9" t="b">
        <v>0</v>
      </c>
      <c r="Q987" s="9" t="b">
        <v>1</v>
      </c>
      <c r="R987" s="9" t="b">
        <v>1</v>
      </c>
      <c r="S987" s="9">
        <v>0</v>
      </c>
      <c r="T987" s="8" t="s">
        <v>977</v>
      </c>
      <c r="U987" s="9" t="s">
        <v>49</v>
      </c>
      <c r="V987" s="9"/>
      <c r="W987" s="8" t="s">
        <v>50</v>
      </c>
      <c r="X987" s="10" t="str">
        <f t="shared" si="1"/>
        <v>KAgka</v>
      </c>
      <c r="Y987" s="11" t="s">
        <v>21</v>
      </c>
      <c r="Z987" s="11" t="s">
        <v>21</v>
      </c>
    </row>
    <row r="988" spans="1:26" ht="14.25" hidden="1" customHeight="1" outlineLevel="1">
      <c r="A988" s="12" t="s">
        <v>21</v>
      </c>
      <c r="B988" s="13" t="s">
        <v>21</v>
      </c>
      <c r="C988" s="13" t="s">
        <v>21</v>
      </c>
      <c r="D988" s="40" t="s">
        <v>21</v>
      </c>
      <c r="E988" s="39"/>
      <c r="F988" s="14" t="s">
        <v>21</v>
      </c>
      <c r="G988" s="14"/>
      <c r="H988" s="7" t="str">
        <f t="shared" si="0"/>
        <v/>
      </c>
      <c r="I988" s="14" t="s">
        <v>21</v>
      </c>
      <c r="J988" s="14" t="s">
        <v>21</v>
      </c>
      <c r="K988" s="14" t="s">
        <v>21</v>
      </c>
      <c r="L988" s="14" t="s">
        <v>21</v>
      </c>
      <c r="M988" s="14" t="s">
        <v>21</v>
      </c>
      <c r="N988" s="14" t="s">
        <v>21</v>
      </c>
      <c r="O988" s="14" t="s">
        <v>21</v>
      </c>
      <c r="P988" s="14" t="s">
        <v>21</v>
      </c>
      <c r="Q988" s="14" t="s">
        <v>21</v>
      </c>
      <c r="R988" s="14" t="s">
        <v>21</v>
      </c>
      <c r="S988" s="14" t="s">
        <v>21</v>
      </c>
      <c r="T988" s="14" t="s">
        <v>21</v>
      </c>
      <c r="U988" s="14" t="s">
        <v>21</v>
      </c>
      <c r="V988" s="15" t="s">
        <v>21</v>
      </c>
      <c r="W988" s="14" t="s">
        <v>21</v>
      </c>
      <c r="X988" s="10" t="str">
        <f t="shared" si="1"/>
        <v>KAgka</v>
      </c>
      <c r="Y988" s="9">
        <v>-97</v>
      </c>
      <c r="Z988" s="9" t="s">
        <v>12</v>
      </c>
    </row>
    <row r="989" spans="1:26" ht="14.25" hidden="1" customHeight="1" outlineLevel="1">
      <c r="A989" s="12" t="s">
        <v>21</v>
      </c>
      <c r="B989" s="13" t="s">
        <v>21</v>
      </c>
      <c r="C989" s="13" t="s">
        <v>21</v>
      </c>
      <c r="D989" s="40" t="s">
        <v>21</v>
      </c>
      <c r="E989" s="39"/>
      <c r="F989" s="14" t="s">
        <v>21</v>
      </c>
      <c r="G989" s="14"/>
      <c r="H989" s="7" t="str">
        <f t="shared" si="0"/>
        <v/>
      </c>
      <c r="I989" s="14" t="s">
        <v>21</v>
      </c>
      <c r="J989" s="14" t="s">
        <v>21</v>
      </c>
      <c r="K989" s="14" t="s">
        <v>21</v>
      </c>
      <c r="L989" s="14" t="s">
        <v>21</v>
      </c>
      <c r="M989" s="14" t="s">
        <v>21</v>
      </c>
      <c r="N989" s="14" t="s">
        <v>21</v>
      </c>
      <c r="O989" s="14" t="s">
        <v>21</v>
      </c>
      <c r="P989" s="14" t="s">
        <v>21</v>
      </c>
      <c r="Q989" s="14" t="s">
        <v>21</v>
      </c>
      <c r="R989" s="14" t="s">
        <v>21</v>
      </c>
      <c r="S989" s="14" t="s">
        <v>21</v>
      </c>
      <c r="T989" s="14" t="s">
        <v>21</v>
      </c>
      <c r="U989" s="14" t="s">
        <v>21</v>
      </c>
      <c r="V989" s="15" t="s">
        <v>21</v>
      </c>
      <c r="W989" s="14" t="s">
        <v>21</v>
      </c>
      <c r="X989" s="10" t="str">
        <f t="shared" si="1"/>
        <v>KAgka</v>
      </c>
      <c r="Y989" s="9">
        <v>1</v>
      </c>
      <c r="Z989" s="9" t="s">
        <v>13</v>
      </c>
    </row>
    <row r="990" spans="1:26" ht="14.25" hidden="1" customHeight="1" outlineLevel="1">
      <c r="A990" s="12" t="s">
        <v>21</v>
      </c>
      <c r="B990" s="13" t="s">
        <v>21</v>
      </c>
      <c r="C990" s="13" t="s">
        <v>21</v>
      </c>
      <c r="D990" s="40" t="s">
        <v>21</v>
      </c>
      <c r="E990" s="39"/>
      <c r="F990" s="14" t="s">
        <v>21</v>
      </c>
      <c r="G990" s="14"/>
      <c r="H990" s="7" t="str">
        <f t="shared" si="0"/>
        <v/>
      </c>
      <c r="I990" s="14" t="s">
        <v>21</v>
      </c>
      <c r="J990" s="14" t="s">
        <v>21</v>
      </c>
      <c r="K990" s="14" t="s">
        <v>21</v>
      </c>
      <c r="L990" s="14" t="s">
        <v>21</v>
      </c>
      <c r="M990" s="14" t="s">
        <v>21</v>
      </c>
      <c r="N990" s="14" t="s">
        <v>21</v>
      </c>
      <c r="O990" s="14" t="s">
        <v>21</v>
      </c>
      <c r="P990" s="14" t="s">
        <v>21</v>
      </c>
      <c r="Q990" s="14" t="s">
        <v>21</v>
      </c>
      <c r="R990" s="14" t="s">
        <v>21</v>
      </c>
      <c r="S990" s="14" t="s">
        <v>21</v>
      </c>
      <c r="T990" s="14" t="s">
        <v>21</v>
      </c>
      <c r="U990" s="14" t="s">
        <v>21</v>
      </c>
      <c r="V990" s="15" t="s">
        <v>21</v>
      </c>
      <c r="W990" s="14" t="s">
        <v>21</v>
      </c>
      <c r="X990" s="10" t="str">
        <f t="shared" si="1"/>
        <v>KAgka</v>
      </c>
      <c r="Y990" s="9">
        <v>2</v>
      </c>
      <c r="Z990" s="9" t="s">
        <v>14</v>
      </c>
    </row>
    <row r="991" spans="1:26" ht="18" customHeight="1" collapsed="1">
      <c r="A991" s="4" t="s">
        <v>42</v>
      </c>
      <c r="B991" s="5" t="s">
        <v>497</v>
      </c>
      <c r="C991" s="6"/>
      <c r="D991" s="38" t="s">
        <v>973</v>
      </c>
      <c r="E991" s="39"/>
      <c r="F991" s="7" t="s">
        <v>740</v>
      </c>
      <c r="G991" s="7"/>
      <c r="H991" s="7" t="str">
        <f t="shared" si="0"/>
        <v>Körperliche Aktivität (1501)</v>
      </c>
      <c r="I991" s="8" t="s">
        <v>1278</v>
      </c>
      <c r="J991" s="8" t="s">
        <v>976</v>
      </c>
      <c r="K991" s="8" t="s">
        <v>46</v>
      </c>
      <c r="L991" s="9" t="s">
        <v>47</v>
      </c>
      <c r="M991" s="9">
        <v>3</v>
      </c>
      <c r="N991" s="9">
        <v>0</v>
      </c>
      <c r="O991" s="9" t="b">
        <v>1</v>
      </c>
      <c r="P991" s="9" t="b">
        <v>0</v>
      </c>
      <c r="Q991" s="9" t="b">
        <v>1</v>
      </c>
      <c r="R991" s="9" t="b">
        <v>1</v>
      </c>
      <c r="S991" s="9">
        <v>0</v>
      </c>
      <c r="T991" s="8" t="s">
        <v>977</v>
      </c>
      <c r="U991" s="9" t="s">
        <v>49</v>
      </c>
      <c r="V991" s="9"/>
      <c r="W991" s="8" t="s">
        <v>740</v>
      </c>
      <c r="X991" s="10" t="str">
        <f t="shared" si="1"/>
        <v>KAgka_k</v>
      </c>
      <c r="Y991" s="11" t="s">
        <v>21</v>
      </c>
      <c r="Z991" s="11" t="s">
        <v>21</v>
      </c>
    </row>
    <row r="992" spans="1:26" ht="14.25" hidden="1" customHeight="1" outlineLevel="1">
      <c r="A992" s="12" t="s">
        <v>21</v>
      </c>
      <c r="B992" s="13" t="s">
        <v>21</v>
      </c>
      <c r="C992" s="13" t="s">
        <v>21</v>
      </c>
      <c r="D992" s="40" t="s">
        <v>21</v>
      </c>
      <c r="E992" s="39"/>
      <c r="F992" s="14" t="s">
        <v>21</v>
      </c>
      <c r="G992" s="14"/>
      <c r="H992" s="7" t="str">
        <f t="shared" si="0"/>
        <v/>
      </c>
      <c r="I992" s="14" t="s">
        <v>21</v>
      </c>
      <c r="J992" s="14" t="s">
        <v>21</v>
      </c>
      <c r="K992" s="14" t="s">
        <v>21</v>
      </c>
      <c r="L992" s="14" t="s">
        <v>21</v>
      </c>
      <c r="M992" s="14" t="s">
        <v>21</v>
      </c>
      <c r="N992" s="14" t="s">
        <v>21</v>
      </c>
      <c r="O992" s="14" t="s">
        <v>21</v>
      </c>
      <c r="P992" s="14" t="s">
        <v>21</v>
      </c>
      <c r="Q992" s="14" t="s">
        <v>21</v>
      </c>
      <c r="R992" s="14" t="s">
        <v>21</v>
      </c>
      <c r="S992" s="14" t="s">
        <v>21</v>
      </c>
      <c r="T992" s="14" t="s">
        <v>21</v>
      </c>
      <c r="U992" s="14" t="s">
        <v>21</v>
      </c>
      <c r="V992" s="15" t="s">
        <v>21</v>
      </c>
      <c r="W992" s="14" t="s">
        <v>21</v>
      </c>
      <c r="X992" s="10" t="str">
        <f t="shared" si="1"/>
        <v>KAgka_k</v>
      </c>
      <c r="Y992" s="9">
        <v>1</v>
      </c>
      <c r="Z992" s="9" t="s">
        <v>741</v>
      </c>
    </row>
    <row r="993" spans="1:26" ht="14.25" hidden="1" customHeight="1" outlineLevel="1">
      <c r="A993" s="12" t="s">
        <v>21</v>
      </c>
      <c r="B993" s="13" t="s">
        <v>21</v>
      </c>
      <c r="C993" s="13" t="s">
        <v>21</v>
      </c>
      <c r="D993" s="40" t="s">
        <v>21</v>
      </c>
      <c r="E993" s="39"/>
      <c r="F993" s="14" t="s">
        <v>21</v>
      </c>
      <c r="G993" s="14"/>
      <c r="H993" s="7" t="str">
        <f t="shared" si="0"/>
        <v/>
      </c>
      <c r="I993" s="14" t="s">
        <v>21</v>
      </c>
      <c r="J993" s="14" t="s">
        <v>21</v>
      </c>
      <c r="K993" s="14" t="s">
        <v>21</v>
      </c>
      <c r="L993" s="14" t="s">
        <v>21</v>
      </c>
      <c r="M993" s="14" t="s">
        <v>21</v>
      </c>
      <c r="N993" s="14" t="s">
        <v>21</v>
      </c>
      <c r="O993" s="14" t="s">
        <v>21</v>
      </c>
      <c r="P993" s="14" t="s">
        <v>21</v>
      </c>
      <c r="Q993" s="14" t="s">
        <v>21</v>
      </c>
      <c r="R993" s="14" t="s">
        <v>21</v>
      </c>
      <c r="S993" s="14" t="s">
        <v>21</v>
      </c>
      <c r="T993" s="14" t="s">
        <v>21</v>
      </c>
      <c r="U993" s="14" t="s">
        <v>21</v>
      </c>
      <c r="V993" s="15" t="s">
        <v>21</v>
      </c>
      <c r="W993" s="14" t="s">
        <v>21</v>
      </c>
      <c r="X993" s="10" t="str">
        <f t="shared" si="1"/>
        <v>KAgka_k</v>
      </c>
      <c r="Y993" s="9">
        <v>2</v>
      </c>
      <c r="Z993" s="9" t="s">
        <v>742</v>
      </c>
    </row>
    <row r="994" spans="1:26" ht="14.25" hidden="1" customHeight="1" outlineLevel="1">
      <c r="A994" s="12" t="s">
        <v>21</v>
      </c>
      <c r="B994" s="13" t="s">
        <v>21</v>
      </c>
      <c r="C994" s="13" t="s">
        <v>21</v>
      </c>
      <c r="D994" s="40" t="s">
        <v>21</v>
      </c>
      <c r="E994" s="39"/>
      <c r="F994" s="14" t="s">
        <v>21</v>
      </c>
      <c r="G994" s="14"/>
      <c r="H994" s="7" t="str">
        <f t="shared" si="0"/>
        <v/>
      </c>
      <c r="I994" s="14" t="s">
        <v>21</v>
      </c>
      <c r="J994" s="14" t="s">
        <v>21</v>
      </c>
      <c r="K994" s="14" t="s">
        <v>21</v>
      </c>
      <c r="L994" s="14" t="s">
        <v>21</v>
      </c>
      <c r="M994" s="14" t="s">
        <v>21</v>
      </c>
      <c r="N994" s="14" t="s">
        <v>21</v>
      </c>
      <c r="O994" s="14" t="s">
        <v>21</v>
      </c>
      <c r="P994" s="14" t="s">
        <v>21</v>
      </c>
      <c r="Q994" s="14" t="s">
        <v>21</v>
      </c>
      <c r="R994" s="14" t="s">
        <v>21</v>
      </c>
      <c r="S994" s="14" t="s">
        <v>21</v>
      </c>
      <c r="T994" s="14" t="s">
        <v>21</v>
      </c>
      <c r="U994" s="14" t="s">
        <v>21</v>
      </c>
      <c r="V994" s="15" t="s">
        <v>21</v>
      </c>
      <c r="W994" s="14" t="s">
        <v>21</v>
      </c>
      <c r="X994" s="10" t="str">
        <f t="shared" si="1"/>
        <v>KAgka_k</v>
      </c>
      <c r="Y994" s="9">
        <v>3</v>
      </c>
      <c r="Z994" s="9" t="s">
        <v>743</v>
      </c>
    </row>
    <row r="995" spans="1:26" ht="14.25" hidden="1" customHeight="1" outlineLevel="1">
      <c r="A995" s="12" t="s">
        <v>21</v>
      </c>
      <c r="B995" s="13" t="s">
        <v>21</v>
      </c>
      <c r="C995" s="13" t="s">
        <v>21</v>
      </c>
      <c r="D995" s="40" t="s">
        <v>21</v>
      </c>
      <c r="E995" s="39"/>
      <c r="F995" s="14" t="s">
        <v>21</v>
      </c>
      <c r="G995" s="14"/>
      <c r="H995" s="7" t="str">
        <f t="shared" si="0"/>
        <v/>
      </c>
      <c r="I995" s="14" t="s">
        <v>21</v>
      </c>
      <c r="J995" s="14" t="s">
        <v>21</v>
      </c>
      <c r="K995" s="14" t="s">
        <v>21</v>
      </c>
      <c r="L995" s="14" t="s">
        <v>21</v>
      </c>
      <c r="M995" s="14" t="s">
        <v>21</v>
      </c>
      <c r="N995" s="14" t="s">
        <v>21</v>
      </c>
      <c r="O995" s="14" t="s">
        <v>21</v>
      </c>
      <c r="P995" s="14" t="s">
        <v>21</v>
      </c>
      <c r="Q995" s="14" t="s">
        <v>21</v>
      </c>
      <c r="R995" s="14" t="s">
        <v>21</v>
      </c>
      <c r="S995" s="14" t="s">
        <v>21</v>
      </c>
      <c r="T995" s="14" t="s">
        <v>21</v>
      </c>
      <c r="U995" s="14" t="s">
        <v>21</v>
      </c>
      <c r="V995" s="15" t="s">
        <v>21</v>
      </c>
      <c r="W995" s="14" t="s">
        <v>21</v>
      </c>
      <c r="X995" s="10" t="str">
        <f t="shared" si="1"/>
        <v>KAgka_k</v>
      </c>
      <c r="Y995" s="9">
        <v>4</v>
      </c>
      <c r="Z995" s="9" t="s">
        <v>744</v>
      </c>
    </row>
    <row r="996" spans="1:26" ht="18" customHeight="1" collapsed="1">
      <c r="A996" s="4" t="s">
        <v>42</v>
      </c>
      <c r="B996" s="5" t="s">
        <v>746</v>
      </c>
      <c r="C996" s="6"/>
      <c r="D996" s="38" t="s">
        <v>1280</v>
      </c>
      <c r="E996" s="39"/>
      <c r="F996" s="7" t="s">
        <v>745</v>
      </c>
      <c r="G996" s="7"/>
      <c r="H996" s="7" t="str">
        <f t="shared" si="0"/>
        <v>Ernährung (1502)</v>
      </c>
      <c r="I996" s="8" t="s">
        <v>1281</v>
      </c>
      <c r="J996" s="8" t="s">
        <v>21</v>
      </c>
      <c r="K996" s="8" t="s">
        <v>46</v>
      </c>
      <c r="L996" s="9" t="s">
        <v>47</v>
      </c>
      <c r="M996" s="9">
        <v>3</v>
      </c>
      <c r="N996" s="9">
        <v>0</v>
      </c>
      <c r="O996" s="9" t="b">
        <v>0</v>
      </c>
      <c r="P996" s="9" t="b">
        <v>0</v>
      </c>
      <c r="Q996" s="9" t="b">
        <v>1</v>
      </c>
      <c r="R996" s="9" t="b">
        <v>1</v>
      </c>
      <c r="S996" s="9">
        <v>1</v>
      </c>
      <c r="T996" s="8" t="s">
        <v>977</v>
      </c>
      <c r="U996" s="9" t="s">
        <v>160</v>
      </c>
      <c r="V996" s="9"/>
      <c r="W996" s="8" t="s">
        <v>1282</v>
      </c>
      <c r="X996" s="10" t="str">
        <f t="shared" si="1"/>
        <v>ENobstB</v>
      </c>
      <c r="Y996" s="11" t="s">
        <v>21</v>
      </c>
      <c r="Z996" s="11" t="s">
        <v>21</v>
      </c>
    </row>
    <row r="997" spans="1:26" ht="14.25" hidden="1" customHeight="1" outlineLevel="1">
      <c r="A997" s="12" t="s">
        <v>21</v>
      </c>
      <c r="B997" s="13" t="s">
        <v>21</v>
      </c>
      <c r="C997" s="13" t="s">
        <v>21</v>
      </c>
      <c r="D997" s="40" t="s">
        <v>21</v>
      </c>
      <c r="E997" s="39"/>
      <c r="F997" s="14" t="s">
        <v>21</v>
      </c>
      <c r="G997" s="14"/>
      <c r="H997" s="7" t="str">
        <f t="shared" si="0"/>
        <v/>
      </c>
      <c r="I997" s="14" t="s">
        <v>21</v>
      </c>
      <c r="J997" s="14" t="s">
        <v>21</v>
      </c>
      <c r="K997" s="14" t="s">
        <v>21</v>
      </c>
      <c r="L997" s="14" t="s">
        <v>21</v>
      </c>
      <c r="M997" s="14" t="s">
        <v>21</v>
      </c>
      <c r="N997" s="14" t="s">
        <v>21</v>
      </c>
      <c r="O997" s="14" t="s">
        <v>21</v>
      </c>
      <c r="P997" s="14" t="s">
        <v>21</v>
      </c>
      <c r="Q997" s="14" t="s">
        <v>21</v>
      </c>
      <c r="R997" s="14" t="s">
        <v>21</v>
      </c>
      <c r="S997" s="14" t="s">
        <v>21</v>
      </c>
      <c r="T997" s="14" t="s">
        <v>21</v>
      </c>
      <c r="U997" s="14" t="s">
        <v>21</v>
      </c>
      <c r="V997" s="15" t="s">
        <v>21</v>
      </c>
      <c r="W997" s="14" t="s">
        <v>21</v>
      </c>
      <c r="X997" s="10" t="str">
        <f t="shared" si="1"/>
        <v>ENobstB</v>
      </c>
      <c r="Y997" s="9">
        <v>1</v>
      </c>
      <c r="Z997" s="9" t="s">
        <v>748</v>
      </c>
    </row>
    <row r="998" spans="1:26" ht="14.25" hidden="1" customHeight="1" outlineLevel="1">
      <c r="A998" s="12" t="s">
        <v>21</v>
      </c>
      <c r="B998" s="13" t="s">
        <v>21</v>
      </c>
      <c r="C998" s="13" t="s">
        <v>21</v>
      </c>
      <c r="D998" s="40" t="s">
        <v>21</v>
      </c>
      <c r="E998" s="39"/>
      <c r="F998" s="14" t="s">
        <v>21</v>
      </c>
      <c r="G998" s="14"/>
      <c r="H998" s="7" t="str">
        <f t="shared" si="0"/>
        <v/>
      </c>
      <c r="I998" s="14" t="s">
        <v>21</v>
      </c>
      <c r="J998" s="14" t="s">
        <v>21</v>
      </c>
      <c r="K998" s="14" t="s">
        <v>21</v>
      </c>
      <c r="L998" s="14" t="s">
        <v>21</v>
      </c>
      <c r="M998" s="14" t="s">
        <v>21</v>
      </c>
      <c r="N998" s="14" t="s">
        <v>21</v>
      </c>
      <c r="O998" s="14" t="s">
        <v>21</v>
      </c>
      <c r="P998" s="14" t="s">
        <v>21</v>
      </c>
      <c r="Q998" s="14" t="s">
        <v>21</v>
      </c>
      <c r="R998" s="14" t="s">
        <v>21</v>
      </c>
      <c r="S998" s="14" t="s">
        <v>21</v>
      </c>
      <c r="T998" s="14" t="s">
        <v>21</v>
      </c>
      <c r="U998" s="14" t="s">
        <v>21</v>
      </c>
      <c r="V998" s="15" t="s">
        <v>21</v>
      </c>
      <c r="W998" s="14" t="s">
        <v>21</v>
      </c>
      <c r="X998" s="10" t="str">
        <f t="shared" si="1"/>
        <v>ENobstB</v>
      </c>
      <c r="Y998" s="9">
        <v>2</v>
      </c>
      <c r="Z998" s="9" t="s">
        <v>750</v>
      </c>
    </row>
    <row r="999" spans="1:26" ht="14.25" hidden="1" customHeight="1" outlineLevel="1">
      <c r="A999" s="12" t="s">
        <v>21</v>
      </c>
      <c r="B999" s="13" t="s">
        <v>21</v>
      </c>
      <c r="C999" s="13" t="s">
        <v>21</v>
      </c>
      <c r="D999" s="40" t="s">
        <v>21</v>
      </c>
      <c r="E999" s="39"/>
      <c r="F999" s="14" t="s">
        <v>21</v>
      </c>
      <c r="G999" s="14"/>
      <c r="H999" s="7" t="str">
        <f t="shared" si="0"/>
        <v/>
      </c>
      <c r="I999" s="14" t="s">
        <v>21</v>
      </c>
      <c r="J999" s="14" t="s">
        <v>21</v>
      </c>
      <c r="K999" s="14" t="s">
        <v>21</v>
      </c>
      <c r="L999" s="14" t="s">
        <v>21</v>
      </c>
      <c r="M999" s="14" t="s">
        <v>21</v>
      </c>
      <c r="N999" s="14" t="s">
        <v>21</v>
      </c>
      <c r="O999" s="14" t="s">
        <v>21</v>
      </c>
      <c r="P999" s="14" t="s">
        <v>21</v>
      </c>
      <c r="Q999" s="14" t="s">
        <v>21</v>
      </c>
      <c r="R999" s="14" t="s">
        <v>21</v>
      </c>
      <c r="S999" s="14" t="s">
        <v>21</v>
      </c>
      <c r="T999" s="14" t="s">
        <v>21</v>
      </c>
      <c r="U999" s="14" t="s">
        <v>21</v>
      </c>
      <c r="V999" s="15" t="s">
        <v>21</v>
      </c>
      <c r="W999" s="14" t="s">
        <v>21</v>
      </c>
      <c r="X999" s="10" t="str">
        <f t="shared" si="1"/>
        <v>ENobstB</v>
      </c>
      <c r="Y999" s="9">
        <v>3</v>
      </c>
      <c r="Z999" s="9" t="s">
        <v>751</v>
      </c>
    </row>
    <row r="1000" spans="1:26" ht="14.25" hidden="1" customHeight="1" outlineLevel="1">
      <c r="A1000" s="12" t="s">
        <v>21</v>
      </c>
      <c r="B1000" s="13" t="s">
        <v>21</v>
      </c>
      <c r="C1000" s="13" t="s">
        <v>21</v>
      </c>
      <c r="D1000" s="40" t="s">
        <v>21</v>
      </c>
      <c r="E1000" s="39"/>
      <c r="F1000" s="14" t="s">
        <v>21</v>
      </c>
      <c r="G1000" s="14"/>
      <c r="H1000" s="7" t="str">
        <f t="shared" si="0"/>
        <v/>
      </c>
      <c r="I1000" s="14" t="s">
        <v>21</v>
      </c>
      <c r="J1000" s="14" t="s">
        <v>21</v>
      </c>
      <c r="K1000" s="14" t="s">
        <v>21</v>
      </c>
      <c r="L1000" s="14" t="s">
        <v>21</v>
      </c>
      <c r="M1000" s="14" t="s">
        <v>21</v>
      </c>
      <c r="N1000" s="14" t="s">
        <v>21</v>
      </c>
      <c r="O1000" s="14" t="s">
        <v>21</v>
      </c>
      <c r="P1000" s="14" t="s">
        <v>21</v>
      </c>
      <c r="Q1000" s="14" t="s">
        <v>21</v>
      </c>
      <c r="R1000" s="14" t="s">
        <v>21</v>
      </c>
      <c r="S1000" s="14" t="s">
        <v>21</v>
      </c>
      <c r="T1000" s="14" t="s">
        <v>21</v>
      </c>
      <c r="U1000" s="14" t="s">
        <v>21</v>
      </c>
      <c r="V1000" s="15" t="s">
        <v>21</v>
      </c>
      <c r="W1000" s="14" t="s">
        <v>21</v>
      </c>
      <c r="X1000" s="10" t="str">
        <f t="shared" si="1"/>
        <v>ENobstB</v>
      </c>
      <c r="Y1000" s="9">
        <v>4</v>
      </c>
      <c r="Z1000" s="9" t="s">
        <v>752</v>
      </c>
    </row>
    <row r="1001" spans="1:26" ht="14.25" hidden="1" customHeight="1" outlineLevel="1">
      <c r="A1001" s="12" t="s">
        <v>21</v>
      </c>
      <c r="B1001" s="13" t="s">
        <v>21</v>
      </c>
      <c r="C1001" s="13" t="s">
        <v>21</v>
      </c>
      <c r="D1001" s="40" t="s">
        <v>21</v>
      </c>
      <c r="E1001" s="39"/>
      <c r="F1001" s="14" t="s">
        <v>21</v>
      </c>
      <c r="G1001" s="14"/>
      <c r="H1001" s="7" t="str">
        <f t="shared" si="0"/>
        <v/>
      </c>
      <c r="I1001" s="14" t="s">
        <v>21</v>
      </c>
      <c r="J1001" s="14" t="s">
        <v>21</v>
      </c>
      <c r="K1001" s="14" t="s">
        <v>21</v>
      </c>
      <c r="L1001" s="14" t="s">
        <v>21</v>
      </c>
      <c r="M1001" s="14" t="s">
        <v>21</v>
      </c>
      <c r="N1001" s="14" t="s">
        <v>21</v>
      </c>
      <c r="O1001" s="14" t="s">
        <v>21</v>
      </c>
      <c r="P1001" s="14" t="s">
        <v>21</v>
      </c>
      <c r="Q1001" s="14" t="s">
        <v>21</v>
      </c>
      <c r="R1001" s="14" t="s">
        <v>21</v>
      </c>
      <c r="S1001" s="14" t="s">
        <v>21</v>
      </c>
      <c r="T1001" s="14" t="s">
        <v>21</v>
      </c>
      <c r="U1001" s="14" t="s">
        <v>21</v>
      </c>
      <c r="V1001" s="15" t="s">
        <v>21</v>
      </c>
      <c r="W1001" s="14" t="s">
        <v>21</v>
      </c>
      <c r="X1001" s="10" t="str">
        <f t="shared" si="1"/>
        <v>ENobstB</v>
      </c>
      <c r="Y1001" s="9">
        <v>5</v>
      </c>
      <c r="Z1001" s="9" t="s">
        <v>316</v>
      </c>
    </row>
    <row r="1002" spans="1:26" ht="18" customHeight="1" collapsed="1">
      <c r="A1002" s="4" t="s">
        <v>42</v>
      </c>
      <c r="B1002" s="5" t="s">
        <v>746</v>
      </c>
      <c r="C1002" s="6"/>
      <c r="D1002" s="38" t="s">
        <v>1280</v>
      </c>
      <c r="E1002" s="39"/>
      <c r="F1002" s="7" t="s">
        <v>753</v>
      </c>
      <c r="G1002" s="7"/>
      <c r="H1002" s="7" t="str">
        <f t="shared" si="0"/>
        <v>Ernährung (1502)</v>
      </c>
      <c r="I1002" s="8" t="s">
        <v>1287</v>
      </c>
      <c r="J1002" s="8" t="s">
        <v>21</v>
      </c>
      <c r="K1002" s="8" t="s">
        <v>46</v>
      </c>
      <c r="L1002" s="9" t="s">
        <v>47</v>
      </c>
      <c r="M1002" s="9">
        <v>3</v>
      </c>
      <c r="N1002" s="9">
        <v>0</v>
      </c>
      <c r="O1002" s="9" t="b">
        <v>0</v>
      </c>
      <c r="P1002" s="9" t="b">
        <v>0</v>
      </c>
      <c r="Q1002" s="9" t="b">
        <v>1</v>
      </c>
      <c r="R1002" s="9" t="b">
        <v>1</v>
      </c>
      <c r="S1002" s="9">
        <v>1</v>
      </c>
      <c r="T1002" s="8" t="s">
        <v>977</v>
      </c>
      <c r="U1002" s="9" t="s">
        <v>447</v>
      </c>
      <c r="V1002" s="9"/>
      <c r="W1002" s="8" t="s">
        <v>1288</v>
      </c>
      <c r="X1002" s="10" t="str">
        <f t="shared" si="1"/>
        <v>ENobstBz1</v>
      </c>
      <c r="Y1002" s="11" t="s">
        <v>21</v>
      </c>
      <c r="Z1002" s="11" t="s">
        <v>21</v>
      </c>
    </row>
    <row r="1003" spans="1:26" ht="14.25" hidden="1" customHeight="1" outlineLevel="1">
      <c r="A1003" s="12" t="s">
        <v>21</v>
      </c>
      <c r="B1003" s="13" t="s">
        <v>21</v>
      </c>
      <c r="C1003" s="13" t="s">
        <v>21</v>
      </c>
      <c r="D1003" s="40" t="s">
        <v>21</v>
      </c>
      <c r="E1003" s="39"/>
      <c r="F1003" s="14" t="s">
        <v>21</v>
      </c>
      <c r="G1003" s="14"/>
      <c r="H1003" s="7" t="str">
        <f t="shared" si="0"/>
        <v/>
      </c>
      <c r="I1003" s="14" t="s">
        <v>21</v>
      </c>
      <c r="J1003" s="14" t="s">
        <v>21</v>
      </c>
      <c r="K1003" s="14" t="s">
        <v>21</v>
      </c>
      <c r="L1003" s="14" t="s">
        <v>21</v>
      </c>
      <c r="M1003" s="14" t="s">
        <v>21</v>
      </c>
      <c r="N1003" s="14" t="s">
        <v>21</v>
      </c>
      <c r="O1003" s="14" t="s">
        <v>21</v>
      </c>
      <c r="P1003" s="14" t="s">
        <v>21</v>
      </c>
      <c r="Q1003" s="14" t="s">
        <v>21</v>
      </c>
      <c r="R1003" s="14" t="s">
        <v>21</v>
      </c>
      <c r="S1003" s="14" t="s">
        <v>21</v>
      </c>
      <c r="T1003" s="14" t="s">
        <v>21</v>
      </c>
      <c r="U1003" s="14" t="s">
        <v>21</v>
      </c>
      <c r="V1003" s="15" t="s">
        <v>21</v>
      </c>
      <c r="W1003" s="14" t="s">
        <v>21</v>
      </c>
      <c r="X1003" s="10" t="str">
        <f t="shared" si="1"/>
        <v>ENobstBz1</v>
      </c>
      <c r="Y1003" s="9">
        <v>-95</v>
      </c>
      <c r="Z1003" s="9" t="s">
        <v>194</v>
      </c>
    </row>
    <row r="1004" spans="1:26" ht="14.25" hidden="1" customHeight="1" outlineLevel="1">
      <c r="A1004" s="12" t="s">
        <v>21</v>
      </c>
      <c r="B1004" s="13" t="s">
        <v>21</v>
      </c>
      <c r="C1004" s="13" t="s">
        <v>21</v>
      </c>
      <c r="D1004" s="40" t="s">
        <v>21</v>
      </c>
      <c r="E1004" s="39"/>
      <c r="F1004" s="14" t="s">
        <v>21</v>
      </c>
      <c r="G1004" s="14"/>
      <c r="H1004" s="7" t="str">
        <f t="shared" si="0"/>
        <v/>
      </c>
      <c r="I1004" s="14" t="s">
        <v>21</v>
      </c>
      <c r="J1004" s="14" t="s">
        <v>21</v>
      </c>
      <c r="K1004" s="14" t="s">
        <v>21</v>
      </c>
      <c r="L1004" s="14" t="s">
        <v>21</v>
      </c>
      <c r="M1004" s="14" t="s">
        <v>21</v>
      </c>
      <c r="N1004" s="14" t="s">
        <v>21</v>
      </c>
      <c r="O1004" s="14" t="s">
        <v>21</v>
      </c>
      <c r="P1004" s="14" t="s">
        <v>21</v>
      </c>
      <c r="Q1004" s="14" t="s">
        <v>21</v>
      </c>
      <c r="R1004" s="14" t="s">
        <v>21</v>
      </c>
      <c r="S1004" s="14" t="s">
        <v>21</v>
      </c>
      <c r="T1004" s="14" t="s">
        <v>21</v>
      </c>
      <c r="U1004" s="14" t="s">
        <v>21</v>
      </c>
      <c r="V1004" s="15" t="s">
        <v>21</v>
      </c>
      <c r="W1004" s="14" t="s">
        <v>21</v>
      </c>
      <c r="X1004" s="10" t="str">
        <f t="shared" si="1"/>
        <v>ENobstBz1</v>
      </c>
      <c r="Y1004" s="9">
        <v>-96</v>
      </c>
      <c r="Z1004" s="9" t="s">
        <v>754</v>
      </c>
    </row>
    <row r="1005" spans="1:26" ht="14.25" hidden="1" customHeight="1" outlineLevel="1">
      <c r="A1005" s="12" t="s">
        <v>21</v>
      </c>
      <c r="B1005" s="13" t="s">
        <v>21</v>
      </c>
      <c r="C1005" s="13" t="s">
        <v>21</v>
      </c>
      <c r="D1005" s="40" t="s">
        <v>21</v>
      </c>
      <c r="E1005" s="39"/>
      <c r="F1005" s="14" t="s">
        <v>21</v>
      </c>
      <c r="G1005" s="14"/>
      <c r="H1005" s="7" t="str">
        <f t="shared" si="0"/>
        <v/>
      </c>
      <c r="I1005" s="14" t="s">
        <v>21</v>
      </c>
      <c r="J1005" s="14" t="s">
        <v>21</v>
      </c>
      <c r="K1005" s="14" t="s">
        <v>21</v>
      </c>
      <c r="L1005" s="14" t="s">
        <v>21</v>
      </c>
      <c r="M1005" s="14" t="s">
        <v>21</v>
      </c>
      <c r="N1005" s="14" t="s">
        <v>21</v>
      </c>
      <c r="O1005" s="14" t="s">
        <v>21</v>
      </c>
      <c r="P1005" s="14" t="s">
        <v>21</v>
      </c>
      <c r="Q1005" s="14" t="s">
        <v>21</v>
      </c>
      <c r="R1005" s="14" t="s">
        <v>21</v>
      </c>
      <c r="S1005" s="14" t="s">
        <v>21</v>
      </c>
      <c r="T1005" s="14" t="s">
        <v>21</v>
      </c>
      <c r="U1005" s="14" t="s">
        <v>21</v>
      </c>
      <c r="V1005" s="15" t="s">
        <v>21</v>
      </c>
      <c r="W1005" s="14" t="s">
        <v>21</v>
      </c>
      <c r="X1005" s="10" t="str">
        <f t="shared" si="1"/>
        <v>ENobstBz1</v>
      </c>
      <c r="Y1005" s="9">
        <v>-99</v>
      </c>
      <c r="Z1005" s="9" t="s">
        <v>106</v>
      </c>
    </row>
    <row r="1006" spans="1:26" ht="14.25" hidden="1" customHeight="1" outlineLevel="1">
      <c r="A1006" s="12" t="s">
        <v>21</v>
      </c>
      <c r="B1006" s="13" t="s">
        <v>21</v>
      </c>
      <c r="C1006" s="13" t="s">
        <v>21</v>
      </c>
      <c r="D1006" s="40" t="s">
        <v>21</v>
      </c>
      <c r="E1006" s="39"/>
      <c r="F1006" s="14" t="s">
        <v>21</v>
      </c>
      <c r="G1006" s="14"/>
      <c r="H1006" s="7" t="str">
        <f t="shared" si="0"/>
        <v/>
      </c>
      <c r="I1006" s="14" t="s">
        <v>21</v>
      </c>
      <c r="J1006" s="14" t="s">
        <v>21</v>
      </c>
      <c r="K1006" s="14" t="s">
        <v>21</v>
      </c>
      <c r="L1006" s="14" t="s">
        <v>21</v>
      </c>
      <c r="M1006" s="14" t="s">
        <v>21</v>
      </c>
      <c r="N1006" s="14" t="s">
        <v>21</v>
      </c>
      <c r="O1006" s="14" t="s">
        <v>21</v>
      </c>
      <c r="P1006" s="14" t="s">
        <v>21</v>
      </c>
      <c r="Q1006" s="14" t="s">
        <v>21</v>
      </c>
      <c r="R1006" s="14" t="s">
        <v>21</v>
      </c>
      <c r="S1006" s="14" t="s">
        <v>21</v>
      </c>
      <c r="T1006" s="14" t="s">
        <v>21</v>
      </c>
      <c r="U1006" s="14" t="s">
        <v>21</v>
      </c>
      <c r="V1006" s="15" t="s">
        <v>21</v>
      </c>
      <c r="W1006" s="14" t="s">
        <v>21</v>
      </c>
      <c r="X1006" s="10" t="str">
        <f t="shared" si="1"/>
        <v>ENobstBz1</v>
      </c>
      <c r="Y1006" s="9">
        <v>-94</v>
      </c>
      <c r="Z1006" s="9" t="s">
        <v>755</v>
      </c>
    </row>
    <row r="1007" spans="1:26" ht="14.25" hidden="1" customHeight="1" outlineLevel="1">
      <c r="A1007" s="12" t="s">
        <v>21</v>
      </c>
      <c r="B1007" s="13" t="s">
        <v>21</v>
      </c>
      <c r="C1007" s="13" t="s">
        <v>21</v>
      </c>
      <c r="D1007" s="40" t="s">
        <v>21</v>
      </c>
      <c r="E1007" s="39"/>
      <c r="F1007" s="14" t="s">
        <v>21</v>
      </c>
      <c r="G1007" s="14"/>
      <c r="H1007" s="7" t="str">
        <f t="shared" si="0"/>
        <v/>
      </c>
      <c r="I1007" s="14" t="s">
        <v>21</v>
      </c>
      <c r="J1007" s="14" t="s">
        <v>21</v>
      </c>
      <c r="K1007" s="14" t="s">
        <v>21</v>
      </c>
      <c r="L1007" s="14" t="s">
        <v>21</v>
      </c>
      <c r="M1007" s="14" t="s">
        <v>21</v>
      </c>
      <c r="N1007" s="14" t="s">
        <v>21</v>
      </c>
      <c r="O1007" s="14" t="s">
        <v>21</v>
      </c>
      <c r="P1007" s="14" t="s">
        <v>21</v>
      </c>
      <c r="Q1007" s="14" t="s">
        <v>21</v>
      </c>
      <c r="R1007" s="14" t="s">
        <v>21</v>
      </c>
      <c r="S1007" s="14" t="s">
        <v>21</v>
      </c>
      <c r="T1007" s="14" t="s">
        <v>21</v>
      </c>
      <c r="U1007" s="14" t="s">
        <v>21</v>
      </c>
      <c r="V1007" s="15" t="s">
        <v>21</v>
      </c>
      <c r="W1007" s="14" t="s">
        <v>21</v>
      </c>
      <c r="X1007" s="10" t="str">
        <f t="shared" si="1"/>
        <v>ENobstBz1</v>
      </c>
      <c r="Y1007" s="9">
        <v>-97</v>
      </c>
      <c r="Z1007" s="9" t="s">
        <v>756</v>
      </c>
    </row>
    <row r="1008" spans="1:26" ht="14.25" hidden="1" customHeight="1" outlineLevel="1">
      <c r="A1008" s="12" t="s">
        <v>21</v>
      </c>
      <c r="B1008" s="13" t="s">
        <v>21</v>
      </c>
      <c r="C1008" s="13" t="s">
        <v>21</v>
      </c>
      <c r="D1008" s="40" t="s">
        <v>21</v>
      </c>
      <c r="E1008" s="39"/>
      <c r="F1008" s="14" t="s">
        <v>21</v>
      </c>
      <c r="G1008" s="14"/>
      <c r="H1008" s="7" t="str">
        <f t="shared" si="0"/>
        <v/>
      </c>
      <c r="I1008" s="14" t="s">
        <v>21</v>
      </c>
      <c r="J1008" s="14" t="s">
        <v>21</v>
      </c>
      <c r="K1008" s="14" t="s">
        <v>21</v>
      </c>
      <c r="L1008" s="14" t="s">
        <v>21</v>
      </c>
      <c r="M1008" s="14" t="s">
        <v>21</v>
      </c>
      <c r="N1008" s="14" t="s">
        <v>21</v>
      </c>
      <c r="O1008" s="14" t="s">
        <v>21</v>
      </c>
      <c r="P1008" s="14" t="s">
        <v>21</v>
      </c>
      <c r="Q1008" s="14" t="s">
        <v>21</v>
      </c>
      <c r="R1008" s="14" t="s">
        <v>21</v>
      </c>
      <c r="S1008" s="14" t="s">
        <v>21</v>
      </c>
      <c r="T1008" s="14" t="s">
        <v>21</v>
      </c>
      <c r="U1008" s="14" t="s">
        <v>21</v>
      </c>
      <c r="V1008" s="15" t="s">
        <v>21</v>
      </c>
      <c r="W1008" s="14" t="s">
        <v>21</v>
      </c>
      <c r="X1008" s="10" t="str">
        <f t="shared" si="1"/>
        <v>ENobstBz1</v>
      </c>
      <c r="Y1008" s="9">
        <v>-98</v>
      </c>
      <c r="Z1008" s="9" t="s">
        <v>107</v>
      </c>
    </row>
    <row r="1009" spans="1:26" ht="18" customHeight="1" collapsed="1">
      <c r="A1009" s="4" t="s">
        <v>42</v>
      </c>
      <c r="B1009" s="5" t="s">
        <v>746</v>
      </c>
      <c r="C1009" s="6"/>
      <c r="D1009" s="38" t="s">
        <v>1280</v>
      </c>
      <c r="E1009" s="39"/>
      <c r="F1009" s="7" t="s">
        <v>757</v>
      </c>
      <c r="G1009" s="7"/>
      <c r="H1009" s="7" t="str">
        <f t="shared" si="0"/>
        <v>Ernährung (1502)</v>
      </c>
      <c r="I1009" s="8" t="s">
        <v>1297</v>
      </c>
      <c r="J1009" s="8" t="s">
        <v>21</v>
      </c>
      <c r="K1009" s="8" t="s">
        <v>46</v>
      </c>
      <c r="L1009" s="9" t="s">
        <v>47</v>
      </c>
      <c r="M1009" s="9">
        <v>3</v>
      </c>
      <c r="N1009" s="9">
        <v>0</v>
      </c>
      <c r="O1009" s="9" t="b">
        <v>0</v>
      </c>
      <c r="P1009" s="9" t="b">
        <v>0</v>
      </c>
      <c r="Q1009" s="9" t="b">
        <v>1</v>
      </c>
      <c r="R1009" s="9" t="b">
        <v>1</v>
      </c>
      <c r="S1009" s="9">
        <v>1</v>
      </c>
      <c r="T1009" s="8" t="s">
        <v>977</v>
      </c>
      <c r="U1009" s="9" t="s">
        <v>160</v>
      </c>
      <c r="V1009" s="9"/>
      <c r="W1009" s="8" t="s">
        <v>1282</v>
      </c>
      <c r="X1009" s="10" t="str">
        <f t="shared" si="1"/>
        <v>ENgemB</v>
      </c>
      <c r="Y1009" s="11" t="s">
        <v>21</v>
      </c>
      <c r="Z1009" s="11" t="s">
        <v>21</v>
      </c>
    </row>
    <row r="1010" spans="1:26" ht="14.25" hidden="1" customHeight="1" outlineLevel="1">
      <c r="A1010" s="12" t="s">
        <v>21</v>
      </c>
      <c r="B1010" s="13" t="s">
        <v>21</v>
      </c>
      <c r="C1010" s="13" t="s">
        <v>21</v>
      </c>
      <c r="D1010" s="40" t="s">
        <v>21</v>
      </c>
      <c r="E1010" s="39"/>
      <c r="F1010" s="14" t="s">
        <v>21</v>
      </c>
      <c r="G1010" s="14"/>
      <c r="H1010" s="7" t="str">
        <f t="shared" si="0"/>
        <v/>
      </c>
      <c r="I1010" s="14" t="s">
        <v>21</v>
      </c>
      <c r="J1010" s="14" t="s">
        <v>21</v>
      </c>
      <c r="K1010" s="14" t="s">
        <v>21</v>
      </c>
      <c r="L1010" s="14" t="s">
        <v>21</v>
      </c>
      <c r="M1010" s="14" t="s">
        <v>21</v>
      </c>
      <c r="N1010" s="14" t="s">
        <v>21</v>
      </c>
      <c r="O1010" s="14" t="s">
        <v>21</v>
      </c>
      <c r="P1010" s="14" t="s">
        <v>21</v>
      </c>
      <c r="Q1010" s="14" t="s">
        <v>21</v>
      </c>
      <c r="R1010" s="14" t="s">
        <v>21</v>
      </c>
      <c r="S1010" s="14" t="s">
        <v>21</v>
      </c>
      <c r="T1010" s="14" t="s">
        <v>21</v>
      </c>
      <c r="U1010" s="14" t="s">
        <v>21</v>
      </c>
      <c r="V1010" s="15" t="s">
        <v>21</v>
      </c>
      <c r="W1010" s="14" t="s">
        <v>21</v>
      </c>
      <c r="X1010" s="10" t="str">
        <f t="shared" si="1"/>
        <v>ENgemB</v>
      </c>
      <c r="Y1010" s="9">
        <v>1</v>
      </c>
      <c r="Z1010" s="9" t="s">
        <v>748</v>
      </c>
    </row>
    <row r="1011" spans="1:26" ht="14.25" hidden="1" customHeight="1" outlineLevel="1">
      <c r="A1011" s="12" t="s">
        <v>21</v>
      </c>
      <c r="B1011" s="13" t="s">
        <v>21</v>
      </c>
      <c r="C1011" s="13" t="s">
        <v>21</v>
      </c>
      <c r="D1011" s="40" t="s">
        <v>21</v>
      </c>
      <c r="E1011" s="39"/>
      <c r="F1011" s="14" t="s">
        <v>21</v>
      </c>
      <c r="G1011" s="14"/>
      <c r="H1011" s="7" t="str">
        <f t="shared" si="0"/>
        <v/>
      </c>
      <c r="I1011" s="14" t="s">
        <v>21</v>
      </c>
      <c r="J1011" s="14" t="s">
        <v>21</v>
      </c>
      <c r="K1011" s="14" t="s">
        <v>21</v>
      </c>
      <c r="L1011" s="14" t="s">
        <v>21</v>
      </c>
      <c r="M1011" s="14" t="s">
        <v>21</v>
      </c>
      <c r="N1011" s="14" t="s">
        <v>21</v>
      </c>
      <c r="O1011" s="14" t="s">
        <v>21</v>
      </c>
      <c r="P1011" s="14" t="s">
        <v>21</v>
      </c>
      <c r="Q1011" s="14" t="s">
        <v>21</v>
      </c>
      <c r="R1011" s="14" t="s">
        <v>21</v>
      </c>
      <c r="S1011" s="14" t="s">
        <v>21</v>
      </c>
      <c r="T1011" s="14" t="s">
        <v>21</v>
      </c>
      <c r="U1011" s="14" t="s">
        <v>21</v>
      </c>
      <c r="V1011" s="15" t="s">
        <v>21</v>
      </c>
      <c r="W1011" s="14" t="s">
        <v>21</v>
      </c>
      <c r="X1011" s="10" t="str">
        <f t="shared" si="1"/>
        <v>ENgemB</v>
      </c>
      <c r="Y1011" s="9">
        <v>2</v>
      </c>
      <c r="Z1011" s="9" t="s">
        <v>750</v>
      </c>
    </row>
    <row r="1012" spans="1:26" ht="14.25" hidden="1" customHeight="1" outlineLevel="1">
      <c r="A1012" s="12" t="s">
        <v>21</v>
      </c>
      <c r="B1012" s="13" t="s">
        <v>21</v>
      </c>
      <c r="C1012" s="13" t="s">
        <v>21</v>
      </c>
      <c r="D1012" s="40" t="s">
        <v>21</v>
      </c>
      <c r="E1012" s="39"/>
      <c r="F1012" s="14" t="s">
        <v>21</v>
      </c>
      <c r="G1012" s="14"/>
      <c r="H1012" s="7" t="str">
        <f t="shared" si="0"/>
        <v/>
      </c>
      <c r="I1012" s="14" t="s">
        <v>21</v>
      </c>
      <c r="J1012" s="14" t="s">
        <v>21</v>
      </c>
      <c r="K1012" s="14" t="s">
        <v>21</v>
      </c>
      <c r="L1012" s="14" t="s">
        <v>21</v>
      </c>
      <c r="M1012" s="14" t="s">
        <v>21</v>
      </c>
      <c r="N1012" s="14" t="s">
        <v>21</v>
      </c>
      <c r="O1012" s="14" t="s">
        <v>21</v>
      </c>
      <c r="P1012" s="14" t="s">
        <v>21</v>
      </c>
      <c r="Q1012" s="14" t="s">
        <v>21</v>
      </c>
      <c r="R1012" s="14" t="s">
        <v>21</v>
      </c>
      <c r="S1012" s="14" t="s">
        <v>21</v>
      </c>
      <c r="T1012" s="14" t="s">
        <v>21</v>
      </c>
      <c r="U1012" s="14" t="s">
        <v>21</v>
      </c>
      <c r="V1012" s="15" t="s">
        <v>21</v>
      </c>
      <c r="W1012" s="14" t="s">
        <v>21</v>
      </c>
      <c r="X1012" s="10" t="str">
        <f t="shared" si="1"/>
        <v>ENgemB</v>
      </c>
      <c r="Y1012" s="9">
        <v>3</v>
      </c>
      <c r="Z1012" s="9" t="s">
        <v>751</v>
      </c>
    </row>
    <row r="1013" spans="1:26" ht="14.25" hidden="1" customHeight="1" outlineLevel="1">
      <c r="A1013" s="12" t="s">
        <v>21</v>
      </c>
      <c r="B1013" s="13" t="s">
        <v>21</v>
      </c>
      <c r="C1013" s="13" t="s">
        <v>21</v>
      </c>
      <c r="D1013" s="40" t="s">
        <v>21</v>
      </c>
      <c r="E1013" s="39"/>
      <c r="F1013" s="14" t="s">
        <v>21</v>
      </c>
      <c r="G1013" s="14"/>
      <c r="H1013" s="7" t="str">
        <f t="shared" si="0"/>
        <v/>
      </c>
      <c r="I1013" s="14" t="s">
        <v>21</v>
      </c>
      <c r="J1013" s="14" t="s">
        <v>21</v>
      </c>
      <c r="K1013" s="14" t="s">
        <v>21</v>
      </c>
      <c r="L1013" s="14" t="s">
        <v>21</v>
      </c>
      <c r="M1013" s="14" t="s">
        <v>21</v>
      </c>
      <c r="N1013" s="14" t="s">
        <v>21</v>
      </c>
      <c r="O1013" s="14" t="s">
        <v>21</v>
      </c>
      <c r="P1013" s="14" t="s">
        <v>21</v>
      </c>
      <c r="Q1013" s="14" t="s">
        <v>21</v>
      </c>
      <c r="R1013" s="14" t="s">
        <v>21</v>
      </c>
      <c r="S1013" s="14" t="s">
        <v>21</v>
      </c>
      <c r="T1013" s="14" t="s">
        <v>21</v>
      </c>
      <c r="U1013" s="14" t="s">
        <v>21</v>
      </c>
      <c r="V1013" s="15" t="s">
        <v>21</v>
      </c>
      <c r="W1013" s="14" t="s">
        <v>21</v>
      </c>
      <c r="X1013" s="10" t="str">
        <f t="shared" si="1"/>
        <v>ENgemB</v>
      </c>
      <c r="Y1013" s="9">
        <v>4</v>
      </c>
      <c r="Z1013" s="9" t="s">
        <v>752</v>
      </c>
    </row>
    <row r="1014" spans="1:26" ht="14.25" hidden="1" customHeight="1" outlineLevel="1">
      <c r="A1014" s="12" t="s">
        <v>21</v>
      </c>
      <c r="B1014" s="13" t="s">
        <v>21</v>
      </c>
      <c r="C1014" s="13" t="s">
        <v>21</v>
      </c>
      <c r="D1014" s="40" t="s">
        <v>21</v>
      </c>
      <c r="E1014" s="39"/>
      <c r="F1014" s="14" t="s">
        <v>21</v>
      </c>
      <c r="G1014" s="14"/>
      <c r="H1014" s="7" t="str">
        <f t="shared" si="0"/>
        <v/>
      </c>
      <c r="I1014" s="14" t="s">
        <v>21</v>
      </c>
      <c r="J1014" s="14" t="s">
        <v>21</v>
      </c>
      <c r="K1014" s="14" t="s">
        <v>21</v>
      </c>
      <c r="L1014" s="14" t="s">
        <v>21</v>
      </c>
      <c r="M1014" s="14" t="s">
        <v>21</v>
      </c>
      <c r="N1014" s="14" t="s">
        <v>21</v>
      </c>
      <c r="O1014" s="14" t="s">
        <v>21</v>
      </c>
      <c r="P1014" s="14" t="s">
        <v>21</v>
      </c>
      <c r="Q1014" s="14" t="s">
        <v>21</v>
      </c>
      <c r="R1014" s="14" t="s">
        <v>21</v>
      </c>
      <c r="S1014" s="14" t="s">
        <v>21</v>
      </c>
      <c r="T1014" s="14" t="s">
        <v>21</v>
      </c>
      <c r="U1014" s="14" t="s">
        <v>21</v>
      </c>
      <c r="V1014" s="15" t="s">
        <v>21</v>
      </c>
      <c r="W1014" s="14" t="s">
        <v>21</v>
      </c>
      <c r="X1014" s="10" t="str">
        <f t="shared" si="1"/>
        <v>ENgemB</v>
      </c>
      <c r="Y1014" s="9">
        <v>5</v>
      </c>
      <c r="Z1014" s="9" t="s">
        <v>316</v>
      </c>
    </row>
    <row r="1015" spans="1:26" ht="18" customHeight="1" collapsed="1">
      <c r="A1015" s="4" t="s">
        <v>42</v>
      </c>
      <c r="B1015" s="5" t="s">
        <v>746</v>
      </c>
      <c r="C1015" s="6"/>
      <c r="D1015" s="38" t="s">
        <v>1280</v>
      </c>
      <c r="E1015" s="39"/>
      <c r="F1015" s="7" t="s">
        <v>758</v>
      </c>
      <c r="G1015" s="7"/>
      <c r="H1015" s="7" t="str">
        <f t="shared" si="0"/>
        <v>Ernährung (1502)</v>
      </c>
      <c r="I1015" s="8" t="s">
        <v>1305</v>
      </c>
      <c r="J1015" s="8" t="s">
        <v>21</v>
      </c>
      <c r="K1015" s="8" t="s">
        <v>46</v>
      </c>
      <c r="L1015" s="9" t="s">
        <v>47</v>
      </c>
      <c r="M1015" s="9">
        <v>3</v>
      </c>
      <c r="N1015" s="9">
        <v>0</v>
      </c>
      <c r="O1015" s="9" t="b">
        <v>0</v>
      </c>
      <c r="P1015" s="9" t="b">
        <v>0</v>
      </c>
      <c r="Q1015" s="9" t="b">
        <v>1</v>
      </c>
      <c r="R1015" s="9" t="b">
        <v>1</v>
      </c>
      <c r="S1015" s="9">
        <v>1</v>
      </c>
      <c r="T1015" s="8" t="s">
        <v>977</v>
      </c>
      <c r="U1015" s="9" t="s">
        <v>447</v>
      </c>
      <c r="V1015" s="9"/>
      <c r="W1015" s="8" t="s">
        <v>1307</v>
      </c>
      <c r="X1015" s="10" t="str">
        <f t="shared" si="1"/>
        <v>ENgemBz1</v>
      </c>
      <c r="Y1015" s="11" t="s">
        <v>21</v>
      </c>
      <c r="Z1015" s="11" t="s">
        <v>21</v>
      </c>
    </row>
    <row r="1016" spans="1:26" ht="14.25" hidden="1" customHeight="1" outlineLevel="1">
      <c r="A1016" s="12" t="s">
        <v>21</v>
      </c>
      <c r="B1016" s="13" t="s">
        <v>21</v>
      </c>
      <c r="C1016" s="13" t="s">
        <v>21</v>
      </c>
      <c r="D1016" s="40" t="s">
        <v>21</v>
      </c>
      <c r="E1016" s="39"/>
      <c r="F1016" s="14" t="s">
        <v>21</v>
      </c>
      <c r="G1016" s="14"/>
      <c r="H1016" s="7" t="str">
        <f t="shared" si="0"/>
        <v/>
      </c>
      <c r="I1016" s="14" t="s">
        <v>21</v>
      </c>
      <c r="J1016" s="14" t="s">
        <v>21</v>
      </c>
      <c r="K1016" s="14" t="s">
        <v>21</v>
      </c>
      <c r="L1016" s="14" t="s">
        <v>21</v>
      </c>
      <c r="M1016" s="14" t="s">
        <v>21</v>
      </c>
      <c r="N1016" s="14" t="s">
        <v>21</v>
      </c>
      <c r="O1016" s="14" t="s">
        <v>21</v>
      </c>
      <c r="P1016" s="14" t="s">
        <v>21</v>
      </c>
      <c r="Q1016" s="14" t="s">
        <v>21</v>
      </c>
      <c r="R1016" s="14" t="s">
        <v>21</v>
      </c>
      <c r="S1016" s="14" t="s">
        <v>21</v>
      </c>
      <c r="T1016" s="14" t="s">
        <v>21</v>
      </c>
      <c r="U1016" s="14" t="s">
        <v>21</v>
      </c>
      <c r="V1016" s="15" t="s">
        <v>21</v>
      </c>
      <c r="W1016" s="14" t="s">
        <v>21</v>
      </c>
      <c r="X1016" s="10" t="str">
        <f t="shared" si="1"/>
        <v>ENgemBz1</v>
      </c>
      <c r="Y1016" s="9">
        <v>-95</v>
      </c>
      <c r="Z1016" s="9" t="s">
        <v>194</v>
      </c>
    </row>
    <row r="1017" spans="1:26" ht="14.25" hidden="1" customHeight="1" outlineLevel="1">
      <c r="A1017" s="12" t="s">
        <v>21</v>
      </c>
      <c r="B1017" s="13" t="s">
        <v>21</v>
      </c>
      <c r="C1017" s="13" t="s">
        <v>21</v>
      </c>
      <c r="D1017" s="40" t="s">
        <v>21</v>
      </c>
      <c r="E1017" s="39"/>
      <c r="F1017" s="14" t="s">
        <v>21</v>
      </c>
      <c r="G1017" s="14"/>
      <c r="H1017" s="7" t="str">
        <f t="shared" si="0"/>
        <v/>
      </c>
      <c r="I1017" s="14" t="s">
        <v>21</v>
      </c>
      <c r="J1017" s="14" t="s">
        <v>21</v>
      </c>
      <c r="K1017" s="14" t="s">
        <v>21</v>
      </c>
      <c r="L1017" s="14" t="s">
        <v>21</v>
      </c>
      <c r="M1017" s="14" t="s">
        <v>21</v>
      </c>
      <c r="N1017" s="14" t="s">
        <v>21</v>
      </c>
      <c r="O1017" s="14" t="s">
        <v>21</v>
      </c>
      <c r="P1017" s="14" t="s">
        <v>21</v>
      </c>
      <c r="Q1017" s="14" t="s">
        <v>21</v>
      </c>
      <c r="R1017" s="14" t="s">
        <v>21</v>
      </c>
      <c r="S1017" s="14" t="s">
        <v>21</v>
      </c>
      <c r="T1017" s="14" t="s">
        <v>21</v>
      </c>
      <c r="U1017" s="14" t="s">
        <v>21</v>
      </c>
      <c r="V1017" s="15" t="s">
        <v>21</v>
      </c>
      <c r="W1017" s="14" t="s">
        <v>21</v>
      </c>
      <c r="X1017" s="10" t="str">
        <f t="shared" si="1"/>
        <v>ENgemBz1</v>
      </c>
      <c r="Y1017" s="9">
        <v>-96</v>
      </c>
      <c r="Z1017" s="9" t="s">
        <v>759</v>
      </c>
    </row>
    <row r="1018" spans="1:26" ht="14.25" hidden="1" customHeight="1" outlineLevel="1">
      <c r="A1018" s="12" t="s">
        <v>21</v>
      </c>
      <c r="B1018" s="13" t="s">
        <v>21</v>
      </c>
      <c r="C1018" s="13" t="s">
        <v>21</v>
      </c>
      <c r="D1018" s="40" t="s">
        <v>21</v>
      </c>
      <c r="E1018" s="39"/>
      <c r="F1018" s="14" t="s">
        <v>21</v>
      </c>
      <c r="G1018" s="14"/>
      <c r="H1018" s="7" t="str">
        <f t="shared" si="0"/>
        <v/>
      </c>
      <c r="I1018" s="14" t="s">
        <v>21</v>
      </c>
      <c r="J1018" s="14" t="s">
        <v>21</v>
      </c>
      <c r="K1018" s="14" t="s">
        <v>21</v>
      </c>
      <c r="L1018" s="14" t="s">
        <v>21</v>
      </c>
      <c r="M1018" s="14" t="s">
        <v>21</v>
      </c>
      <c r="N1018" s="14" t="s">
        <v>21</v>
      </c>
      <c r="O1018" s="14" t="s">
        <v>21</v>
      </c>
      <c r="P1018" s="14" t="s">
        <v>21</v>
      </c>
      <c r="Q1018" s="14" t="s">
        <v>21</v>
      </c>
      <c r="R1018" s="14" t="s">
        <v>21</v>
      </c>
      <c r="S1018" s="14" t="s">
        <v>21</v>
      </c>
      <c r="T1018" s="14" t="s">
        <v>21</v>
      </c>
      <c r="U1018" s="14" t="s">
        <v>21</v>
      </c>
      <c r="V1018" s="15" t="s">
        <v>21</v>
      </c>
      <c r="W1018" s="14" t="s">
        <v>21</v>
      </c>
      <c r="X1018" s="10" t="str">
        <f t="shared" si="1"/>
        <v>ENgemBz1</v>
      </c>
      <c r="Y1018" s="9">
        <v>-99</v>
      </c>
      <c r="Z1018" s="9" t="s">
        <v>106</v>
      </c>
    </row>
    <row r="1019" spans="1:26" ht="14.25" hidden="1" customHeight="1" outlineLevel="1">
      <c r="A1019" s="12" t="s">
        <v>21</v>
      </c>
      <c r="B1019" s="13" t="s">
        <v>21</v>
      </c>
      <c r="C1019" s="13" t="s">
        <v>21</v>
      </c>
      <c r="D1019" s="40" t="s">
        <v>21</v>
      </c>
      <c r="E1019" s="39"/>
      <c r="F1019" s="14" t="s">
        <v>21</v>
      </c>
      <c r="G1019" s="14"/>
      <c r="H1019" s="7" t="str">
        <f t="shared" si="0"/>
        <v/>
      </c>
      <c r="I1019" s="14" t="s">
        <v>21</v>
      </c>
      <c r="J1019" s="14" t="s">
        <v>21</v>
      </c>
      <c r="K1019" s="14" t="s">
        <v>21</v>
      </c>
      <c r="L1019" s="14" t="s">
        <v>21</v>
      </c>
      <c r="M1019" s="14" t="s">
        <v>21</v>
      </c>
      <c r="N1019" s="14" t="s">
        <v>21</v>
      </c>
      <c r="O1019" s="14" t="s">
        <v>21</v>
      </c>
      <c r="P1019" s="14" t="s">
        <v>21</v>
      </c>
      <c r="Q1019" s="14" t="s">
        <v>21</v>
      </c>
      <c r="R1019" s="14" t="s">
        <v>21</v>
      </c>
      <c r="S1019" s="14" t="s">
        <v>21</v>
      </c>
      <c r="T1019" s="14" t="s">
        <v>21</v>
      </c>
      <c r="U1019" s="14" t="s">
        <v>21</v>
      </c>
      <c r="V1019" s="15" t="s">
        <v>21</v>
      </c>
      <c r="W1019" s="14" t="s">
        <v>21</v>
      </c>
      <c r="X1019" s="10" t="str">
        <f t="shared" si="1"/>
        <v>ENgemBz1</v>
      </c>
      <c r="Y1019" s="9">
        <v>-94</v>
      </c>
      <c r="Z1019" s="9" t="s">
        <v>755</v>
      </c>
    </row>
    <row r="1020" spans="1:26" ht="14.25" hidden="1" customHeight="1" outlineLevel="1">
      <c r="A1020" s="12" t="s">
        <v>21</v>
      </c>
      <c r="B1020" s="13" t="s">
        <v>21</v>
      </c>
      <c r="C1020" s="13" t="s">
        <v>21</v>
      </c>
      <c r="D1020" s="40" t="s">
        <v>21</v>
      </c>
      <c r="E1020" s="39"/>
      <c r="F1020" s="14" t="s">
        <v>21</v>
      </c>
      <c r="G1020" s="14"/>
      <c r="H1020" s="7" t="str">
        <f t="shared" si="0"/>
        <v/>
      </c>
      <c r="I1020" s="14" t="s">
        <v>21</v>
      </c>
      <c r="J1020" s="14" t="s">
        <v>21</v>
      </c>
      <c r="K1020" s="14" t="s">
        <v>21</v>
      </c>
      <c r="L1020" s="14" t="s">
        <v>21</v>
      </c>
      <c r="M1020" s="14" t="s">
        <v>21</v>
      </c>
      <c r="N1020" s="14" t="s">
        <v>21</v>
      </c>
      <c r="O1020" s="14" t="s">
        <v>21</v>
      </c>
      <c r="P1020" s="14" t="s">
        <v>21</v>
      </c>
      <c r="Q1020" s="14" t="s">
        <v>21</v>
      </c>
      <c r="R1020" s="14" t="s">
        <v>21</v>
      </c>
      <c r="S1020" s="14" t="s">
        <v>21</v>
      </c>
      <c r="T1020" s="14" t="s">
        <v>21</v>
      </c>
      <c r="U1020" s="14" t="s">
        <v>21</v>
      </c>
      <c r="V1020" s="15" t="s">
        <v>21</v>
      </c>
      <c r="W1020" s="14" t="s">
        <v>21</v>
      </c>
      <c r="X1020" s="10" t="str">
        <f t="shared" si="1"/>
        <v>ENgemBz1</v>
      </c>
      <c r="Y1020" s="9">
        <v>-97</v>
      </c>
      <c r="Z1020" s="9" t="s">
        <v>756</v>
      </c>
    </row>
    <row r="1021" spans="1:26" ht="14.25" hidden="1" customHeight="1" outlineLevel="1">
      <c r="A1021" s="12" t="s">
        <v>21</v>
      </c>
      <c r="B1021" s="13" t="s">
        <v>21</v>
      </c>
      <c r="C1021" s="13" t="s">
        <v>21</v>
      </c>
      <c r="D1021" s="40" t="s">
        <v>21</v>
      </c>
      <c r="E1021" s="39"/>
      <c r="F1021" s="14" t="s">
        <v>21</v>
      </c>
      <c r="G1021" s="14"/>
      <c r="H1021" s="7" t="str">
        <f t="shared" si="0"/>
        <v/>
      </c>
      <c r="I1021" s="14" t="s">
        <v>21</v>
      </c>
      <c r="J1021" s="14" t="s">
        <v>21</v>
      </c>
      <c r="K1021" s="14" t="s">
        <v>21</v>
      </c>
      <c r="L1021" s="14" t="s">
        <v>21</v>
      </c>
      <c r="M1021" s="14" t="s">
        <v>21</v>
      </c>
      <c r="N1021" s="14" t="s">
        <v>21</v>
      </c>
      <c r="O1021" s="14" t="s">
        <v>21</v>
      </c>
      <c r="P1021" s="14" t="s">
        <v>21</v>
      </c>
      <c r="Q1021" s="14" t="s">
        <v>21</v>
      </c>
      <c r="R1021" s="14" t="s">
        <v>21</v>
      </c>
      <c r="S1021" s="14" t="s">
        <v>21</v>
      </c>
      <c r="T1021" s="14" t="s">
        <v>21</v>
      </c>
      <c r="U1021" s="14" t="s">
        <v>21</v>
      </c>
      <c r="V1021" s="15" t="s">
        <v>21</v>
      </c>
      <c r="W1021" s="14" t="s">
        <v>21</v>
      </c>
      <c r="X1021" s="10" t="str">
        <f t="shared" si="1"/>
        <v>ENgemBz1</v>
      </c>
      <c r="Y1021" s="9">
        <v>-98</v>
      </c>
      <c r="Z1021" s="9" t="s">
        <v>107</v>
      </c>
    </row>
    <row r="1022" spans="1:26" ht="18" customHeight="1" collapsed="1">
      <c r="A1022" s="4" t="s">
        <v>42</v>
      </c>
      <c r="B1022" s="5" t="s">
        <v>761</v>
      </c>
      <c r="C1022" s="6"/>
      <c r="D1022" s="38" t="s">
        <v>1308</v>
      </c>
      <c r="E1022" s="39"/>
      <c r="F1022" s="7" t="s">
        <v>760</v>
      </c>
      <c r="G1022" s="7"/>
      <c r="H1022" s="7" t="str">
        <f t="shared" si="0"/>
        <v>Alkohol (1504)</v>
      </c>
      <c r="I1022" s="8" t="s">
        <v>1309</v>
      </c>
      <c r="J1022" s="8"/>
      <c r="K1022" s="8" t="s">
        <v>46</v>
      </c>
      <c r="L1022" s="9" t="s">
        <v>47</v>
      </c>
      <c r="M1022" s="9">
        <v>3</v>
      </c>
      <c r="N1022" s="9">
        <v>0</v>
      </c>
      <c r="O1022" s="9" t="b">
        <v>1</v>
      </c>
      <c r="P1022" s="9" t="b">
        <v>0</v>
      </c>
      <c r="Q1022" s="9" t="b">
        <v>1</v>
      </c>
      <c r="R1022" s="9" t="b">
        <v>1</v>
      </c>
      <c r="S1022" s="9">
        <v>0</v>
      </c>
      <c r="T1022" s="8" t="s">
        <v>977</v>
      </c>
      <c r="U1022" s="9" t="s">
        <v>160</v>
      </c>
      <c r="V1022" s="9"/>
      <c r="W1022" s="8" t="s">
        <v>1310</v>
      </c>
      <c r="X1022" s="10" t="str">
        <f t="shared" si="1"/>
        <v>AKoft12_k</v>
      </c>
      <c r="Y1022" s="11" t="s">
        <v>21</v>
      </c>
      <c r="Z1022" s="11" t="s">
        <v>21</v>
      </c>
    </row>
    <row r="1023" spans="1:26" ht="14.25" hidden="1" customHeight="1" outlineLevel="1">
      <c r="A1023" s="12" t="s">
        <v>21</v>
      </c>
      <c r="B1023" s="13" t="s">
        <v>21</v>
      </c>
      <c r="C1023" s="13" t="s">
        <v>21</v>
      </c>
      <c r="D1023" s="40" t="s">
        <v>21</v>
      </c>
      <c r="E1023" s="39"/>
      <c r="F1023" s="14" t="s">
        <v>21</v>
      </c>
      <c r="G1023" s="14"/>
      <c r="H1023" s="7" t="str">
        <f t="shared" si="0"/>
        <v/>
      </c>
      <c r="I1023" s="14" t="s">
        <v>21</v>
      </c>
      <c r="J1023" s="14" t="s">
        <v>21</v>
      </c>
      <c r="K1023" s="14" t="s">
        <v>21</v>
      </c>
      <c r="L1023" s="14" t="s">
        <v>21</v>
      </c>
      <c r="M1023" s="14" t="s">
        <v>21</v>
      </c>
      <c r="N1023" s="14" t="s">
        <v>21</v>
      </c>
      <c r="O1023" s="14" t="s">
        <v>21</v>
      </c>
      <c r="P1023" s="14" t="s">
        <v>21</v>
      </c>
      <c r="Q1023" s="14" t="s">
        <v>21</v>
      </c>
      <c r="R1023" s="14" t="s">
        <v>21</v>
      </c>
      <c r="S1023" s="14" t="s">
        <v>21</v>
      </c>
      <c r="T1023" s="14" t="s">
        <v>21</v>
      </c>
      <c r="U1023" s="14" t="s">
        <v>21</v>
      </c>
      <c r="V1023" s="15" t="s">
        <v>21</v>
      </c>
      <c r="W1023" s="14" t="s">
        <v>21</v>
      </c>
      <c r="X1023" s="10" t="str">
        <f t="shared" si="1"/>
        <v>AKoft12_k</v>
      </c>
      <c r="Y1023" s="9">
        <v>1</v>
      </c>
      <c r="Z1023" s="9" t="s">
        <v>762</v>
      </c>
    </row>
    <row r="1024" spans="1:26" ht="14.25" hidden="1" customHeight="1" outlineLevel="1">
      <c r="A1024" s="12" t="s">
        <v>21</v>
      </c>
      <c r="B1024" s="13" t="s">
        <v>21</v>
      </c>
      <c r="C1024" s="13" t="s">
        <v>21</v>
      </c>
      <c r="D1024" s="40" t="s">
        <v>21</v>
      </c>
      <c r="E1024" s="39"/>
      <c r="F1024" s="14" t="s">
        <v>21</v>
      </c>
      <c r="G1024" s="14"/>
      <c r="H1024" s="7" t="str">
        <f t="shared" si="0"/>
        <v/>
      </c>
      <c r="I1024" s="14" t="s">
        <v>21</v>
      </c>
      <c r="J1024" s="14" t="s">
        <v>21</v>
      </c>
      <c r="K1024" s="14" t="s">
        <v>21</v>
      </c>
      <c r="L1024" s="14" t="s">
        <v>21</v>
      </c>
      <c r="M1024" s="14" t="s">
        <v>21</v>
      </c>
      <c r="N1024" s="14" t="s">
        <v>21</v>
      </c>
      <c r="O1024" s="14" t="s">
        <v>21</v>
      </c>
      <c r="P1024" s="14" t="s">
        <v>21</v>
      </c>
      <c r="Q1024" s="14" t="s">
        <v>21</v>
      </c>
      <c r="R1024" s="14" t="s">
        <v>21</v>
      </c>
      <c r="S1024" s="14" t="s">
        <v>21</v>
      </c>
      <c r="T1024" s="14" t="s">
        <v>21</v>
      </c>
      <c r="U1024" s="14" t="s">
        <v>21</v>
      </c>
      <c r="V1024" s="15" t="s">
        <v>21</v>
      </c>
      <c r="W1024" s="14" t="s">
        <v>21</v>
      </c>
      <c r="X1024" s="10" t="str">
        <f t="shared" si="1"/>
        <v>AKoft12_k</v>
      </c>
      <c r="Y1024" s="9">
        <v>2</v>
      </c>
      <c r="Z1024" s="9" t="s">
        <v>763</v>
      </c>
    </row>
    <row r="1025" spans="1:26" ht="14.25" hidden="1" customHeight="1" outlineLevel="1">
      <c r="A1025" s="12" t="s">
        <v>21</v>
      </c>
      <c r="B1025" s="13" t="s">
        <v>21</v>
      </c>
      <c r="C1025" s="13" t="s">
        <v>21</v>
      </c>
      <c r="D1025" s="40" t="s">
        <v>21</v>
      </c>
      <c r="E1025" s="39"/>
      <c r="F1025" s="14" t="s">
        <v>21</v>
      </c>
      <c r="G1025" s="14"/>
      <c r="H1025" s="7" t="str">
        <f t="shared" si="0"/>
        <v/>
      </c>
      <c r="I1025" s="14" t="s">
        <v>21</v>
      </c>
      <c r="J1025" s="14" t="s">
        <v>21</v>
      </c>
      <c r="K1025" s="14" t="s">
        <v>21</v>
      </c>
      <c r="L1025" s="14" t="s">
        <v>21</v>
      </c>
      <c r="M1025" s="14" t="s">
        <v>21</v>
      </c>
      <c r="N1025" s="14" t="s">
        <v>21</v>
      </c>
      <c r="O1025" s="14" t="s">
        <v>21</v>
      </c>
      <c r="P1025" s="14" t="s">
        <v>21</v>
      </c>
      <c r="Q1025" s="14" t="s">
        <v>21</v>
      </c>
      <c r="R1025" s="14" t="s">
        <v>21</v>
      </c>
      <c r="S1025" s="14" t="s">
        <v>21</v>
      </c>
      <c r="T1025" s="14" t="s">
        <v>21</v>
      </c>
      <c r="U1025" s="14" t="s">
        <v>21</v>
      </c>
      <c r="V1025" s="15" t="s">
        <v>21</v>
      </c>
      <c r="W1025" s="14" t="s">
        <v>21</v>
      </c>
      <c r="X1025" s="10" t="str">
        <f t="shared" si="1"/>
        <v>AKoft12_k</v>
      </c>
      <c r="Y1025" s="9">
        <v>5</v>
      </c>
      <c r="Z1025" s="9" t="s">
        <v>764</v>
      </c>
    </row>
    <row r="1026" spans="1:26" ht="14.25" hidden="1" customHeight="1" outlineLevel="1">
      <c r="A1026" s="12" t="s">
        <v>21</v>
      </c>
      <c r="B1026" s="13" t="s">
        <v>21</v>
      </c>
      <c r="C1026" s="13" t="s">
        <v>21</v>
      </c>
      <c r="D1026" s="40" t="s">
        <v>21</v>
      </c>
      <c r="E1026" s="39"/>
      <c r="F1026" s="14" t="s">
        <v>21</v>
      </c>
      <c r="G1026" s="14"/>
      <c r="H1026" s="7" t="str">
        <f t="shared" si="0"/>
        <v/>
      </c>
      <c r="I1026" s="14" t="s">
        <v>21</v>
      </c>
      <c r="J1026" s="14" t="s">
        <v>21</v>
      </c>
      <c r="K1026" s="14" t="s">
        <v>21</v>
      </c>
      <c r="L1026" s="14" t="s">
        <v>21</v>
      </c>
      <c r="M1026" s="14" t="s">
        <v>21</v>
      </c>
      <c r="N1026" s="14" t="s">
        <v>21</v>
      </c>
      <c r="O1026" s="14" t="s">
        <v>21</v>
      </c>
      <c r="P1026" s="14" t="s">
        <v>21</v>
      </c>
      <c r="Q1026" s="14" t="s">
        <v>21</v>
      </c>
      <c r="R1026" s="14" t="s">
        <v>21</v>
      </c>
      <c r="S1026" s="14" t="s">
        <v>21</v>
      </c>
      <c r="T1026" s="14" t="s">
        <v>21</v>
      </c>
      <c r="U1026" s="14" t="s">
        <v>21</v>
      </c>
      <c r="V1026" s="15" t="s">
        <v>21</v>
      </c>
      <c r="W1026" s="14" t="s">
        <v>21</v>
      </c>
      <c r="X1026" s="10" t="str">
        <f t="shared" si="1"/>
        <v>AKoft12_k</v>
      </c>
      <c r="Y1026" s="9">
        <v>7</v>
      </c>
      <c r="Z1026" s="9" t="s">
        <v>765</v>
      </c>
    </row>
    <row r="1027" spans="1:26" ht="14.25" hidden="1" customHeight="1" outlineLevel="1">
      <c r="A1027" s="12" t="s">
        <v>21</v>
      </c>
      <c r="B1027" s="13" t="s">
        <v>21</v>
      </c>
      <c r="C1027" s="13" t="s">
        <v>21</v>
      </c>
      <c r="D1027" s="40" t="s">
        <v>21</v>
      </c>
      <c r="E1027" s="39"/>
      <c r="F1027" s="14" t="s">
        <v>21</v>
      </c>
      <c r="G1027" s="14"/>
      <c r="H1027" s="7" t="str">
        <f t="shared" si="0"/>
        <v/>
      </c>
      <c r="I1027" s="14" t="s">
        <v>21</v>
      </c>
      <c r="J1027" s="14" t="s">
        <v>21</v>
      </c>
      <c r="K1027" s="14" t="s">
        <v>21</v>
      </c>
      <c r="L1027" s="14" t="s">
        <v>21</v>
      </c>
      <c r="M1027" s="14" t="s">
        <v>21</v>
      </c>
      <c r="N1027" s="14" t="s">
        <v>21</v>
      </c>
      <c r="O1027" s="14" t="s">
        <v>21</v>
      </c>
      <c r="P1027" s="14" t="s">
        <v>21</v>
      </c>
      <c r="Q1027" s="14" t="s">
        <v>21</v>
      </c>
      <c r="R1027" s="14" t="s">
        <v>21</v>
      </c>
      <c r="S1027" s="14" t="s">
        <v>21</v>
      </c>
      <c r="T1027" s="14" t="s">
        <v>21</v>
      </c>
      <c r="U1027" s="14" t="s">
        <v>21</v>
      </c>
      <c r="V1027" s="15" t="s">
        <v>21</v>
      </c>
      <c r="W1027" s="14" t="s">
        <v>21</v>
      </c>
      <c r="X1027" s="10" t="str">
        <f t="shared" si="1"/>
        <v>AKoft12_k</v>
      </c>
      <c r="Y1027" s="9">
        <v>8</v>
      </c>
      <c r="Z1027" s="9" t="s">
        <v>766</v>
      </c>
    </row>
    <row r="1028" spans="1:26" ht="14.25" hidden="1" customHeight="1" outlineLevel="1">
      <c r="A1028" s="12" t="s">
        <v>21</v>
      </c>
      <c r="B1028" s="13" t="s">
        <v>21</v>
      </c>
      <c r="C1028" s="13" t="s">
        <v>21</v>
      </c>
      <c r="D1028" s="40" t="s">
        <v>21</v>
      </c>
      <c r="E1028" s="39"/>
      <c r="F1028" s="14" t="s">
        <v>21</v>
      </c>
      <c r="G1028" s="14"/>
      <c r="H1028" s="7" t="str">
        <f t="shared" si="0"/>
        <v/>
      </c>
      <c r="I1028" s="14" t="s">
        <v>21</v>
      </c>
      <c r="J1028" s="14" t="s">
        <v>21</v>
      </c>
      <c r="K1028" s="14" t="s">
        <v>21</v>
      </c>
      <c r="L1028" s="14" t="s">
        <v>21</v>
      </c>
      <c r="M1028" s="14" t="s">
        <v>21</v>
      </c>
      <c r="N1028" s="14" t="s">
        <v>21</v>
      </c>
      <c r="O1028" s="14" t="s">
        <v>21</v>
      </c>
      <c r="P1028" s="14" t="s">
        <v>21</v>
      </c>
      <c r="Q1028" s="14" t="s">
        <v>21</v>
      </c>
      <c r="R1028" s="14" t="s">
        <v>21</v>
      </c>
      <c r="S1028" s="14" t="s">
        <v>21</v>
      </c>
      <c r="T1028" s="14" t="s">
        <v>21</v>
      </c>
      <c r="U1028" s="14" t="s">
        <v>21</v>
      </c>
      <c r="V1028" s="15" t="s">
        <v>21</v>
      </c>
      <c r="W1028" s="14" t="s">
        <v>21</v>
      </c>
      <c r="X1028" s="10" t="str">
        <f t="shared" si="1"/>
        <v>AKoft12_k</v>
      </c>
      <c r="Y1028" s="9">
        <v>9</v>
      </c>
      <c r="Z1028" s="9" t="s">
        <v>767</v>
      </c>
    </row>
    <row r="1029" spans="1:26" ht="18" customHeight="1" collapsed="1">
      <c r="A1029" s="4" t="s">
        <v>42</v>
      </c>
      <c r="B1029" s="5" t="s">
        <v>761</v>
      </c>
      <c r="C1029" s="6"/>
      <c r="D1029" s="38" t="s">
        <v>1308</v>
      </c>
      <c r="E1029" s="39"/>
      <c r="F1029" s="7" t="s">
        <v>768</v>
      </c>
      <c r="G1029" s="7"/>
      <c r="H1029" s="7" t="str">
        <f t="shared" si="0"/>
        <v>Alkohol (1504)</v>
      </c>
      <c r="I1029" s="8" t="s">
        <v>1311</v>
      </c>
      <c r="J1029" s="8"/>
      <c r="K1029" s="8" t="s">
        <v>46</v>
      </c>
      <c r="L1029" s="9" t="s">
        <v>47</v>
      </c>
      <c r="M1029" s="9">
        <v>3</v>
      </c>
      <c r="N1029" s="9">
        <v>0</v>
      </c>
      <c r="O1029" s="9" t="b">
        <v>1</v>
      </c>
      <c r="P1029" s="9" t="b">
        <v>0</v>
      </c>
      <c r="Q1029" s="9" t="b">
        <v>1</v>
      </c>
      <c r="R1029" s="9" t="b">
        <v>1</v>
      </c>
      <c r="S1029" s="9">
        <v>0</v>
      </c>
      <c r="T1029" s="8" t="s">
        <v>977</v>
      </c>
      <c r="U1029" s="9" t="s">
        <v>160</v>
      </c>
      <c r="V1029" s="9"/>
      <c r="W1029" s="8" t="s">
        <v>1312</v>
      </c>
      <c r="X1029" s="10" t="str">
        <f t="shared" si="1"/>
        <v>AKechi47</v>
      </c>
      <c r="Y1029" s="11" t="s">
        <v>21</v>
      </c>
      <c r="Z1029" s="11" t="s">
        <v>21</v>
      </c>
    </row>
    <row r="1030" spans="1:26" ht="14.25" hidden="1" customHeight="1" outlineLevel="1">
      <c r="A1030" s="12" t="s">
        <v>21</v>
      </c>
      <c r="B1030" s="13" t="s">
        <v>21</v>
      </c>
      <c r="C1030" s="13" t="s">
        <v>21</v>
      </c>
      <c r="D1030" s="40" t="s">
        <v>21</v>
      </c>
      <c r="E1030" s="39"/>
      <c r="F1030" s="14" t="s">
        <v>21</v>
      </c>
      <c r="G1030" s="14"/>
      <c r="H1030" s="7" t="str">
        <f t="shared" si="0"/>
        <v/>
      </c>
      <c r="I1030" s="14" t="s">
        <v>21</v>
      </c>
      <c r="J1030" s="14" t="s">
        <v>21</v>
      </c>
      <c r="K1030" s="14" t="s">
        <v>21</v>
      </c>
      <c r="L1030" s="14" t="s">
        <v>21</v>
      </c>
      <c r="M1030" s="14" t="s">
        <v>21</v>
      </c>
      <c r="N1030" s="14" t="s">
        <v>21</v>
      </c>
      <c r="O1030" s="14" t="s">
        <v>21</v>
      </c>
      <c r="P1030" s="14" t="s">
        <v>21</v>
      </c>
      <c r="Q1030" s="14" t="s">
        <v>21</v>
      </c>
      <c r="R1030" s="14" t="s">
        <v>21</v>
      </c>
      <c r="S1030" s="14" t="s">
        <v>21</v>
      </c>
      <c r="T1030" s="14" t="s">
        <v>21</v>
      </c>
      <c r="U1030" s="14" t="s">
        <v>21</v>
      </c>
      <c r="V1030" s="15" t="s">
        <v>21</v>
      </c>
      <c r="W1030" s="14" t="s">
        <v>21</v>
      </c>
      <c r="X1030" s="10" t="str">
        <f t="shared" si="1"/>
        <v>AKechi47</v>
      </c>
      <c r="Y1030" s="9">
        <v>1</v>
      </c>
      <c r="Z1030" s="9" t="s">
        <v>769</v>
      </c>
    </row>
    <row r="1031" spans="1:26" ht="14.25" hidden="1" customHeight="1" outlineLevel="1">
      <c r="A1031" s="12" t="s">
        <v>21</v>
      </c>
      <c r="B1031" s="13" t="s">
        <v>21</v>
      </c>
      <c r="C1031" s="13" t="s">
        <v>21</v>
      </c>
      <c r="D1031" s="40" t="s">
        <v>21</v>
      </c>
      <c r="E1031" s="39"/>
      <c r="F1031" s="14" t="s">
        <v>21</v>
      </c>
      <c r="G1031" s="14"/>
      <c r="H1031" s="7" t="str">
        <f t="shared" si="0"/>
        <v/>
      </c>
      <c r="I1031" s="14" t="s">
        <v>21</v>
      </c>
      <c r="J1031" s="14" t="s">
        <v>21</v>
      </c>
      <c r="K1031" s="14" t="s">
        <v>21</v>
      </c>
      <c r="L1031" s="14" t="s">
        <v>21</v>
      </c>
      <c r="M1031" s="14" t="s">
        <v>21</v>
      </c>
      <c r="N1031" s="14" t="s">
        <v>21</v>
      </c>
      <c r="O1031" s="14" t="s">
        <v>21</v>
      </c>
      <c r="P1031" s="14" t="s">
        <v>21</v>
      </c>
      <c r="Q1031" s="14" t="s">
        <v>21</v>
      </c>
      <c r="R1031" s="14" t="s">
        <v>21</v>
      </c>
      <c r="S1031" s="14" t="s">
        <v>21</v>
      </c>
      <c r="T1031" s="14" t="s">
        <v>21</v>
      </c>
      <c r="U1031" s="14" t="s">
        <v>21</v>
      </c>
      <c r="V1031" s="15" t="s">
        <v>21</v>
      </c>
      <c r="W1031" s="14" t="s">
        <v>21</v>
      </c>
      <c r="X1031" s="10" t="str">
        <f t="shared" si="1"/>
        <v>AKechi47</v>
      </c>
      <c r="Y1031" s="9">
        <v>2</v>
      </c>
      <c r="Z1031" s="9" t="s">
        <v>770</v>
      </c>
    </row>
    <row r="1032" spans="1:26" ht="14.25" hidden="1" customHeight="1" outlineLevel="1">
      <c r="A1032" s="12" t="s">
        <v>21</v>
      </c>
      <c r="B1032" s="13" t="s">
        <v>21</v>
      </c>
      <c r="C1032" s="13" t="s">
        <v>21</v>
      </c>
      <c r="D1032" s="40" t="s">
        <v>21</v>
      </c>
      <c r="E1032" s="39"/>
      <c r="F1032" s="14" t="s">
        <v>21</v>
      </c>
      <c r="G1032" s="14"/>
      <c r="H1032" s="7" t="str">
        <f t="shared" si="0"/>
        <v/>
      </c>
      <c r="I1032" s="14" t="s">
        <v>21</v>
      </c>
      <c r="J1032" s="14" t="s">
        <v>21</v>
      </c>
      <c r="K1032" s="14" t="s">
        <v>21</v>
      </c>
      <c r="L1032" s="14" t="s">
        <v>21</v>
      </c>
      <c r="M1032" s="14" t="s">
        <v>21</v>
      </c>
      <c r="N1032" s="14" t="s">
        <v>21</v>
      </c>
      <c r="O1032" s="14" t="s">
        <v>21</v>
      </c>
      <c r="P1032" s="14" t="s">
        <v>21</v>
      </c>
      <c r="Q1032" s="14" t="s">
        <v>21</v>
      </c>
      <c r="R1032" s="14" t="s">
        <v>21</v>
      </c>
      <c r="S1032" s="14" t="s">
        <v>21</v>
      </c>
      <c r="T1032" s="14" t="s">
        <v>21</v>
      </c>
      <c r="U1032" s="14" t="s">
        <v>21</v>
      </c>
      <c r="V1032" s="15" t="s">
        <v>21</v>
      </c>
      <c r="W1032" s="14" t="s">
        <v>21</v>
      </c>
      <c r="X1032" s="10" t="str">
        <f t="shared" si="1"/>
        <v>AKechi47</v>
      </c>
      <c r="Y1032" s="9">
        <v>3</v>
      </c>
      <c r="Z1032" s="9" t="s">
        <v>771</v>
      </c>
    </row>
    <row r="1033" spans="1:26" ht="18" customHeight="1" collapsed="1">
      <c r="A1033" s="4" t="s">
        <v>42</v>
      </c>
      <c r="B1033" s="5" t="s">
        <v>761</v>
      </c>
      <c r="C1033" s="6"/>
      <c r="D1033" s="38" t="s">
        <v>1308</v>
      </c>
      <c r="E1033" s="39"/>
      <c r="F1033" s="7" t="s">
        <v>772</v>
      </c>
      <c r="G1033" s="7"/>
      <c r="H1033" s="7" t="str">
        <f t="shared" si="0"/>
        <v>Alkohol (1504)</v>
      </c>
      <c r="I1033" s="8" t="s">
        <v>1313</v>
      </c>
      <c r="J1033" s="8"/>
      <c r="K1033" s="8" t="s">
        <v>46</v>
      </c>
      <c r="L1033" s="9" t="s">
        <v>47</v>
      </c>
      <c r="M1033" s="9">
        <v>3</v>
      </c>
      <c r="N1033" s="9">
        <v>0</v>
      </c>
      <c r="O1033" s="9" t="b">
        <v>1</v>
      </c>
      <c r="P1033" s="9" t="b">
        <v>0</v>
      </c>
      <c r="Q1033" s="9" t="b">
        <v>1</v>
      </c>
      <c r="R1033" s="9" t="b">
        <v>1</v>
      </c>
      <c r="S1033" s="9">
        <v>0</v>
      </c>
      <c r="T1033" s="8" t="s">
        <v>977</v>
      </c>
      <c r="U1033" s="9" t="s">
        <v>160</v>
      </c>
      <c r="V1033" s="9"/>
      <c r="W1033" s="8" t="s">
        <v>1314</v>
      </c>
      <c r="X1033" s="10" t="str">
        <f t="shared" si="1"/>
        <v>AKbingeC_k</v>
      </c>
      <c r="Y1033" s="11" t="s">
        <v>21</v>
      </c>
      <c r="Z1033" s="11" t="s">
        <v>21</v>
      </c>
    </row>
    <row r="1034" spans="1:26" ht="14.25" hidden="1" customHeight="1" outlineLevel="1">
      <c r="A1034" s="12" t="s">
        <v>21</v>
      </c>
      <c r="B1034" s="13" t="s">
        <v>21</v>
      </c>
      <c r="C1034" s="13" t="s">
        <v>21</v>
      </c>
      <c r="D1034" s="40" t="s">
        <v>21</v>
      </c>
      <c r="E1034" s="39"/>
      <c r="F1034" s="14" t="s">
        <v>21</v>
      </c>
      <c r="G1034" s="14"/>
      <c r="H1034" s="7" t="str">
        <f t="shared" si="0"/>
        <v/>
      </c>
      <c r="I1034" s="14" t="s">
        <v>21</v>
      </c>
      <c r="J1034" s="14" t="s">
        <v>21</v>
      </c>
      <c r="K1034" s="14" t="s">
        <v>21</v>
      </c>
      <c r="L1034" s="14" t="s">
        <v>21</v>
      </c>
      <c r="M1034" s="14" t="s">
        <v>21</v>
      </c>
      <c r="N1034" s="14" t="s">
        <v>21</v>
      </c>
      <c r="O1034" s="14" t="s">
        <v>21</v>
      </c>
      <c r="P1034" s="14" t="s">
        <v>21</v>
      </c>
      <c r="Q1034" s="14" t="s">
        <v>21</v>
      </c>
      <c r="R1034" s="14" t="s">
        <v>21</v>
      </c>
      <c r="S1034" s="14" t="s">
        <v>21</v>
      </c>
      <c r="T1034" s="14" t="s">
        <v>21</v>
      </c>
      <c r="U1034" s="14" t="s">
        <v>21</v>
      </c>
      <c r="V1034" s="15" t="s">
        <v>21</v>
      </c>
      <c r="W1034" s="14" t="s">
        <v>21</v>
      </c>
      <c r="X1034" s="10" t="str">
        <f t="shared" si="1"/>
        <v>AKbingeC_k</v>
      </c>
      <c r="Y1034" s="9">
        <v>1</v>
      </c>
      <c r="Z1034" s="9" t="s">
        <v>773</v>
      </c>
    </row>
    <row r="1035" spans="1:26" ht="14.25" hidden="1" customHeight="1" outlineLevel="1">
      <c r="A1035" s="12" t="s">
        <v>21</v>
      </c>
      <c r="B1035" s="13" t="s">
        <v>21</v>
      </c>
      <c r="C1035" s="13" t="s">
        <v>21</v>
      </c>
      <c r="D1035" s="40" t="s">
        <v>21</v>
      </c>
      <c r="E1035" s="39"/>
      <c r="F1035" s="14" t="s">
        <v>21</v>
      </c>
      <c r="G1035" s="14"/>
      <c r="H1035" s="7" t="str">
        <f t="shared" si="0"/>
        <v/>
      </c>
      <c r="I1035" s="14" t="s">
        <v>21</v>
      </c>
      <c r="J1035" s="14" t="s">
        <v>21</v>
      </c>
      <c r="K1035" s="14" t="s">
        <v>21</v>
      </c>
      <c r="L1035" s="14" t="s">
        <v>21</v>
      </c>
      <c r="M1035" s="14" t="s">
        <v>21</v>
      </c>
      <c r="N1035" s="14" t="s">
        <v>21</v>
      </c>
      <c r="O1035" s="14" t="s">
        <v>21</v>
      </c>
      <c r="P1035" s="14" t="s">
        <v>21</v>
      </c>
      <c r="Q1035" s="14" t="s">
        <v>21</v>
      </c>
      <c r="R1035" s="14" t="s">
        <v>21</v>
      </c>
      <c r="S1035" s="14" t="s">
        <v>21</v>
      </c>
      <c r="T1035" s="14" t="s">
        <v>21</v>
      </c>
      <c r="U1035" s="14" t="s">
        <v>21</v>
      </c>
      <c r="V1035" s="15" t="s">
        <v>21</v>
      </c>
      <c r="W1035" s="14" t="s">
        <v>21</v>
      </c>
      <c r="X1035" s="10" t="str">
        <f t="shared" si="1"/>
        <v>AKbingeC_k</v>
      </c>
      <c r="Y1035" s="9">
        <v>2</v>
      </c>
      <c r="Z1035" s="9" t="s">
        <v>774</v>
      </c>
    </row>
    <row r="1036" spans="1:26" ht="14.25" hidden="1" customHeight="1" outlineLevel="1">
      <c r="A1036" s="12" t="s">
        <v>21</v>
      </c>
      <c r="B1036" s="13" t="s">
        <v>21</v>
      </c>
      <c r="C1036" s="13" t="s">
        <v>21</v>
      </c>
      <c r="D1036" s="40" t="s">
        <v>21</v>
      </c>
      <c r="E1036" s="39"/>
      <c r="F1036" s="14" t="s">
        <v>21</v>
      </c>
      <c r="G1036" s="14"/>
      <c r="H1036" s="7" t="str">
        <f t="shared" si="0"/>
        <v/>
      </c>
      <c r="I1036" s="14" t="s">
        <v>21</v>
      </c>
      <c r="J1036" s="14" t="s">
        <v>21</v>
      </c>
      <c r="K1036" s="14" t="s">
        <v>21</v>
      </c>
      <c r="L1036" s="14" t="s">
        <v>21</v>
      </c>
      <c r="M1036" s="14" t="s">
        <v>21</v>
      </c>
      <c r="N1036" s="14" t="s">
        <v>21</v>
      </c>
      <c r="O1036" s="14" t="s">
        <v>21</v>
      </c>
      <c r="P1036" s="14" t="s">
        <v>21</v>
      </c>
      <c r="Q1036" s="14" t="s">
        <v>21</v>
      </c>
      <c r="R1036" s="14" t="s">
        <v>21</v>
      </c>
      <c r="S1036" s="14" t="s">
        <v>21</v>
      </c>
      <c r="T1036" s="14" t="s">
        <v>21</v>
      </c>
      <c r="U1036" s="14" t="s">
        <v>21</v>
      </c>
      <c r="V1036" s="15" t="s">
        <v>21</v>
      </c>
      <c r="W1036" s="14" t="s">
        <v>21</v>
      </c>
      <c r="X1036" s="10" t="str">
        <f t="shared" si="1"/>
        <v>AKbingeC_k</v>
      </c>
      <c r="Y1036" s="9">
        <v>3</v>
      </c>
      <c r="Z1036" s="9" t="s">
        <v>775</v>
      </c>
    </row>
    <row r="1037" spans="1:26" ht="14.25" hidden="1" customHeight="1" outlineLevel="1">
      <c r="A1037" s="12" t="s">
        <v>21</v>
      </c>
      <c r="B1037" s="13" t="s">
        <v>21</v>
      </c>
      <c r="C1037" s="13" t="s">
        <v>21</v>
      </c>
      <c r="D1037" s="40" t="s">
        <v>21</v>
      </c>
      <c r="E1037" s="39"/>
      <c r="F1037" s="14" t="s">
        <v>21</v>
      </c>
      <c r="G1037" s="14"/>
      <c r="H1037" s="7" t="str">
        <f t="shared" si="0"/>
        <v/>
      </c>
      <c r="I1037" s="14" t="s">
        <v>21</v>
      </c>
      <c r="J1037" s="14" t="s">
        <v>21</v>
      </c>
      <c r="K1037" s="14" t="s">
        <v>21</v>
      </c>
      <c r="L1037" s="14" t="s">
        <v>21</v>
      </c>
      <c r="M1037" s="14" t="s">
        <v>21</v>
      </c>
      <c r="N1037" s="14" t="s">
        <v>21</v>
      </c>
      <c r="O1037" s="14" t="s">
        <v>21</v>
      </c>
      <c r="P1037" s="14" t="s">
        <v>21</v>
      </c>
      <c r="Q1037" s="14" t="s">
        <v>21</v>
      </c>
      <c r="R1037" s="14" t="s">
        <v>21</v>
      </c>
      <c r="S1037" s="14" t="s">
        <v>21</v>
      </c>
      <c r="T1037" s="14" t="s">
        <v>21</v>
      </c>
      <c r="U1037" s="14" t="s">
        <v>21</v>
      </c>
      <c r="V1037" s="15" t="s">
        <v>21</v>
      </c>
      <c r="W1037" s="14" t="s">
        <v>21</v>
      </c>
      <c r="X1037" s="10" t="str">
        <f t="shared" si="1"/>
        <v>AKbingeC_k</v>
      </c>
      <c r="Y1037" s="9">
        <v>4</v>
      </c>
      <c r="Z1037" s="9" t="s">
        <v>776</v>
      </c>
    </row>
    <row r="1038" spans="1:26" ht="18" customHeight="1" collapsed="1">
      <c r="A1038" s="4" t="s">
        <v>42</v>
      </c>
      <c r="B1038" s="5" t="s">
        <v>761</v>
      </c>
      <c r="C1038" s="6"/>
      <c r="D1038" s="38" t="s">
        <v>1308</v>
      </c>
      <c r="E1038" s="39"/>
      <c r="F1038" s="7" t="s">
        <v>777</v>
      </c>
      <c r="G1038" s="7" t="s">
        <v>1788</v>
      </c>
      <c r="H1038" s="7" t="str">
        <f t="shared" si="0"/>
        <v>Alkohol (1504)</v>
      </c>
      <c r="I1038" s="8" t="s">
        <v>1315</v>
      </c>
      <c r="J1038" s="8" t="s">
        <v>21</v>
      </c>
      <c r="K1038" s="8" t="s">
        <v>46</v>
      </c>
      <c r="L1038" s="9" t="s">
        <v>47</v>
      </c>
      <c r="M1038" s="9">
        <v>3</v>
      </c>
      <c r="N1038" s="9">
        <v>0</v>
      </c>
      <c r="O1038" s="9" t="b">
        <v>1</v>
      </c>
      <c r="P1038" s="9" t="b">
        <v>0</v>
      </c>
      <c r="Q1038" s="9" t="b">
        <v>1</v>
      </c>
      <c r="R1038" s="9" t="b">
        <v>1</v>
      </c>
      <c r="S1038" s="9">
        <v>0</v>
      </c>
      <c r="T1038" s="8" t="s">
        <v>977</v>
      </c>
      <c r="U1038" s="9" t="s">
        <v>160</v>
      </c>
      <c r="V1038" s="9"/>
      <c r="W1038" s="8" t="s">
        <v>1316</v>
      </c>
      <c r="X1038" s="10" t="str">
        <f t="shared" si="1"/>
        <v>AKbingeC_k3</v>
      </c>
      <c r="Y1038" s="11" t="s">
        <v>21</v>
      </c>
      <c r="Z1038" s="11" t="s">
        <v>21</v>
      </c>
    </row>
    <row r="1039" spans="1:26" ht="14.25" hidden="1" customHeight="1" outlineLevel="1">
      <c r="A1039" s="12" t="s">
        <v>21</v>
      </c>
      <c r="B1039" s="13" t="s">
        <v>21</v>
      </c>
      <c r="C1039" s="13" t="s">
        <v>21</v>
      </c>
      <c r="D1039" s="40" t="s">
        <v>21</v>
      </c>
      <c r="E1039" s="39"/>
      <c r="F1039" s="14" t="s">
        <v>21</v>
      </c>
      <c r="G1039" s="14"/>
      <c r="H1039" s="7" t="str">
        <f t="shared" si="0"/>
        <v/>
      </c>
      <c r="I1039" s="14" t="s">
        <v>21</v>
      </c>
      <c r="J1039" s="14" t="s">
        <v>21</v>
      </c>
      <c r="K1039" s="14" t="s">
        <v>21</v>
      </c>
      <c r="L1039" s="14" t="s">
        <v>21</v>
      </c>
      <c r="M1039" s="14" t="s">
        <v>21</v>
      </c>
      <c r="N1039" s="14" t="s">
        <v>21</v>
      </c>
      <c r="O1039" s="14" t="s">
        <v>21</v>
      </c>
      <c r="P1039" s="14" t="s">
        <v>21</v>
      </c>
      <c r="Q1039" s="14" t="s">
        <v>21</v>
      </c>
      <c r="R1039" s="14" t="s">
        <v>21</v>
      </c>
      <c r="S1039" s="14" t="s">
        <v>21</v>
      </c>
      <c r="T1039" s="14" t="s">
        <v>21</v>
      </c>
      <c r="U1039" s="14" t="s">
        <v>21</v>
      </c>
      <c r="V1039" s="15" t="s">
        <v>21</v>
      </c>
      <c r="W1039" s="14" t="s">
        <v>21</v>
      </c>
      <c r="X1039" s="10" t="str">
        <f t="shared" si="1"/>
        <v>AKbingeC_k3</v>
      </c>
      <c r="Y1039" s="9">
        <v>1</v>
      </c>
      <c r="Z1039" s="9" t="s">
        <v>778</v>
      </c>
    </row>
    <row r="1040" spans="1:26" ht="14.25" hidden="1" customHeight="1" outlineLevel="1">
      <c r="A1040" s="12" t="s">
        <v>21</v>
      </c>
      <c r="B1040" s="13" t="s">
        <v>21</v>
      </c>
      <c r="C1040" s="13" t="s">
        <v>21</v>
      </c>
      <c r="D1040" s="40" t="s">
        <v>21</v>
      </c>
      <c r="E1040" s="39"/>
      <c r="F1040" s="14" t="s">
        <v>21</v>
      </c>
      <c r="G1040" s="14"/>
      <c r="H1040" s="7" t="str">
        <f t="shared" si="0"/>
        <v/>
      </c>
      <c r="I1040" s="14" t="s">
        <v>21</v>
      </c>
      <c r="J1040" s="14" t="s">
        <v>21</v>
      </c>
      <c r="K1040" s="14" t="s">
        <v>21</v>
      </c>
      <c r="L1040" s="14" t="s">
        <v>21</v>
      </c>
      <c r="M1040" s="14" t="s">
        <v>21</v>
      </c>
      <c r="N1040" s="14" t="s">
        <v>21</v>
      </c>
      <c r="O1040" s="14" t="s">
        <v>21</v>
      </c>
      <c r="P1040" s="14" t="s">
        <v>21</v>
      </c>
      <c r="Q1040" s="14" t="s">
        <v>21</v>
      </c>
      <c r="R1040" s="14" t="s">
        <v>21</v>
      </c>
      <c r="S1040" s="14" t="s">
        <v>21</v>
      </c>
      <c r="T1040" s="14" t="s">
        <v>21</v>
      </c>
      <c r="U1040" s="14" t="s">
        <v>21</v>
      </c>
      <c r="V1040" s="15" t="s">
        <v>21</v>
      </c>
      <c r="W1040" s="14" t="s">
        <v>21</v>
      </c>
      <c r="X1040" s="10" t="str">
        <f t="shared" si="1"/>
        <v>AKbingeC_k3</v>
      </c>
      <c r="Y1040" s="9">
        <v>2</v>
      </c>
      <c r="Z1040" s="9" t="s">
        <v>779</v>
      </c>
    </row>
    <row r="1041" spans="1:26" ht="18" customHeight="1" collapsed="1">
      <c r="A1041" s="4" t="s">
        <v>42</v>
      </c>
      <c r="B1041" s="5" t="s">
        <v>761</v>
      </c>
      <c r="C1041" s="6"/>
      <c r="D1041" s="38" t="s">
        <v>1308</v>
      </c>
      <c r="E1041" s="39"/>
      <c r="F1041" s="7" t="s">
        <v>780</v>
      </c>
      <c r="G1041" s="7"/>
      <c r="H1041" s="7" t="str">
        <f t="shared" si="0"/>
        <v>Alkohol (1504)</v>
      </c>
      <c r="I1041" s="8" t="s">
        <v>1317</v>
      </c>
      <c r="J1041" s="8"/>
      <c r="K1041" s="8" t="s">
        <v>46</v>
      </c>
      <c r="L1041" s="9" t="s">
        <v>47</v>
      </c>
      <c r="M1041" s="9">
        <v>3</v>
      </c>
      <c r="N1041" s="9">
        <v>0</v>
      </c>
      <c r="O1041" s="9" t="b">
        <v>1</v>
      </c>
      <c r="P1041" s="9" t="b">
        <v>0</v>
      </c>
      <c r="Q1041" s="9" t="b">
        <v>1</v>
      </c>
      <c r="R1041" s="9" t="b">
        <v>1</v>
      </c>
      <c r="S1041" s="9">
        <v>0</v>
      </c>
      <c r="T1041" s="8" t="s">
        <v>977</v>
      </c>
      <c r="U1041" s="9" t="s">
        <v>160</v>
      </c>
      <c r="V1041" s="9"/>
      <c r="W1041" s="8" t="s">
        <v>1318</v>
      </c>
      <c r="X1041" s="10" t="str">
        <f t="shared" si="1"/>
        <v>AKrisiko</v>
      </c>
      <c r="Y1041" s="11" t="s">
        <v>21</v>
      </c>
      <c r="Z1041" s="11" t="s">
        <v>21</v>
      </c>
    </row>
    <row r="1042" spans="1:26" ht="14.25" hidden="1" customHeight="1" outlineLevel="1">
      <c r="A1042" s="12" t="s">
        <v>21</v>
      </c>
      <c r="B1042" s="13" t="s">
        <v>21</v>
      </c>
      <c r="C1042" s="13" t="s">
        <v>21</v>
      </c>
      <c r="D1042" s="40" t="s">
        <v>21</v>
      </c>
      <c r="E1042" s="39"/>
      <c r="F1042" s="14" t="s">
        <v>21</v>
      </c>
      <c r="G1042" s="14"/>
      <c r="H1042" s="7" t="str">
        <f t="shared" si="0"/>
        <v/>
      </c>
      <c r="I1042" s="14" t="s">
        <v>21</v>
      </c>
      <c r="J1042" s="14" t="s">
        <v>21</v>
      </c>
      <c r="K1042" s="14" t="s">
        <v>21</v>
      </c>
      <c r="L1042" s="14" t="s">
        <v>21</v>
      </c>
      <c r="M1042" s="14" t="s">
        <v>21</v>
      </c>
      <c r="N1042" s="14" t="s">
        <v>21</v>
      </c>
      <c r="O1042" s="14" t="s">
        <v>21</v>
      </c>
      <c r="P1042" s="14" t="s">
        <v>21</v>
      </c>
      <c r="Q1042" s="14" t="s">
        <v>21</v>
      </c>
      <c r="R1042" s="14" t="s">
        <v>21</v>
      </c>
      <c r="S1042" s="14" t="s">
        <v>21</v>
      </c>
      <c r="T1042" s="14" t="s">
        <v>21</v>
      </c>
      <c r="U1042" s="14" t="s">
        <v>21</v>
      </c>
      <c r="V1042" s="15" t="s">
        <v>21</v>
      </c>
      <c r="W1042" s="14" t="s">
        <v>21</v>
      </c>
      <c r="X1042" s="10" t="str">
        <f t="shared" si="1"/>
        <v>AKrisiko</v>
      </c>
      <c r="Y1042" s="9">
        <v>1</v>
      </c>
      <c r="Z1042" s="9" t="s">
        <v>771</v>
      </c>
    </row>
    <row r="1043" spans="1:26" ht="14.25" hidden="1" customHeight="1" outlineLevel="1">
      <c r="A1043" s="12" t="s">
        <v>21</v>
      </c>
      <c r="B1043" s="13" t="s">
        <v>21</v>
      </c>
      <c r="C1043" s="13" t="s">
        <v>21</v>
      </c>
      <c r="D1043" s="40" t="s">
        <v>21</v>
      </c>
      <c r="E1043" s="39"/>
      <c r="F1043" s="14" t="s">
        <v>21</v>
      </c>
      <c r="G1043" s="14"/>
      <c r="H1043" s="7" t="str">
        <f t="shared" si="0"/>
        <v/>
      </c>
      <c r="I1043" s="14" t="s">
        <v>21</v>
      </c>
      <c r="J1043" s="14" t="s">
        <v>21</v>
      </c>
      <c r="K1043" s="14" t="s">
        <v>21</v>
      </c>
      <c r="L1043" s="14" t="s">
        <v>21</v>
      </c>
      <c r="M1043" s="14" t="s">
        <v>21</v>
      </c>
      <c r="N1043" s="14" t="s">
        <v>21</v>
      </c>
      <c r="O1043" s="14" t="s">
        <v>21</v>
      </c>
      <c r="P1043" s="14" t="s">
        <v>21</v>
      </c>
      <c r="Q1043" s="14" t="s">
        <v>21</v>
      </c>
      <c r="R1043" s="14" t="s">
        <v>21</v>
      </c>
      <c r="S1043" s="14" t="s">
        <v>21</v>
      </c>
      <c r="T1043" s="14" t="s">
        <v>21</v>
      </c>
      <c r="U1043" s="14" t="s">
        <v>21</v>
      </c>
      <c r="V1043" s="15" t="s">
        <v>21</v>
      </c>
      <c r="W1043" s="14" t="s">
        <v>21</v>
      </c>
      <c r="X1043" s="10" t="str">
        <f t="shared" si="1"/>
        <v>AKrisiko</v>
      </c>
      <c r="Y1043" s="9">
        <v>2</v>
      </c>
      <c r="Z1043" s="9" t="s">
        <v>770</v>
      </c>
    </row>
    <row r="1044" spans="1:26" ht="14.25" hidden="1" customHeight="1" outlineLevel="1">
      <c r="A1044" s="12" t="s">
        <v>21</v>
      </c>
      <c r="B1044" s="13" t="s">
        <v>21</v>
      </c>
      <c r="C1044" s="13" t="s">
        <v>21</v>
      </c>
      <c r="D1044" s="40" t="s">
        <v>21</v>
      </c>
      <c r="E1044" s="39"/>
      <c r="F1044" s="14" t="s">
        <v>21</v>
      </c>
      <c r="G1044" s="14"/>
      <c r="H1044" s="7" t="str">
        <f t="shared" si="0"/>
        <v/>
      </c>
      <c r="I1044" s="14" t="s">
        <v>21</v>
      </c>
      <c r="J1044" s="14" t="s">
        <v>21</v>
      </c>
      <c r="K1044" s="14" t="s">
        <v>21</v>
      </c>
      <c r="L1044" s="14" t="s">
        <v>21</v>
      </c>
      <c r="M1044" s="14" t="s">
        <v>21</v>
      </c>
      <c r="N1044" s="14" t="s">
        <v>21</v>
      </c>
      <c r="O1044" s="14" t="s">
        <v>21</v>
      </c>
      <c r="P1044" s="14" t="s">
        <v>21</v>
      </c>
      <c r="Q1044" s="14" t="s">
        <v>21</v>
      </c>
      <c r="R1044" s="14" t="s">
        <v>21</v>
      </c>
      <c r="S1044" s="14" t="s">
        <v>21</v>
      </c>
      <c r="T1044" s="14" t="s">
        <v>21</v>
      </c>
      <c r="U1044" s="14" t="s">
        <v>21</v>
      </c>
      <c r="V1044" s="15" t="s">
        <v>21</v>
      </c>
      <c r="W1044" s="14" t="s">
        <v>21</v>
      </c>
      <c r="X1044" s="10" t="str">
        <f t="shared" si="1"/>
        <v>AKrisiko</v>
      </c>
      <c r="Y1044" s="9">
        <v>3</v>
      </c>
      <c r="Z1044" s="9" t="s">
        <v>781</v>
      </c>
    </row>
    <row r="1045" spans="1:26" ht="18" customHeight="1" collapsed="1">
      <c r="A1045" s="4" t="s">
        <v>42</v>
      </c>
      <c r="B1045" s="5" t="s">
        <v>761</v>
      </c>
      <c r="C1045" s="6"/>
      <c r="D1045" s="38" t="s">
        <v>1308</v>
      </c>
      <c r="E1045" s="39"/>
      <c r="F1045" s="7" t="s">
        <v>782</v>
      </c>
      <c r="G1045" s="7"/>
      <c r="H1045" s="7" t="str">
        <f t="shared" si="0"/>
        <v>Alkohol (1504)</v>
      </c>
      <c r="I1045" s="8" t="s">
        <v>1319</v>
      </c>
      <c r="J1045" s="8" t="s">
        <v>21</v>
      </c>
      <c r="K1045" s="8" t="s">
        <v>46</v>
      </c>
      <c r="L1045" s="9" t="s">
        <v>47</v>
      </c>
      <c r="M1045" s="9">
        <v>3</v>
      </c>
      <c r="N1045" s="9">
        <v>0</v>
      </c>
      <c r="O1045" s="9" t="b">
        <v>1</v>
      </c>
      <c r="P1045" s="9" t="b">
        <v>0</v>
      </c>
      <c r="Q1045" s="9" t="b">
        <v>1</v>
      </c>
      <c r="R1045" s="9" t="b">
        <v>1</v>
      </c>
      <c r="S1045" s="9">
        <v>0</v>
      </c>
      <c r="T1045" s="8" t="s">
        <v>977</v>
      </c>
      <c r="U1045" s="9" t="s">
        <v>160</v>
      </c>
      <c r="V1045" s="9"/>
      <c r="W1045" s="8" t="s">
        <v>1320</v>
      </c>
      <c r="X1045" s="10" t="str">
        <f t="shared" si="1"/>
        <v>AKrisiko2</v>
      </c>
      <c r="Y1045" s="11" t="s">
        <v>21</v>
      </c>
      <c r="Z1045" s="11" t="s">
        <v>21</v>
      </c>
    </row>
    <row r="1046" spans="1:26" ht="14.25" hidden="1" customHeight="1" outlineLevel="1">
      <c r="A1046" s="12" t="s">
        <v>21</v>
      </c>
      <c r="B1046" s="13" t="s">
        <v>21</v>
      </c>
      <c r="C1046" s="13" t="s">
        <v>21</v>
      </c>
      <c r="D1046" s="40" t="s">
        <v>21</v>
      </c>
      <c r="E1046" s="39"/>
      <c r="F1046" s="14" t="s">
        <v>21</v>
      </c>
      <c r="G1046" s="14"/>
      <c r="H1046" s="7" t="str">
        <f t="shared" si="0"/>
        <v/>
      </c>
      <c r="I1046" s="14" t="s">
        <v>21</v>
      </c>
      <c r="J1046" s="14" t="s">
        <v>21</v>
      </c>
      <c r="K1046" s="14" t="s">
        <v>21</v>
      </c>
      <c r="L1046" s="14" t="s">
        <v>21</v>
      </c>
      <c r="M1046" s="14" t="s">
        <v>21</v>
      </c>
      <c r="N1046" s="14" t="s">
        <v>21</v>
      </c>
      <c r="O1046" s="14" t="s">
        <v>21</v>
      </c>
      <c r="P1046" s="14" t="s">
        <v>21</v>
      </c>
      <c r="Q1046" s="14" t="s">
        <v>21</v>
      </c>
      <c r="R1046" s="14" t="s">
        <v>21</v>
      </c>
      <c r="S1046" s="14" t="s">
        <v>21</v>
      </c>
      <c r="T1046" s="14" t="s">
        <v>21</v>
      </c>
      <c r="U1046" s="14" t="s">
        <v>21</v>
      </c>
      <c r="V1046" s="15" t="s">
        <v>21</v>
      </c>
      <c r="W1046" s="14" t="s">
        <v>21</v>
      </c>
      <c r="X1046" s="10" t="str">
        <f t="shared" si="1"/>
        <v>AKrisiko2</v>
      </c>
      <c r="Y1046" s="9">
        <v>1</v>
      </c>
      <c r="Z1046" s="9" t="s">
        <v>783</v>
      </c>
    </row>
    <row r="1047" spans="1:26" ht="14.25" hidden="1" customHeight="1" outlineLevel="1">
      <c r="A1047" s="12" t="s">
        <v>21</v>
      </c>
      <c r="B1047" s="13" t="s">
        <v>21</v>
      </c>
      <c r="C1047" s="13" t="s">
        <v>21</v>
      </c>
      <c r="D1047" s="40" t="s">
        <v>21</v>
      </c>
      <c r="E1047" s="39"/>
      <c r="F1047" s="14" t="s">
        <v>21</v>
      </c>
      <c r="G1047" s="14"/>
      <c r="H1047" s="7" t="str">
        <f t="shared" si="0"/>
        <v/>
      </c>
      <c r="I1047" s="14" t="s">
        <v>21</v>
      </c>
      <c r="J1047" s="14" t="s">
        <v>21</v>
      </c>
      <c r="K1047" s="14" t="s">
        <v>21</v>
      </c>
      <c r="L1047" s="14" t="s">
        <v>21</v>
      </c>
      <c r="M1047" s="14" t="s">
        <v>21</v>
      </c>
      <c r="N1047" s="14" t="s">
        <v>21</v>
      </c>
      <c r="O1047" s="14" t="s">
        <v>21</v>
      </c>
      <c r="P1047" s="14" t="s">
        <v>21</v>
      </c>
      <c r="Q1047" s="14" t="s">
        <v>21</v>
      </c>
      <c r="R1047" s="14" t="s">
        <v>21</v>
      </c>
      <c r="S1047" s="14" t="s">
        <v>21</v>
      </c>
      <c r="T1047" s="14" t="s">
        <v>21</v>
      </c>
      <c r="U1047" s="14" t="s">
        <v>21</v>
      </c>
      <c r="V1047" s="15" t="s">
        <v>21</v>
      </c>
      <c r="W1047" s="14" t="s">
        <v>21</v>
      </c>
      <c r="X1047" s="10" t="str">
        <f t="shared" si="1"/>
        <v>AKrisiko2</v>
      </c>
      <c r="Y1047" s="9">
        <v>2</v>
      </c>
      <c r="Z1047" s="9" t="s">
        <v>784</v>
      </c>
    </row>
    <row r="1048" spans="1:26" ht="14.25" hidden="1" customHeight="1" outlineLevel="1">
      <c r="A1048" s="12" t="s">
        <v>21</v>
      </c>
      <c r="B1048" s="13" t="s">
        <v>21</v>
      </c>
      <c r="C1048" s="13" t="s">
        <v>21</v>
      </c>
      <c r="D1048" s="40" t="s">
        <v>21</v>
      </c>
      <c r="E1048" s="39"/>
      <c r="F1048" s="14" t="s">
        <v>21</v>
      </c>
      <c r="G1048" s="14"/>
      <c r="H1048" s="7" t="str">
        <f t="shared" si="0"/>
        <v/>
      </c>
      <c r="I1048" s="14" t="s">
        <v>21</v>
      </c>
      <c r="J1048" s="14" t="s">
        <v>21</v>
      </c>
      <c r="K1048" s="14" t="s">
        <v>21</v>
      </c>
      <c r="L1048" s="14" t="s">
        <v>21</v>
      </c>
      <c r="M1048" s="14" t="s">
        <v>21</v>
      </c>
      <c r="N1048" s="14" t="s">
        <v>21</v>
      </c>
      <c r="O1048" s="14" t="s">
        <v>21</v>
      </c>
      <c r="P1048" s="14" t="s">
        <v>21</v>
      </c>
      <c r="Q1048" s="14" t="s">
        <v>21</v>
      </c>
      <c r="R1048" s="14" t="s">
        <v>21</v>
      </c>
      <c r="S1048" s="14" t="s">
        <v>21</v>
      </c>
      <c r="T1048" s="14" t="s">
        <v>21</v>
      </c>
      <c r="U1048" s="14" t="s">
        <v>21</v>
      </c>
      <c r="V1048" s="15" t="s">
        <v>21</v>
      </c>
      <c r="W1048" s="14" t="s">
        <v>21</v>
      </c>
      <c r="X1048" s="10" t="str">
        <f t="shared" si="1"/>
        <v>AKrisiko2</v>
      </c>
      <c r="Y1048" s="9">
        <v>3</v>
      </c>
      <c r="Z1048" s="9" t="s">
        <v>785</v>
      </c>
    </row>
    <row r="1049" spans="1:26" ht="14.25" hidden="1" customHeight="1" outlineLevel="1">
      <c r="A1049" s="12" t="s">
        <v>21</v>
      </c>
      <c r="B1049" s="13" t="s">
        <v>21</v>
      </c>
      <c r="C1049" s="13" t="s">
        <v>21</v>
      </c>
      <c r="D1049" s="40" t="s">
        <v>21</v>
      </c>
      <c r="E1049" s="39"/>
      <c r="F1049" s="14" t="s">
        <v>21</v>
      </c>
      <c r="G1049" s="14"/>
      <c r="H1049" s="7" t="str">
        <f t="shared" si="0"/>
        <v/>
      </c>
      <c r="I1049" s="14" t="s">
        <v>21</v>
      </c>
      <c r="J1049" s="14" t="s">
        <v>21</v>
      </c>
      <c r="K1049" s="14" t="s">
        <v>21</v>
      </c>
      <c r="L1049" s="14" t="s">
        <v>21</v>
      </c>
      <c r="M1049" s="14" t="s">
        <v>21</v>
      </c>
      <c r="N1049" s="14" t="s">
        <v>21</v>
      </c>
      <c r="O1049" s="14" t="s">
        <v>21</v>
      </c>
      <c r="P1049" s="14" t="s">
        <v>21</v>
      </c>
      <c r="Q1049" s="14" t="s">
        <v>21</v>
      </c>
      <c r="R1049" s="14" t="s">
        <v>21</v>
      </c>
      <c r="S1049" s="14" t="s">
        <v>21</v>
      </c>
      <c r="T1049" s="14" t="s">
        <v>21</v>
      </c>
      <c r="U1049" s="14" t="s">
        <v>21</v>
      </c>
      <c r="V1049" s="15" t="s">
        <v>21</v>
      </c>
      <c r="W1049" s="14" t="s">
        <v>21</v>
      </c>
      <c r="X1049" s="10" t="str">
        <f t="shared" si="1"/>
        <v>AKrisiko2</v>
      </c>
      <c r="Y1049" s="9">
        <v>4</v>
      </c>
      <c r="Z1049" s="9" t="s">
        <v>781</v>
      </c>
    </row>
    <row r="1050" spans="1:26" ht="18" customHeight="1" collapsed="1">
      <c r="A1050" s="4" t="s">
        <v>42</v>
      </c>
      <c r="B1050" s="5" t="s">
        <v>787</v>
      </c>
      <c r="C1050" s="6"/>
      <c r="D1050" s="38" t="s">
        <v>1321</v>
      </c>
      <c r="E1050" s="39"/>
      <c r="F1050" s="7" t="s">
        <v>786</v>
      </c>
      <c r="G1050" s="7"/>
      <c r="H1050" s="7" t="str">
        <f t="shared" si="0"/>
        <v>Rauchen (1505)</v>
      </c>
      <c r="I1050" s="8" t="s">
        <v>1322</v>
      </c>
      <c r="J1050" s="8" t="s">
        <v>21</v>
      </c>
      <c r="K1050" s="8" t="s">
        <v>46</v>
      </c>
      <c r="L1050" s="9" t="s">
        <v>47</v>
      </c>
      <c r="M1050" s="9">
        <v>3</v>
      </c>
      <c r="N1050" s="9">
        <v>0</v>
      </c>
      <c r="O1050" s="9" t="b">
        <v>0</v>
      </c>
      <c r="P1050" s="9" t="b">
        <v>0</v>
      </c>
      <c r="Q1050" s="9" t="b">
        <v>1</v>
      </c>
      <c r="R1050" s="9" t="b">
        <v>1</v>
      </c>
      <c r="S1050" s="9">
        <v>0</v>
      </c>
      <c r="T1050" s="8" t="s">
        <v>977</v>
      </c>
      <c r="U1050" s="9" t="s">
        <v>160</v>
      </c>
      <c r="V1050" s="9"/>
      <c r="W1050" s="8" t="s">
        <v>786</v>
      </c>
      <c r="X1050" s="10" t="str">
        <f t="shared" si="1"/>
        <v>RCstat</v>
      </c>
      <c r="Y1050" s="11" t="s">
        <v>21</v>
      </c>
      <c r="Z1050" s="11" t="s">
        <v>21</v>
      </c>
    </row>
    <row r="1051" spans="1:26" ht="14.25" hidden="1" customHeight="1" outlineLevel="1">
      <c r="A1051" s="12" t="s">
        <v>21</v>
      </c>
      <c r="B1051" s="13" t="s">
        <v>21</v>
      </c>
      <c r="C1051" s="13" t="s">
        <v>21</v>
      </c>
      <c r="D1051" s="40" t="s">
        <v>21</v>
      </c>
      <c r="E1051" s="39"/>
      <c r="F1051" s="14" t="s">
        <v>21</v>
      </c>
      <c r="G1051" s="14"/>
      <c r="H1051" s="7" t="str">
        <f t="shared" si="0"/>
        <v/>
      </c>
      <c r="I1051" s="14" t="s">
        <v>21</v>
      </c>
      <c r="J1051" s="14" t="s">
        <v>21</v>
      </c>
      <c r="K1051" s="14" t="s">
        <v>21</v>
      </c>
      <c r="L1051" s="14" t="s">
        <v>21</v>
      </c>
      <c r="M1051" s="14" t="s">
        <v>21</v>
      </c>
      <c r="N1051" s="14" t="s">
        <v>21</v>
      </c>
      <c r="O1051" s="14" t="s">
        <v>21</v>
      </c>
      <c r="P1051" s="14" t="s">
        <v>21</v>
      </c>
      <c r="Q1051" s="14" t="s">
        <v>21</v>
      </c>
      <c r="R1051" s="14" t="s">
        <v>21</v>
      </c>
      <c r="S1051" s="14" t="s">
        <v>21</v>
      </c>
      <c r="T1051" s="14" t="s">
        <v>21</v>
      </c>
      <c r="U1051" s="14" t="s">
        <v>21</v>
      </c>
      <c r="V1051" s="15" t="s">
        <v>21</v>
      </c>
      <c r="W1051" s="14" t="s">
        <v>21</v>
      </c>
      <c r="X1051" s="10" t="str">
        <f t="shared" si="1"/>
        <v>RCstat</v>
      </c>
      <c r="Y1051" s="9">
        <v>-99</v>
      </c>
      <c r="Z1051" s="9" t="s">
        <v>106</v>
      </c>
    </row>
    <row r="1052" spans="1:26" ht="14.25" hidden="1" customHeight="1" outlineLevel="1">
      <c r="A1052" s="12" t="s">
        <v>21</v>
      </c>
      <c r="B1052" s="13" t="s">
        <v>21</v>
      </c>
      <c r="C1052" s="13" t="s">
        <v>21</v>
      </c>
      <c r="D1052" s="40" t="s">
        <v>21</v>
      </c>
      <c r="E1052" s="39"/>
      <c r="F1052" s="14" t="s">
        <v>21</v>
      </c>
      <c r="G1052" s="14"/>
      <c r="H1052" s="7" t="str">
        <f t="shared" si="0"/>
        <v/>
      </c>
      <c r="I1052" s="14" t="s">
        <v>21</v>
      </c>
      <c r="J1052" s="14" t="s">
        <v>21</v>
      </c>
      <c r="K1052" s="14" t="s">
        <v>21</v>
      </c>
      <c r="L1052" s="14" t="s">
        <v>21</v>
      </c>
      <c r="M1052" s="14" t="s">
        <v>21</v>
      </c>
      <c r="N1052" s="14" t="s">
        <v>21</v>
      </c>
      <c r="O1052" s="14" t="s">
        <v>21</v>
      </c>
      <c r="P1052" s="14" t="s">
        <v>21</v>
      </c>
      <c r="Q1052" s="14" t="s">
        <v>21</v>
      </c>
      <c r="R1052" s="14" t="s">
        <v>21</v>
      </c>
      <c r="S1052" s="14" t="s">
        <v>21</v>
      </c>
      <c r="T1052" s="14" t="s">
        <v>21</v>
      </c>
      <c r="U1052" s="14" t="s">
        <v>21</v>
      </c>
      <c r="V1052" s="15" t="s">
        <v>21</v>
      </c>
      <c r="W1052" s="14" t="s">
        <v>21</v>
      </c>
      <c r="X1052" s="10" t="str">
        <f t="shared" si="1"/>
        <v>RCstat</v>
      </c>
      <c r="Y1052" s="9">
        <v>-98</v>
      </c>
      <c r="Z1052" s="9" t="s">
        <v>107</v>
      </c>
    </row>
    <row r="1053" spans="1:26" ht="14.25" hidden="1" customHeight="1" outlineLevel="1">
      <c r="A1053" s="12" t="s">
        <v>21</v>
      </c>
      <c r="B1053" s="13" t="s">
        <v>21</v>
      </c>
      <c r="C1053" s="13" t="s">
        <v>21</v>
      </c>
      <c r="D1053" s="40" t="s">
        <v>21</v>
      </c>
      <c r="E1053" s="39"/>
      <c r="F1053" s="14" t="s">
        <v>21</v>
      </c>
      <c r="G1053" s="14"/>
      <c r="H1053" s="7" t="str">
        <f t="shared" si="0"/>
        <v/>
      </c>
      <c r="I1053" s="14" t="s">
        <v>21</v>
      </c>
      <c r="J1053" s="14" t="s">
        <v>21</v>
      </c>
      <c r="K1053" s="14" t="s">
        <v>21</v>
      </c>
      <c r="L1053" s="14" t="s">
        <v>21</v>
      </c>
      <c r="M1053" s="14" t="s">
        <v>21</v>
      </c>
      <c r="N1053" s="14" t="s">
        <v>21</v>
      </c>
      <c r="O1053" s="14" t="s">
        <v>21</v>
      </c>
      <c r="P1053" s="14" t="s">
        <v>21</v>
      </c>
      <c r="Q1053" s="14" t="s">
        <v>21</v>
      </c>
      <c r="R1053" s="14" t="s">
        <v>21</v>
      </c>
      <c r="S1053" s="14" t="s">
        <v>21</v>
      </c>
      <c r="T1053" s="14" t="s">
        <v>21</v>
      </c>
      <c r="U1053" s="14" t="s">
        <v>21</v>
      </c>
      <c r="V1053" s="15" t="s">
        <v>21</v>
      </c>
      <c r="W1053" s="14" t="s">
        <v>21</v>
      </c>
      <c r="X1053" s="10" t="str">
        <f t="shared" si="1"/>
        <v>RCstat</v>
      </c>
      <c r="Y1053" s="9">
        <v>1</v>
      </c>
      <c r="Z1053" s="9" t="s">
        <v>788</v>
      </c>
    </row>
    <row r="1054" spans="1:26" ht="14.25" hidden="1" customHeight="1" outlineLevel="1">
      <c r="A1054" s="12" t="s">
        <v>21</v>
      </c>
      <c r="B1054" s="13" t="s">
        <v>21</v>
      </c>
      <c r="C1054" s="13" t="s">
        <v>21</v>
      </c>
      <c r="D1054" s="40" t="s">
        <v>21</v>
      </c>
      <c r="E1054" s="39"/>
      <c r="F1054" s="14" t="s">
        <v>21</v>
      </c>
      <c r="G1054" s="14"/>
      <c r="H1054" s="7" t="str">
        <f t="shared" si="0"/>
        <v/>
      </c>
      <c r="I1054" s="14" t="s">
        <v>21</v>
      </c>
      <c r="J1054" s="14" t="s">
        <v>21</v>
      </c>
      <c r="K1054" s="14" t="s">
        <v>21</v>
      </c>
      <c r="L1054" s="14" t="s">
        <v>21</v>
      </c>
      <c r="M1054" s="14" t="s">
        <v>21</v>
      </c>
      <c r="N1054" s="14" t="s">
        <v>21</v>
      </c>
      <c r="O1054" s="14" t="s">
        <v>21</v>
      </c>
      <c r="P1054" s="14" t="s">
        <v>21</v>
      </c>
      <c r="Q1054" s="14" t="s">
        <v>21</v>
      </c>
      <c r="R1054" s="14" t="s">
        <v>21</v>
      </c>
      <c r="S1054" s="14" t="s">
        <v>21</v>
      </c>
      <c r="T1054" s="14" t="s">
        <v>21</v>
      </c>
      <c r="U1054" s="14" t="s">
        <v>21</v>
      </c>
      <c r="V1054" s="15" t="s">
        <v>21</v>
      </c>
      <c r="W1054" s="14" t="s">
        <v>21</v>
      </c>
      <c r="X1054" s="10" t="str">
        <f t="shared" si="1"/>
        <v>RCstat</v>
      </c>
      <c r="Y1054" s="9">
        <v>2</v>
      </c>
      <c r="Z1054" s="9" t="s">
        <v>789</v>
      </c>
    </row>
    <row r="1055" spans="1:26" ht="14.25" hidden="1" customHeight="1" outlineLevel="1">
      <c r="A1055" s="12" t="s">
        <v>21</v>
      </c>
      <c r="B1055" s="13" t="s">
        <v>21</v>
      </c>
      <c r="C1055" s="13" t="s">
        <v>21</v>
      </c>
      <c r="D1055" s="40" t="s">
        <v>21</v>
      </c>
      <c r="E1055" s="39"/>
      <c r="F1055" s="14" t="s">
        <v>21</v>
      </c>
      <c r="G1055" s="14"/>
      <c r="H1055" s="7" t="str">
        <f t="shared" si="0"/>
        <v/>
      </c>
      <c r="I1055" s="14" t="s">
        <v>21</v>
      </c>
      <c r="J1055" s="14" t="s">
        <v>21</v>
      </c>
      <c r="K1055" s="14" t="s">
        <v>21</v>
      </c>
      <c r="L1055" s="14" t="s">
        <v>21</v>
      </c>
      <c r="M1055" s="14" t="s">
        <v>21</v>
      </c>
      <c r="N1055" s="14" t="s">
        <v>21</v>
      </c>
      <c r="O1055" s="14" t="s">
        <v>21</v>
      </c>
      <c r="P1055" s="14" t="s">
        <v>21</v>
      </c>
      <c r="Q1055" s="14" t="s">
        <v>21</v>
      </c>
      <c r="R1055" s="14" t="s">
        <v>21</v>
      </c>
      <c r="S1055" s="14" t="s">
        <v>21</v>
      </c>
      <c r="T1055" s="14" t="s">
        <v>21</v>
      </c>
      <c r="U1055" s="14" t="s">
        <v>21</v>
      </c>
      <c r="V1055" s="15" t="s">
        <v>21</v>
      </c>
      <c r="W1055" s="14" t="s">
        <v>21</v>
      </c>
      <c r="X1055" s="10" t="str">
        <f t="shared" si="1"/>
        <v>RCstat</v>
      </c>
      <c r="Y1055" s="9">
        <v>3</v>
      </c>
      <c r="Z1055" s="9" t="s">
        <v>790</v>
      </c>
    </row>
    <row r="1056" spans="1:26" ht="14.25" hidden="1" customHeight="1" outlineLevel="1">
      <c r="A1056" s="12" t="s">
        <v>21</v>
      </c>
      <c r="B1056" s="13" t="s">
        <v>21</v>
      </c>
      <c r="C1056" s="13" t="s">
        <v>21</v>
      </c>
      <c r="D1056" s="40" t="s">
        <v>21</v>
      </c>
      <c r="E1056" s="39"/>
      <c r="F1056" s="14" t="s">
        <v>21</v>
      </c>
      <c r="G1056" s="14"/>
      <c r="H1056" s="7" t="str">
        <f t="shared" si="0"/>
        <v/>
      </c>
      <c r="I1056" s="14" t="s">
        <v>21</v>
      </c>
      <c r="J1056" s="14" t="s">
        <v>21</v>
      </c>
      <c r="K1056" s="14" t="s">
        <v>21</v>
      </c>
      <c r="L1056" s="14" t="s">
        <v>21</v>
      </c>
      <c r="M1056" s="14" t="s">
        <v>21</v>
      </c>
      <c r="N1056" s="14" t="s">
        <v>21</v>
      </c>
      <c r="O1056" s="14" t="s">
        <v>21</v>
      </c>
      <c r="P1056" s="14" t="s">
        <v>21</v>
      </c>
      <c r="Q1056" s="14" t="s">
        <v>21</v>
      </c>
      <c r="R1056" s="14" t="s">
        <v>21</v>
      </c>
      <c r="S1056" s="14" t="s">
        <v>21</v>
      </c>
      <c r="T1056" s="14" t="s">
        <v>21</v>
      </c>
      <c r="U1056" s="14" t="s">
        <v>21</v>
      </c>
      <c r="V1056" s="15" t="s">
        <v>21</v>
      </c>
      <c r="W1056" s="14" t="s">
        <v>21</v>
      </c>
      <c r="X1056" s="10" t="str">
        <f t="shared" si="1"/>
        <v>RCstat</v>
      </c>
      <c r="Y1056" s="9">
        <v>4</v>
      </c>
      <c r="Z1056" s="9" t="s">
        <v>791</v>
      </c>
    </row>
    <row r="1057" spans="1:26" ht="18" customHeight="1" collapsed="1">
      <c r="A1057" s="4" t="s">
        <v>42</v>
      </c>
      <c r="B1057" s="5" t="s">
        <v>787</v>
      </c>
      <c r="C1057" s="6"/>
      <c r="D1057" s="38" t="s">
        <v>1321</v>
      </c>
      <c r="E1057" s="39"/>
      <c r="F1057" s="7" t="s">
        <v>792</v>
      </c>
      <c r="G1057" s="7" t="s">
        <v>1788</v>
      </c>
      <c r="H1057" s="7" t="str">
        <f t="shared" si="0"/>
        <v>Rauchen (1505)</v>
      </c>
      <c r="I1057" s="8" t="s">
        <v>1323</v>
      </c>
      <c r="J1057" s="8"/>
      <c r="K1057" s="8" t="s">
        <v>46</v>
      </c>
      <c r="L1057" s="9" t="s">
        <v>47</v>
      </c>
      <c r="M1057" s="9">
        <v>3</v>
      </c>
      <c r="N1057" s="9">
        <v>0</v>
      </c>
      <c r="O1057" s="9" t="b">
        <v>1</v>
      </c>
      <c r="P1057" s="9" t="b">
        <v>0</v>
      </c>
      <c r="Q1057" s="9" t="b">
        <v>1</v>
      </c>
      <c r="R1057" s="9" t="b">
        <v>1</v>
      </c>
      <c r="S1057" s="9">
        <v>1</v>
      </c>
      <c r="T1057" s="8" t="s">
        <v>977</v>
      </c>
      <c r="U1057" s="9" t="s">
        <v>160</v>
      </c>
      <c r="V1057" s="9"/>
      <c r="W1057" s="8" t="s">
        <v>1324</v>
      </c>
      <c r="X1057" s="10" t="str">
        <f t="shared" si="1"/>
        <v>RCstat_k2</v>
      </c>
      <c r="Y1057" s="11" t="s">
        <v>21</v>
      </c>
      <c r="Z1057" s="11" t="s">
        <v>21</v>
      </c>
    </row>
    <row r="1058" spans="1:26" ht="14.25" hidden="1" customHeight="1" outlineLevel="1">
      <c r="A1058" s="12" t="s">
        <v>21</v>
      </c>
      <c r="B1058" s="13" t="s">
        <v>21</v>
      </c>
      <c r="C1058" s="13" t="s">
        <v>21</v>
      </c>
      <c r="D1058" s="40" t="s">
        <v>21</v>
      </c>
      <c r="E1058" s="39"/>
      <c r="F1058" s="14" t="s">
        <v>21</v>
      </c>
      <c r="G1058" s="14"/>
      <c r="H1058" s="7" t="str">
        <f t="shared" si="0"/>
        <v/>
      </c>
      <c r="I1058" s="14" t="s">
        <v>21</v>
      </c>
      <c r="J1058" s="14" t="s">
        <v>21</v>
      </c>
      <c r="K1058" s="14" t="s">
        <v>21</v>
      </c>
      <c r="L1058" s="14" t="s">
        <v>21</v>
      </c>
      <c r="M1058" s="14" t="s">
        <v>21</v>
      </c>
      <c r="N1058" s="14" t="s">
        <v>21</v>
      </c>
      <c r="O1058" s="14" t="s">
        <v>21</v>
      </c>
      <c r="P1058" s="14" t="s">
        <v>21</v>
      </c>
      <c r="Q1058" s="14" t="s">
        <v>21</v>
      </c>
      <c r="R1058" s="14" t="s">
        <v>21</v>
      </c>
      <c r="S1058" s="14" t="s">
        <v>21</v>
      </c>
      <c r="T1058" s="14" t="s">
        <v>21</v>
      </c>
      <c r="U1058" s="14" t="s">
        <v>21</v>
      </c>
      <c r="V1058" s="15" t="s">
        <v>21</v>
      </c>
      <c r="W1058" s="14" t="s">
        <v>21</v>
      </c>
      <c r="X1058" s="10" t="str">
        <f t="shared" si="1"/>
        <v>RCstat_k2</v>
      </c>
      <c r="Y1058" s="9">
        <v>1</v>
      </c>
      <c r="Z1058" s="9" t="s">
        <v>788</v>
      </c>
    </row>
    <row r="1059" spans="1:26" ht="14.25" hidden="1" customHeight="1" outlineLevel="1">
      <c r="A1059" s="12" t="s">
        <v>21</v>
      </c>
      <c r="B1059" s="13" t="s">
        <v>21</v>
      </c>
      <c r="C1059" s="13" t="s">
        <v>21</v>
      </c>
      <c r="D1059" s="40" t="s">
        <v>21</v>
      </c>
      <c r="E1059" s="39"/>
      <c r="F1059" s="14" t="s">
        <v>21</v>
      </c>
      <c r="G1059" s="14"/>
      <c r="H1059" s="7" t="str">
        <f t="shared" si="0"/>
        <v/>
      </c>
      <c r="I1059" s="14" t="s">
        <v>21</v>
      </c>
      <c r="J1059" s="14" t="s">
        <v>21</v>
      </c>
      <c r="K1059" s="14" t="s">
        <v>21</v>
      </c>
      <c r="L1059" s="14" t="s">
        <v>21</v>
      </c>
      <c r="M1059" s="14" t="s">
        <v>21</v>
      </c>
      <c r="N1059" s="14" t="s">
        <v>21</v>
      </c>
      <c r="O1059" s="14" t="s">
        <v>21</v>
      </c>
      <c r="P1059" s="14" t="s">
        <v>21</v>
      </c>
      <c r="Q1059" s="14" t="s">
        <v>21</v>
      </c>
      <c r="R1059" s="14" t="s">
        <v>21</v>
      </c>
      <c r="S1059" s="14" t="s">
        <v>21</v>
      </c>
      <c r="T1059" s="14" t="s">
        <v>21</v>
      </c>
      <c r="U1059" s="14" t="s">
        <v>21</v>
      </c>
      <c r="V1059" s="15" t="s">
        <v>21</v>
      </c>
      <c r="W1059" s="14" t="s">
        <v>21</v>
      </c>
      <c r="X1059" s="10" t="str">
        <f t="shared" si="1"/>
        <v>RCstat_k2</v>
      </c>
      <c r="Y1059" s="9">
        <v>2</v>
      </c>
      <c r="Z1059" s="9" t="s">
        <v>789</v>
      </c>
    </row>
    <row r="1060" spans="1:26" ht="14.25" hidden="1" customHeight="1" outlineLevel="1">
      <c r="A1060" s="12" t="s">
        <v>21</v>
      </c>
      <c r="B1060" s="13" t="s">
        <v>21</v>
      </c>
      <c r="C1060" s="13" t="s">
        <v>21</v>
      </c>
      <c r="D1060" s="40" t="s">
        <v>21</v>
      </c>
      <c r="E1060" s="39"/>
      <c r="F1060" s="14" t="s">
        <v>21</v>
      </c>
      <c r="G1060" s="14"/>
      <c r="H1060" s="7" t="str">
        <f t="shared" si="0"/>
        <v/>
      </c>
      <c r="I1060" s="14" t="s">
        <v>21</v>
      </c>
      <c r="J1060" s="14" t="s">
        <v>21</v>
      </c>
      <c r="K1060" s="14" t="s">
        <v>21</v>
      </c>
      <c r="L1060" s="14" t="s">
        <v>21</v>
      </c>
      <c r="M1060" s="14" t="s">
        <v>21</v>
      </c>
      <c r="N1060" s="14" t="s">
        <v>21</v>
      </c>
      <c r="O1060" s="14" t="s">
        <v>21</v>
      </c>
      <c r="P1060" s="14" t="s">
        <v>21</v>
      </c>
      <c r="Q1060" s="14" t="s">
        <v>21</v>
      </c>
      <c r="R1060" s="14" t="s">
        <v>21</v>
      </c>
      <c r="S1060" s="14" t="s">
        <v>21</v>
      </c>
      <c r="T1060" s="14" t="s">
        <v>21</v>
      </c>
      <c r="U1060" s="14" t="s">
        <v>21</v>
      </c>
      <c r="V1060" s="15" t="s">
        <v>21</v>
      </c>
      <c r="W1060" s="14" t="s">
        <v>21</v>
      </c>
      <c r="X1060" s="10" t="str">
        <f t="shared" si="1"/>
        <v>RCstat_k2</v>
      </c>
      <c r="Y1060" s="9">
        <v>3</v>
      </c>
      <c r="Z1060" s="9" t="s">
        <v>793</v>
      </c>
    </row>
    <row r="1061" spans="1:26" ht="18" customHeight="1" collapsed="1">
      <c r="A1061" s="4" t="s">
        <v>42</v>
      </c>
      <c r="B1061" s="5" t="s">
        <v>787</v>
      </c>
      <c r="C1061" s="6"/>
      <c r="D1061" s="38" t="s">
        <v>1321</v>
      </c>
      <c r="E1061" s="39"/>
      <c r="F1061" s="7" t="s">
        <v>794</v>
      </c>
      <c r="G1061" s="7"/>
      <c r="H1061" s="7" t="str">
        <f t="shared" si="0"/>
        <v>Rauchen (1505)</v>
      </c>
      <c r="I1061" s="8" t="s">
        <v>1325</v>
      </c>
      <c r="J1061" s="8" t="s">
        <v>21</v>
      </c>
      <c r="K1061" s="8" t="s">
        <v>46</v>
      </c>
      <c r="L1061" s="9" t="s">
        <v>47</v>
      </c>
      <c r="M1061" s="9">
        <v>3</v>
      </c>
      <c r="N1061" s="9">
        <v>0</v>
      </c>
      <c r="O1061" s="9" t="b">
        <v>0</v>
      </c>
      <c r="P1061" s="9" t="b">
        <v>0</v>
      </c>
      <c r="Q1061" s="9" t="b">
        <v>1</v>
      </c>
      <c r="R1061" s="9" t="b">
        <v>1</v>
      </c>
      <c r="S1061" s="9">
        <v>0</v>
      </c>
      <c r="T1061" s="8" t="s">
        <v>977</v>
      </c>
      <c r="U1061" s="9" t="s">
        <v>49</v>
      </c>
      <c r="V1061" s="9"/>
      <c r="W1061" s="8" t="s">
        <v>1326</v>
      </c>
      <c r="X1061" s="10" t="str">
        <f t="shared" si="1"/>
        <v>RCtyp_m1</v>
      </c>
      <c r="Y1061" s="11" t="s">
        <v>21</v>
      </c>
      <c r="Z1061" s="11" t="s">
        <v>21</v>
      </c>
    </row>
    <row r="1062" spans="1:26" ht="14.25" hidden="1" customHeight="1" outlineLevel="1">
      <c r="A1062" s="12" t="s">
        <v>21</v>
      </c>
      <c r="B1062" s="13" t="s">
        <v>21</v>
      </c>
      <c r="C1062" s="13" t="s">
        <v>21</v>
      </c>
      <c r="D1062" s="40" t="s">
        <v>21</v>
      </c>
      <c r="E1062" s="39"/>
      <c r="F1062" s="14" t="s">
        <v>21</v>
      </c>
      <c r="G1062" s="14"/>
      <c r="H1062" s="7" t="str">
        <f t="shared" si="0"/>
        <v/>
      </c>
      <c r="I1062" s="14" t="s">
        <v>21</v>
      </c>
      <c r="J1062" s="14" t="s">
        <v>21</v>
      </c>
      <c r="K1062" s="14" t="s">
        <v>21</v>
      </c>
      <c r="L1062" s="14" t="s">
        <v>21</v>
      </c>
      <c r="M1062" s="14" t="s">
        <v>21</v>
      </c>
      <c r="N1062" s="14" t="s">
        <v>21</v>
      </c>
      <c r="O1062" s="14" t="s">
        <v>21</v>
      </c>
      <c r="P1062" s="14" t="s">
        <v>21</v>
      </c>
      <c r="Q1062" s="14" t="s">
        <v>21</v>
      </c>
      <c r="R1062" s="14" t="s">
        <v>21</v>
      </c>
      <c r="S1062" s="14" t="s">
        <v>21</v>
      </c>
      <c r="T1062" s="14" t="s">
        <v>21</v>
      </c>
      <c r="U1062" s="14" t="s">
        <v>21</v>
      </c>
      <c r="V1062" s="15" t="s">
        <v>21</v>
      </c>
      <c r="W1062" s="14" t="s">
        <v>21</v>
      </c>
      <c r="X1062" s="10" t="str">
        <f t="shared" si="1"/>
        <v>RCtyp_m1</v>
      </c>
      <c r="Y1062" s="9">
        <v>-96</v>
      </c>
      <c r="Z1062" s="9" t="s">
        <v>795</v>
      </c>
    </row>
    <row r="1063" spans="1:26" ht="14.25" hidden="1" customHeight="1" outlineLevel="1">
      <c r="A1063" s="12" t="s">
        <v>21</v>
      </c>
      <c r="B1063" s="13" t="s">
        <v>21</v>
      </c>
      <c r="C1063" s="13" t="s">
        <v>21</v>
      </c>
      <c r="D1063" s="40" t="s">
        <v>21</v>
      </c>
      <c r="E1063" s="39"/>
      <c r="F1063" s="14" t="s">
        <v>21</v>
      </c>
      <c r="G1063" s="14"/>
      <c r="H1063" s="7" t="str">
        <f t="shared" si="0"/>
        <v/>
      </c>
      <c r="I1063" s="14" t="s">
        <v>21</v>
      </c>
      <c r="J1063" s="14" t="s">
        <v>21</v>
      </c>
      <c r="K1063" s="14" t="s">
        <v>21</v>
      </c>
      <c r="L1063" s="14" t="s">
        <v>21</v>
      </c>
      <c r="M1063" s="14" t="s">
        <v>21</v>
      </c>
      <c r="N1063" s="14" t="s">
        <v>21</v>
      </c>
      <c r="O1063" s="14" t="s">
        <v>21</v>
      </c>
      <c r="P1063" s="14" t="s">
        <v>21</v>
      </c>
      <c r="Q1063" s="14" t="s">
        <v>21</v>
      </c>
      <c r="R1063" s="14" t="s">
        <v>21</v>
      </c>
      <c r="S1063" s="14" t="s">
        <v>21</v>
      </c>
      <c r="T1063" s="14" t="s">
        <v>21</v>
      </c>
      <c r="U1063" s="14" t="s">
        <v>21</v>
      </c>
      <c r="V1063" s="15" t="s">
        <v>21</v>
      </c>
      <c r="W1063" s="14" t="s">
        <v>21</v>
      </c>
      <c r="X1063" s="10" t="str">
        <f t="shared" si="1"/>
        <v>RCtyp_m1</v>
      </c>
      <c r="Y1063" s="9">
        <v>0</v>
      </c>
      <c r="Z1063" s="9" t="s">
        <v>796</v>
      </c>
    </row>
    <row r="1064" spans="1:26" ht="14.25" hidden="1" customHeight="1" outlineLevel="1">
      <c r="A1064" s="12" t="s">
        <v>21</v>
      </c>
      <c r="B1064" s="13" t="s">
        <v>21</v>
      </c>
      <c r="C1064" s="13" t="s">
        <v>21</v>
      </c>
      <c r="D1064" s="40" t="s">
        <v>21</v>
      </c>
      <c r="E1064" s="39"/>
      <c r="F1064" s="14" t="s">
        <v>21</v>
      </c>
      <c r="G1064" s="14"/>
      <c r="H1064" s="7" t="str">
        <f t="shared" si="0"/>
        <v/>
      </c>
      <c r="I1064" s="14" t="s">
        <v>21</v>
      </c>
      <c r="J1064" s="14" t="s">
        <v>21</v>
      </c>
      <c r="K1064" s="14" t="s">
        <v>21</v>
      </c>
      <c r="L1064" s="14" t="s">
        <v>21</v>
      </c>
      <c r="M1064" s="14" t="s">
        <v>21</v>
      </c>
      <c r="N1064" s="14" t="s">
        <v>21</v>
      </c>
      <c r="O1064" s="14" t="s">
        <v>21</v>
      </c>
      <c r="P1064" s="14" t="s">
        <v>21</v>
      </c>
      <c r="Q1064" s="14" t="s">
        <v>21</v>
      </c>
      <c r="R1064" s="14" t="s">
        <v>21</v>
      </c>
      <c r="S1064" s="14" t="s">
        <v>21</v>
      </c>
      <c r="T1064" s="14" t="s">
        <v>21</v>
      </c>
      <c r="U1064" s="14" t="s">
        <v>21</v>
      </c>
      <c r="V1064" s="15" t="s">
        <v>21</v>
      </c>
      <c r="W1064" s="14" t="s">
        <v>21</v>
      </c>
      <c r="X1064" s="10" t="str">
        <f t="shared" si="1"/>
        <v>RCtyp_m1</v>
      </c>
      <c r="Y1064" s="9">
        <v>1</v>
      </c>
      <c r="Z1064" s="9" t="s">
        <v>13</v>
      </c>
    </row>
    <row r="1065" spans="1:26" ht="18" customHeight="1" collapsed="1">
      <c r="A1065" s="4" t="s">
        <v>42</v>
      </c>
      <c r="B1065" s="5" t="s">
        <v>787</v>
      </c>
      <c r="C1065" s="6"/>
      <c r="D1065" s="38" t="s">
        <v>1321</v>
      </c>
      <c r="E1065" s="39"/>
      <c r="F1065" s="7" t="s">
        <v>797</v>
      </c>
      <c r="G1065" s="7"/>
      <c r="H1065" s="7" t="str">
        <f t="shared" si="0"/>
        <v>Rauchen (1505)</v>
      </c>
      <c r="I1065" s="8" t="s">
        <v>1327</v>
      </c>
      <c r="J1065" s="8" t="s">
        <v>21</v>
      </c>
      <c r="K1065" s="8" t="s">
        <v>46</v>
      </c>
      <c r="L1065" s="9" t="s">
        <v>47</v>
      </c>
      <c r="M1065" s="9">
        <v>3</v>
      </c>
      <c r="N1065" s="9">
        <v>0</v>
      </c>
      <c r="O1065" s="9" t="b">
        <v>0</v>
      </c>
      <c r="P1065" s="9" t="b">
        <v>0</v>
      </c>
      <c r="Q1065" s="9" t="b">
        <v>1</v>
      </c>
      <c r="R1065" s="9" t="b">
        <v>1</v>
      </c>
      <c r="S1065" s="9">
        <v>0</v>
      </c>
      <c r="T1065" s="8" t="s">
        <v>977</v>
      </c>
      <c r="U1065" s="9" t="s">
        <v>49</v>
      </c>
      <c r="V1065" s="9"/>
      <c r="W1065" s="8" t="s">
        <v>1326</v>
      </c>
      <c r="X1065" s="10" t="str">
        <f t="shared" si="1"/>
        <v>RCtyp_m2</v>
      </c>
      <c r="Y1065" s="11" t="s">
        <v>21</v>
      </c>
      <c r="Z1065" s="11" t="s">
        <v>21</v>
      </c>
    </row>
    <row r="1066" spans="1:26" ht="14.25" hidden="1" customHeight="1" outlineLevel="1">
      <c r="A1066" s="12" t="s">
        <v>21</v>
      </c>
      <c r="B1066" s="13" t="s">
        <v>21</v>
      </c>
      <c r="C1066" s="13" t="s">
        <v>21</v>
      </c>
      <c r="D1066" s="40" t="s">
        <v>21</v>
      </c>
      <c r="E1066" s="39"/>
      <c r="F1066" s="14" t="s">
        <v>21</v>
      </c>
      <c r="G1066" s="14"/>
      <c r="H1066" s="7" t="str">
        <f t="shared" si="0"/>
        <v/>
      </c>
      <c r="I1066" s="14" t="s">
        <v>21</v>
      </c>
      <c r="J1066" s="14" t="s">
        <v>21</v>
      </c>
      <c r="K1066" s="14" t="s">
        <v>21</v>
      </c>
      <c r="L1066" s="14" t="s">
        <v>21</v>
      </c>
      <c r="M1066" s="14" t="s">
        <v>21</v>
      </c>
      <c r="N1066" s="14" t="s">
        <v>21</v>
      </c>
      <c r="O1066" s="14" t="s">
        <v>21</v>
      </c>
      <c r="P1066" s="14" t="s">
        <v>21</v>
      </c>
      <c r="Q1066" s="14" t="s">
        <v>21</v>
      </c>
      <c r="R1066" s="14" t="s">
        <v>21</v>
      </c>
      <c r="S1066" s="14" t="s">
        <v>21</v>
      </c>
      <c r="T1066" s="14" t="s">
        <v>21</v>
      </c>
      <c r="U1066" s="14" t="s">
        <v>21</v>
      </c>
      <c r="V1066" s="15" t="s">
        <v>21</v>
      </c>
      <c r="W1066" s="14" t="s">
        <v>21</v>
      </c>
      <c r="X1066" s="10" t="str">
        <f t="shared" si="1"/>
        <v>RCtyp_m2</v>
      </c>
      <c r="Y1066" s="9">
        <v>-96</v>
      </c>
      <c r="Z1066" s="9" t="s">
        <v>795</v>
      </c>
    </row>
    <row r="1067" spans="1:26" ht="14.25" hidden="1" customHeight="1" outlineLevel="1">
      <c r="A1067" s="12" t="s">
        <v>21</v>
      </c>
      <c r="B1067" s="13" t="s">
        <v>21</v>
      </c>
      <c r="C1067" s="13" t="s">
        <v>21</v>
      </c>
      <c r="D1067" s="40" t="s">
        <v>21</v>
      </c>
      <c r="E1067" s="39"/>
      <c r="F1067" s="14" t="s">
        <v>21</v>
      </c>
      <c r="G1067" s="14"/>
      <c r="H1067" s="7" t="str">
        <f t="shared" si="0"/>
        <v/>
      </c>
      <c r="I1067" s="14" t="s">
        <v>21</v>
      </c>
      <c r="J1067" s="14" t="s">
        <v>21</v>
      </c>
      <c r="K1067" s="14" t="s">
        <v>21</v>
      </c>
      <c r="L1067" s="14" t="s">
        <v>21</v>
      </c>
      <c r="M1067" s="14" t="s">
        <v>21</v>
      </c>
      <c r="N1067" s="14" t="s">
        <v>21</v>
      </c>
      <c r="O1067" s="14" t="s">
        <v>21</v>
      </c>
      <c r="P1067" s="14" t="s">
        <v>21</v>
      </c>
      <c r="Q1067" s="14" t="s">
        <v>21</v>
      </c>
      <c r="R1067" s="14" t="s">
        <v>21</v>
      </c>
      <c r="S1067" s="14" t="s">
        <v>21</v>
      </c>
      <c r="T1067" s="14" t="s">
        <v>21</v>
      </c>
      <c r="U1067" s="14" t="s">
        <v>21</v>
      </c>
      <c r="V1067" s="15" t="s">
        <v>21</v>
      </c>
      <c r="W1067" s="14" t="s">
        <v>21</v>
      </c>
      <c r="X1067" s="10" t="str">
        <f t="shared" si="1"/>
        <v>RCtyp_m2</v>
      </c>
      <c r="Y1067" s="9">
        <v>0</v>
      </c>
      <c r="Z1067" s="9" t="s">
        <v>796</v>
      </c>
    </row>
    <row r="1068" spans="1:26" ht="14.25" hidden="1" customHeight="1" outlineLevel="1">
      <c r="A1068" s="12" t="s">
        <v>21</v>
      </c>
      <c r="B1068" s="13" t="s">
        <v>21</v>
      </c>
      <c r="C1068" s="13" t="s">
        <v>21</v>
      </c>
      <c r="D1068" s="40" t="s">
        <v>21</v>
      </c>
      <c r="E1068" s="39"/>
      <c r="F1068" s="14" t="s">
        <v>21</v>
      </c>
      <c r="G1068" s="14"/>
      <c r="H1068" s="7" t="str">
        <f t="shared" si="0"/>
        <v/>
      </c>
      <c r="I1068" s="14" t="s">
        <v>21</v>
      </c>
      <c r="J1068" s="14" t="s">
        <v>21</v>
      </c>
      <c r="K1068" s="14" t="s">
        <v>21</v>
      </c>
      <c r="L1068" s="14" t="s">
        <v>21</v>
      </c>
      <c r="M1068" s="14" t="s">
        <v>21</v>
      </c>
      <c r="N1068" s="14" t="s">
        <v>21</v>
      </c>
      <c r="O1068" s="14" t="s">
        <v>21</v>
      </c>
      <c r="P1068" s="14" t="s">
        <v>21</v>
      </c>
      <c r="Q1068" s="14" t="s">
        <v>21</v>
      </c>
      <c r="R1068" s="14" t="s">
        <v>21</v>
      </c>
      <c r="S1068" s="14" t="s">
        <v>21</v>
      </c>
      <c r="T1068" s="14" t="s">
        <v>21</v>
      </c>
      <c r="U1068" s="14" t="s">
        <v>21</v>
      </c>
      <c r="V1068" s="15" t="s">
        <v>21</v>
      </c>
      <c r="W1068" s="14" t="s">
        <v>21</v>
      </c>
      <c r="X1068" s="10" t="str">
        <f t="shared" si="1"/>
        <v>RCtyp_m2</v>
      </c>
      <c r="Y1068" s="9">
        <v>1</v>
      </c>
      <c r="Z1068" s="9" t="s">
        <v>13</v>
      </c>
    </row>
    <row r="1069" spans="1:26" ht="18" customHeight="1" collapsed="1">
      <c r="A1069" s="4" t="s">
        <v>42</v>
      </c>
      <c r="B1069" s="5" t="s">
        <v>787</v>
      </c>
      <c r="C1069" s="6"/>
      <c r="D1069" s="38" t="s">
        <v>1321</v>
      </c>
      <c r="E1069" s="39"/>
      <c r="F1069" s="7" t="s">
        <v>798</v>
      </c>
      <c r="G1069" s="7"/>
      <c r="H1069" s="7" t="str">
        <f t="shared" si="0"/>
        <v>Rauchen (1505)</v>
      </c>
      <c r="I1069" s="8" t="s">
        <v>1328</v>
      </c>
      <c r="J1069" s="8" t="s">
        <v>21</v>
      </c>
      <c r="K1069" s="8" t="s">
        <v>46</v>
      </c>
      <c r="L1069" s="9" t="s">
        <v>47</v>
      </c>
      <c r="M1069" s="9">
        <v>3</v>
      </c>
      <c r="N1069" s="9">
        <v>0</v>
      </c>
      <c r="O1069" s="9" t="b">
        <v>0</v>
      </c>
      <c r="P1069" s="9" t="b">
        <v>0</v>
      </c>
      <c r="Q1069" s="9" t="b">
        <v>1</v>
      </c>
      <c r="R1069" s="9" t="b">
        <v>1</v>
      </c>
      <c r="S1069" s="9">
        <v>0</v>
      </c>
      <c r="T1069" s="8" t="s">
        <v>977</v>
      </c>
      <c r="U1069" s="9" t="s">
        <v>49</v>
      </c>
      <c r="V1069" s="9"/>
      <c r="W1069" s="8" t="s">
        <v>1326</v>
      </c>
      <c r="X1069" s="10" t="str">
        <f t="shared" si="1"/>
        <v>RCtyp_m3</v>
      </c>
      <c r="Y1069" s="11" t="s">
        <v>21</v>
      </c>
      <c r="Z1069" s="11" t="s">
        <v>21</v>
      </c>
    </row>
    <row r="1070" spans="1:26" ht="14.25" hidden="1" customHeight="1" outlineLevel="1">
      <c r="A1070" s="12" t="s">
        <v>21</v>
      </c>
      <c r="B1070" s="13" t="s">
        <v>21</v>
      </c>
      <c r="C1070" s="13" t="s">
        <v>21</v>
      </c>
      <c r="D1070" s="40" t="s">
        <v>21</v>
      </c>
      <c r="E1070" s="39"/>
      <c r="F1070" s="14" t="s">
        <v>21</v>
      </c>
      <c r="G1070" s="14"/>
      <c r="H1070" s="7" t="str">
        <f t="shared" si="0"/>
        <v/>
      </c>
      <c r="I1070" s="14" t="s">
        <v>21</v>
      </c>
      <c r="J1070" s="14" t="s">
        <v>21</v>
      </c>
      <c r="K1070" s="14" t="s">
        <v>21</v>
      </c>
      <c r="L1070" s="14" t="s">
        <v>21</v>
      </c>
      <c r="M1070" s="14" t="s">
        <v>21</v>
      </c>
      <c r="N1070" s="14" t="s">
        <v>21</v>
      </c>
      <c r="O1070" s="14" t="s">
        <v>21</v>
      </c>
      <c r="P1070" s="14" t="s">
        <v>21</v>
      </c>
      <c r="Q1070" s="14" t="s">
        <v>21</v>
      </c>
      <c r="R1070" s="14" t="s">
        <v>21</v>
      </c>
      <c r="S1070" s="14" t="s">
        <v>21</v>
      </c>
      <c r="T1070" s="14" t="s">
        <v>21</v>
      </c>
      <c r="U1070" s="14" t="s">
        <v>21</v>
      </c>
      <c r="V1070" s="15" t="s">
        <v>21</v>
      </c>
      <c r="W1070" s="14" t="s">
        <v>21</v>
      </c>
      <c r="X1070" s="10" t="str">
        <f t="shared" si="1"/>
        <v>RCtyp_m3</v>
      </c>
      <c r="Y1070" s="9">
        <v>-96</v>
      </c>
      <c r="Z1070" s="9" t="s">
        <v>795</v>
      </c>
    </row>
    <row r="1071" spans="1:26" ht="14.25" hidden="1" customHeight="1" outlineLevel="1">
      <c r="A1071" s="12" t="s">
        <v>21</v>
      </c>
      <c r="B1071" s="13" t="s">
        <v>21</v>
      </c>
      <c r="C1071" s="13" t="s">
        <v>21</v>
      </c>
      <c r="D1071" s="40" t="s">
        <v>21</v>
      </c>
      <c r="E1071" s="39"/>
      <c r="F1071" s="14" t="s">
        <v>21</v>
      </c>
      <c r="G1071" s="14"/>
      <c r="H1071" s="7" t="str">
        <f t="shared" si="0"/>
        <v/>
      </c>
      <c r="I1071" s="14" t="s">
        <v>21</v>
      </c>
      <c r="J1071" s="14" t="s">
        <v>21</v>
      </c>
      <c r="K1071" s="14" t="s">
        <v>21</v>
      </c>
      <c r="L1071" s="14" t="s">
        <v>21</v>
      </c>
      <c r="M1071" s="14" t="s">
        <v>21</v>
      </c>
      <c r="N1071" s="14" t="s">
        <v>21</v>
      </c>
      <c r="O1071" s="14" t="s">
        <v>21</v>
      </c>
      <c r="P1071" s="14" t="s">
        <v>21</v>
      </c>
      <c r="Q1071" s="14" t="s">
        <v>21</v>
      </c>
      <c r="R1071" s="14" t="s">
        <v>21</v>
      </c>
      <c r="S1071" s="14" t="s">
        <v>21</v>
      </c>
      <c r="T1071" s="14" t="s">
        <v>21</v>
      </c>
      <c r="U1071" s="14" t="s">
        <v>21</v>
      </c>
      <c r="V1071" s="15" t="s">
        <v>21</v>
      </c>
      <c r="W1071" s="14" t="s">
        <v>21</v>
      </c>
      <c r="X1071" s="10" t="str">
        <f t="shared" si="1"/>
        <v>RCtyp_m3</v>
      </c>
      <c r="Y1071" s="9">
        <v>0</v>
      </c>
      <c r="Z1071" s="9" t="s">
        <v>796</v>
      </c>
    </row>
    <row r="1072" spans="1:26" ht="14.25" hidden="1" customHeight="1" outlineLevel="1">
      <c r="A1072" s="12" t="s">
        <v>21</v>
      </c>
      <c r="B1072" s="13" t="s">
        <v>21</v>
      </c>
      <c r="C1072" s="13" t="s">
        <v>21</v>
      </c>
      <c r="D1072" s="40" t="s">
        <v>21</v>
      </c>
      <c r="E1072" s="39"/>
      <c r="F1072" s="14" t="s">
        <v>21</v>
      </c>
      <c r="G1072" s="14"/>
      <c r="H1072" s="7" t="str">
        <f t="shared" si="0"/>
        <v/>
      </c>
      <c r="I1072" s="14" t="s">
        <v>21</v>
      </c>
      <c r="J1072" s="14" t="s">
        <v>21</v>
      </c>
      <c r="K1072" s="14" t="s">
        <v>21</v>
      </c>
      <c r="L1072" s="14" t="s">
        <v>21</v>
      </c>
      <c r="M1072" s="14" t="s">
        <v>21</v>
      </c>
      <c r="N1072" s="14" t="s">
        <v>21</v>
      </c>
      <c r="O1072" s="14" t="s">
        <v>21</v>
      </c>
      <c r="P1072" s="14" t="s">
        <v>21</v>
      </c>
      <c r="Q1072" s="14" t="s">
        <v>21</v>
      </c>
      <c r="R1072" s="14" t="s">
        <v>21</v>
      </c>
      <c r="S1072" s="14" t="s">
        <v>21</v>
      </c>
      <c r="T1072" s="14" t="s">
        <v>21</v>
      </c>
      <c r="U1072" s="14" t="s">
        <v>21</v>
      </c>
      <c r="V1072" s="15" t="s">
        <v>21</v>
      </c>
      <c r="W1072" s="14" t="s">
        <v>21</v>
      </c>
      <c r="X1072" s="10" t="str">
        <f t="shared" si="1"/>
        <v>RCtyp_m3</v>
      </c>
      <c r="Y1072" s="9">
        <v>1</v>
      </c>
      <c r="Z1072" s="9" t="s">
        <v>13</v>
      </c>
    </row>
    <row r="1073" spans="1:26" ht="18" customHeight="1" collapsed="1">
      <c r="A1073" s="4" t="s">
        <v>42</v>
      </c>
      <c r="B1073" s="5" t="s">
        <v>787</v>
      </c>
      <c r="C1073" s="6"/>
      <c r="D1073" s="38" t="s">
        <v>1321</v>
      </c>
      <c r="E1073" s="39"/>
      <c r="F1073" s="7" t="s">
        <v>799</v>
      </c>
      <c r="G1073" s="7"/>
      <c r="H1073" s="7" t="str">
        <f t="shared" si="0"/>
        <v>Rauchen (1505)</v>
      </c>
      <c r="I1073" s="8" t="s">
        <v>1329</v>
      </c>
      <c r="J1073" s="8" t="s">
        <v>21</v>
      </c>
      <c r="K1073" s="8" t="s">
        <v>46</v>
      </c>
      <c r="L1073" s="9" t="s">
        <v>47</v>
      </c>
      <c r="M1073" s="9">
        <v>3</v>
      </c>
      <c r="N1073" s="9">
        <v>0</v>
      </c>
      <c r="O1073" s="9" t="b">
        <v>0</v>
      </c>
      <c r="P1073" s="9" t="b">
        <v>0</v>
      </c>
      <c r="Q1073" s="9" t="b">
        <v>1</v>
      </c>
      <c r="R1073" s="9" t="b">
        <v>1</v>
      </c>
      <c r="S1073" s="9">
        <v>0</v>
      </c>
      <c r="T1073" s="8" t="s">
        <v>977</v>
      </c>
      <c r="U1073" s="9" t="s">
        <v>49</v>
      </c>
      <c r="V1073" s="9"/>
      <c r="W1073" s="8" t="s">
        <v>1326</v>
      </c>
      <c r="X1073" s="10" t="str">
        <f t="shared" si="1"/>
        <v>RCtyp_m4</v>
      </c>
      <c r="Y1073" s="11" t="s">
        <v>21</v>
      </c>
      <c r="Z1073" s="11" t="s">
        <v>21</v>
      </c>
    </row>
    <row r="1074" spans="1:26" ht="14.25" hidden="1" customHeight="1" outlineLevel="1">
      <c r="A1074" s="12" t="s">
        <v>21</v>
      </c>
      <c r="B1074" s="13" t="s">
        <v>21</v>
      </c>
      <c r="C1074" s="13" t="s">
        <v>21</v>
      </c>
      <c r="D1074" s="40" t="s">
        <v>21</v>
      </c>
      <c r="E1074" s="39"/>
      <c r="F1074" s="14" t="s">
        <v>21</v>
      </c>
      <c r="G1074" s="14"/>
      <c r="H1074" s="7" t="str">
        <f t="shared" si="0"/>
        <v/>
      </c>
      <c r="I1074" s="14" t="s">
        <v>21</v>
      </c>
      <c r="J1074" s="14" t="s">
        <v>21</v>
      </c>
      <c r="K1074" s="14" t="s">
        <v>21</v>
      </c>
      <c r="L1074" s="14" t="s">
        <v>21</v>
      </c>
      <c r="M1074" s="14" t="s">
        <v>21</v>
      </c>
      <c r="N1074" s="14" t="s">
        <v>21</v>
      </c>
      <c r="O1074" s="14" t="s">
        <v>21</v>
      </c>
      <c r="P1074" s="14" t="s">
        <v>21</v>
      </c>
      <c r="Q1074" s="14" t="s">
        <v>21</v>
      </c>
      <c r="R1074" s="14" t="s">
        <v>21</v>
      </c>
      <c r="S1074" s="14" t="s">
        <v>21</v>
      </c>
      <c r="T1074" s="14" t="s">
        <v>21</v>
      </c>
      <c r="U1074" s="14" t="s">
        <v>21</v>
      </c>
      <c r="V1074" s="15" t="s">
        <v>21</v>
      </c>
      <c r="W1074" s="14" t="s">
        <v>21</v>
      </c>
      <c r="X1074" s="10" t="str">
        <f t="shared" si="1"/>
        <v>RCtyp_m4</v>
      </c>
      <c r="Y1074" s="9">
        <v>-96</v>
      </c>
      <c r="Z1074" s="9" t="s">
        <v>795</v>
      </c>
    </row>
    <row r="1075" spans="1:26" ht="14.25" hidden="1" customHeight="1" outlineLevel="1">
      <c r="A1075" s="12" t="s">
        <v>21</v>
      </c>
      <c r="B1075" s="13" t="s">
        <v>21</v>
      </c>
      <c r="C1075" s="13" t="s">
        <v>21</v>
      </c>
      <c r="D1075" s="40" t="s">
        <v>21</v>
      </c>
      <c r="E1075" s="39"/>
      <c r="F1075" s="14" t="s">
        <v>21</v>
      </c>
      <c r="G1075" s="14"/>
      <c r="H1075" s="7" t="str">
        <f t="shared" si="0"/>
        <v/>
      </c>
      <c r="I1075" s="14" t="s">
        <v>21</v>
      </c>
      <c r="J1075" s="14" t="s">
        <v>21</v>
      </c>
      <c r="K1075" s="14" t="s">
        <v>21</v>
      </c>
      <c r="L1075" s="14" t="s">
        <v>21</v>
      </c>
      <c r="M1075" s="14" t="s">
        <v>21</v>
      </c>
      <c r="N1075" s="14" t="s">
        <v>21</v>
      </c>
      <c r="O1075" s="14" t="s">
        <v>21</v>
      </c>
      <c r="P1075" s="14" t="s">
        <v>21</v>
      </c>
      <c r="Q1075" s="14" t="s">
        <v>21</v>
      </c>
      <c r="R1075" s="14" t="s">
        <v>21</v>
      </c>
      <c r="S1075" s="14" t="s">
        <v>21</v>
      </c>
      <c r="T1075" s="14" t="s">
        <v>21</v>
      </c>
      <c r="U1075" s="14" t="s">
        <v>21</v>
      </c>
      <c r="V1075" s="15" t="s">
        <v>21</v>
      </c>
      <c r="W1075" s="14" t="s">
        <v>21</v>
      </c>
      <c r="X1075" s="10" t="str">
        <f t="shared" si="1"/>
        <v>RCtyp_m4</v>
      </c>
      <c r="Y1075" s="9">
        <v>0</v>
      </c>
      <c r="Z1075" s="9" t="s">
        <v>796</v>
      </c>
    </row>
    <row r="1076" spans="1:26" ht="14.25" hidden="1" customHeight="1" outlineLevel="1">
      <c r="A1076" s="12" t="s">
        <v>21</v>
      </c>
      <c r="B1076" s="13" t="s">
        <v>21</v>
      </c>
      <c r="C1076" s="13" t="s">
        <v>21</v>
      </c>
      <c r="D1076" s="40" t="s">
        <v>21</v>
      </c>
      <c r="E1076" s="39"/>
      <c r="F1076" s="14" t="s">
        <v>21</v>
      </c>
      <c r="G1076" s="14"/>
      <c r="H1076" s="7" t="str">
        <f t="shared" si="0"/>
        <v/>
      </c>
      <c r="I1076" s="14" t="s">
        <v>21</v>
      </c>
      <c r="J1076" s="14" t="s">
        <v>21</v>
      </c>
      <c r="K1076" s="14" t="s">
        <v>21</v>
      </c>
      <c r="L1076" s="14" t="s">
        <v>21</v>
      </c>
      <c r="M1076" s="14" t="s">
        <v>21</v>
      </c>
      <c r="N1076" s="14" t="s">
        <v>21</v>
      </c>
      <c r="O1076" s="14" t="s">
        <v>21</v>
      </c>
      <c r="P1076" s="14" t="s">
        <v>21</v>
      </c>
      <c r="Q1076" s="14" t="s">
        <v>21</v>
      </c>
      <c r="R1076" s="14" t="s">
        <v>21</v>
      </c>
      <c r="S1076" s="14" t="s">
        <v>21</v>
      </c>
      <c r="T1076" s="14" t="s">
        <v>21</v>
      </c>
      <c r="U1076" s="14" t="s">
        <v>21</v>
      </c>
      <c r="V1076" s="15" t="s">
        <v>21</v>
      </c>
      <c r="W1076" s="14" t="s">
        <v>21</v>
      </c>
      <c r="X1076" s="10" t="str">
        <f t="shared" si="1"/>
        <v>RCtyp_m4</v>
      </c>
      <c r="Y1076" s="9">
        <v>1</v>
      </c>
      <c r="Z1076" s="9" t="s">
        <v>13</v>
      </c>
    </row>
    <row r="1077" spans="1:26" ht="18" customHeight="1" collapsed="1">
      <c r="A1077" s="4" t="s">
        <v>42</v>
      </c>
      <c r="B1077" s="5" t="s">
        <v>787</v>
      </c>
      <c r="C1077" s="6"/>
      <c r="D1077" s="38" t="s">
        <v>1321</v>
      </c>
      <c r="E1077" s="39"/>
      <c r="F1077" s="7" t="s">
        <v>800</v>
      </c>
      <c r="G1077" s="7"/>
      <c r="H1077" s="7" t="str">
        <f t="shared" si="0"/>
        <v>Rauchen (1505)</v>
      </c>
      <c r="I1077" s="8" t="s">
        <v>1330</v>
      </c>
      <c r="J1077" s="8" t="s">
        <v>21</v>
      </c>
      <c r="K1077" s="8" t="s">
        <v>46</v>
      </c>
      <c r="L1077" s="9" t="s">
        <v>47</v>
      </c>
      <c r="M1077" s="9">
        <v>3</v>
      </c>
      <c r="N1077" s="9">
        <v>0</v>
      </c>
      <c r="O1077" s="9" t="b">
        <v>0</v>
      </c>
      <c r="P1077" s="9" t="b">
        <v>0</v>
      </c>
      <c r="Q1077" s="9" t="b">
        <v>1</v>
      </c>
      <c r="R1077" s="9" t="b">
        <v>1</v>
      </c>
      <c r="S1077" s="9">
        <v>0</v>
      </c>
      <c r="T1077" s="8" t="s">
        <v>977</v>
      </c>
      <c r="U1077" s="9" t="s">
        <v>49</v>
      </c>
      <c r="V1077" s="9"/>
      <c r="W1077" s="8" t="s">
        <v>1326</v>
      </c>
      <c r="X1077" s="10" t="str">
        <f t="shared" si="1"/>
        <v>RCtyp_m6</v>
      </c>
      <c r="Y1077" s="11" t="s">
        <v>21</v>
      </c>
      <c r="Z1077" s="11" t="s">
        <v>21</v>
      </c>
    </row>
    <row r="1078" spans="1:26" ht="14.25" hidden="1" customHeight="1" outlineLevel="1">
      <c r="A1078" s="12" t="s">
        <v>21</v>
      </c>
      <c r="B1078" s="13" t="s">
        <v>21</v>
      </c>
      <c r="C1078" s="13" t="s">
        <v>21</v>
      </c>
      <c r="D1078" s="40" t="s">
        <v>21</v>
      </c>
      <c r="E1078" s="39"/>
      <c r="F1078" s="14" t="s">
        <v>21</v>
      </c>
      <c r="G1078" s="14"/>
      <c r="H1078" s="7" t="str">
        <f t="shared" si="0"/>
        <v/>
      </c>
      <c r="I1078" s="14" t="s">
        <v>21</v>
      </c>
      <c r="J1078" s="14" t="s">
        <v>21</v>
      </c>
      <c r="K1078" s="14" t="s">
        <v>21</v>
      </c>
      <c r="L1078" s="14" t="s">
        <v>21</v>
      </c>
      <c r="M1078" s="14" t="s">
        <v>21</v>
      </c>
      <c r="N1078" s="14" t="s">
        <v>21</v>
      </c>
      <c r="O1078" s="14" t="s">
        <v>21</v>
      </c>
      <c r="P1078" s="14" t="s">
        <v>21</v>
      </c>
      <c r="Q1078" s="14" t="s">
        <v>21</v>
      </c>
      <c r="R1078" s="14" t="s">
        <v>21</v>
      </c>
      <c r="S1078" s="14" t="s">
        <v>21</v>
      </c>
      <c r="T1078" s="14" t="s">
        <v>21</v>
      </c>
      <c r="U1078" s="14" t="s">
        <v>21</v>
      </c>
      <c r="V1078" s="15" t="s">
        <v>21</v>
      </c>
      <c r="W1078" s="14" t="s">
        <v>21</v>
      </c>
      <c r="X1078" s="10" t="str">
        <f t="shared" si="1"/>
        <v>RCtyp_m6</v>
      </c>
      <c r="Y1078" s="9">
        <v>-96</v>
      </c>
      <c r="Z1078" s="9" t="s">
        <v>795</v>
      </c>
    </row>
    <row r="1079" spans="1:26" ht="14.25" hidden="1" customHeight="1" outlineLevel="1">
      <c r="A1079" s="12" t="s">
        <v>21</v>
      </c>
      <c r="B1079" s="13" t="s">
        <v>21</v>
      </c>
      <c r="C1079" s="13" t="s">
        <v>21</v>
      </c>
      <c r="D1079" s="40" t="s">
        <v>21</v>
      </c>
      <c r="E1079" s="39"/>
      <c r="F1079" s="14" t="s">
        <v>21</v>
      </c>
      <c r="G1079" s="14"/>
      <c r="H1079" s="7" t="str">
        <f t="shared" si="0"/>
        <v/>
      </c>
      <c r="I1079" s="14" t="s">
        <v>21</v>
      </c>
      <c r="J1079" s="14" t="s">
        <v>21</v>
      </c>
      <c r="K1079" s="14" t="s">
        <v>21</v>
      </c>
      <c r="L1079" s="14" t="s">
        <v>21</v>
      </c>
      <c r="M1079" s="14" t="s">
        <v>21</v>
      </c>
      <c r="N1079" s="14" t="s">
        <v>21</v>
      </c>
      <c r="O1079" s="14" t="s">
        <v>21</v>
      </c>
      <c r="P1079" s="14" t="s">
        <v>21</v>
      </c>
      <c r="Q1079" s="14" t="s">
        <v>21</v>
      </c>
      <c r="R1079" s="14" t="s">
        <v>21</v>
      </c>
      <c r="S1079" s="14" t="s">
        <v>21</v>
      </c>
      <c r="T1079" s="14" t="s">
        <v>21</v>
      </c>
      <c r="U1079" s="14" t="s">
        <v>21</v>
      </c>
      <c r="V1079" s="15" t="s">
        <v>21</v>
      </c>
      <c r="W1079" s="14" t="s">
        <v>21</v>
      </c>
      <c r="X1079" s="10" t="str">
        <f t="shared" si="1"/>
        <v>RCtyp_m6</v>
      </c>
      <c r="Y1079" s="9">
        <v>0</v>
      </c>
      <c r="Z1079" s="9" t="s">
        <v>796</v>
      </c>
    </row>
    <row r="1080" spans="1:26" ht="14.25" hidden="1" customHeight="1" outlineLevel="1">
      <c r="A1080" s="12" t="s">
        <v>21</v>
      </c>
      <c r="B1080" s="13" t="s">
        <v>21</v>
      </c>
      <c r="C1080" s="13" t="s">
        <v>21</v>
      </c>
      <c r="D1080" s="40" t="s">
        <v>21</v>
      </c>
      <c r="E1080" s="39"/>
      <c r="F1080" s="14" t="s">
        <v>21</v>
      </c>
      <c r="G1080" s="14"/>
      <c r="H1080" s="7" t="str">
        <f t="shared" si="0"/>
        <v/>
      </c>
      <c r="I1080" s="14" t="s">
        <v>21</v>
      </c>
      <c r="J1080" s="14" t="s">
        <v>21</v>
      </c>
      <c r="K1080" s="14" t="s">
        <v>21</v>
      </c>
      <c r="L1080" s="14" t="s">
        <v>21</v>
      </c>
      <c r="M1080" s="14" t="s">
        <v>21</v>
      </c>
      <c r="N1080" s="14" t="s">
        <v>21</v>
      </c>
      <c r="O1080" s="14" t="s">
        <v>21</v>
      </c>
      <c r="P1080" s="14" t="s">
        <v>21</v>
      </c>
      <c r="Q1080" s="14" t="s">
        <v>21</v>
      </c>
      <c r="R1080" s="14" t="s">
        <v>21</v>
      </c>
      <c r="S1080" s="14" t="s">
        <v>21</v>
      </c>
      <c r="T1080" s="14" t="s">
        <v>21</v>
      </c>
      <c r="U1080" s="14" t="s">
        <v>21</v>
      </c>
      <c r="V1080" s="15" t="s">
        <v>21</v>
      </c>
      <c r="W1080" s="14" t="s">
        <v>21</v>
      </c>
      <c r="X1080" s="10" t="str">
        <f t="shared" si="1"/>
        <v>RCtyp_m6</v>
      </c>
      <c r="Y1080" s="9">
        <v>1</v>
      </c>
      <c r="Z1080" s="9" t="s">
        <v>13</v>
      </c>
    </row>
    <row r="1081" spans="1:26" ht="18" customHeight="1" collapsed="1">
      <c r="A1081" s="4" t="s">
        <v>42</v>
      </c>
      <c r="B1081" s="5" t="s">
        <v>787</v>
      </c>
      <c r="C1081" s="6"/>
      <c r="D1081" s="38" t="s">
        <v>1321</v>
      </c>
      <c r="E1081" s="39"/>
      <c r="F1081" s="7" t="s">
        <v>801</v>
      </c>
      <c r="G1081" s="7"/>
      <c r="H1081" s="7" t="str">
        <f t="shared" si="0"/>
        <v>Rauchen (1505)</v>
      </c>
      <c r="I1081" s="8" t="s">
        <v>1331</v>
      </c>
      <c r="J1081" s="8" t="s">
        <v>21</v>
      </c>
      <c r="K1081" s="8" t="s">
        <v>46</v>
      </c>
      <c r="L1081" s="9" t="s">
        <v>47</v>
      </c>
      <c r="M1081" s="9">
        <v>3</v>
      </c>
      <c r="N1081" s="9">
        <v>0</v>
      </c>
      <c r="O1081" s="9" t="b">
        <v>0</v>
      </c>
      <c r="P1081" s="9" t="b">
        <v>0</v>
      </c>
      <c r="Q1081" s="9" t="b">
        <v>1</v>
      </c>
      <c r="R1081" s="9" t="b">
        <v>1</v>
      </c>
      <c r="S1081" s="9">
        <v>0</v>
      </c>
      <c r="T1081" s="8" t="s">
        <v>977</v>
      </c>
      <c r="U1081" s="9" t="s">
        <v>49</v>
      </c>
      <c r="V1081" s="9"/>
      <c r="W1081" s="8" t="s">
        <v>1326</v>
      </c>
      <c r="X1081" s="10" t="str">
        <f t="shared" si="1"/>
        <v>RCtyp_m7</v>
      </c>
      <c r="Y1081" s="11" t="s">
        <v>21</v>
      </c>
      <c r="Z1081" s="11" t="s">
        <v>21</v>
      </c>
    </row>
    <row r="1082" spans="1:26" ht="14.25" hidden="1" customHeight="1" outlineLevel="1">
      <c r="A1082" s="12" t="s">
        <v>21</v>
      </c>
      <c r="B1082" s="13" t="s">
        <v>21</v>
      </c>
      <c r="C1082" s="13" t="s">
        <v>21</v>
      </c>
      <c r="D1082" s="40" t="s">
        <v>21</v>
      </c>
      <c r="E1082" s="39"/>
      <c r="F1082" s="14" t="s">
        <v>21</v>
      </c>
      <c r="G1082" s="14"/>
      <c r="H1082" s="7" t="str">
        <f t="shared" si="0"/>
        <v/>
      </c>
      <c r="I1082" s="14" t="s">
        <v>21</v>
      </c>
      <c r="J1082" s="14" t="s">
        <v>21</v>
      </c>
      <c r="K1082" s="14" t="s">
        <v>21</v>
      </c>
      <c r="L1082" s="14" t="s">
        <v>21</v>
      </c>
      <c r="M1082" s="14" t="s">
        <v>21</v>
      </c>
      <c r="N1082" s="14" t="s">
        <v>21</v>
      </c>
      <c r="O1082" s="14" t="s">
        <v>21</v>
      </c>
      <c r="P1082" s="14" t="s">
        <v>21</v>
      </c>
      <c r="Q1082" s="14" t="s">
        <v>21</v>
      </c>
      <c r="R1082" s="14" t="s">
        <v>21</v>
      </c>
      <c r="S1082" s="14" t="s">
        <v>21</v>
      </c>
      <c r="T1082" s="14" t="s">
        <v>21</v>
      </c>
      <c r="U1082" s="14" t="s">
        <v>21</v>
      </c>
      <c r="V1082" s="15" t="s">
        <v>21</v>
      </c>
      <c r="W1082" s="14" t="s">
        <v>21</v>
      </c>
      <c r="X1082" s="10" t="str">
        <f t="shared" si="1"/>
        <v>RCtyp_m7</v>
      </c>
      <c r="Y1082" s="9">
        <v>-96</v>
      </c>
      <c r="Z1082" s="9" t="s">
        <v>795</v>
      </c>
    </row>
    <row r="1083" spans="1:26" ht="14.25" hidden="1" customHeight="1" outlineLevel="1">
      <c r="A1083" s="12" t="s">
        <v>21</v>
      </c>
      <c r="B1083" s="13" t="s">
        <v>21</v>
      </c>
      <c r="C1083" s="13" t="s">
        <v>21</v>
      </c>
      <c r="D1083" s="40" t="s">
        <v>21</v>
      </c>
      <c r="E1083" s="39"/>
      <c r="F1083" s="14" t="s">
        <v>21</v>
      </c>
      <c r="G1083" s="14"/>
      <c r="H1083" s="7" t="str">
        <f t="shared" si="0"/>
        <v/>
      </c>
      <c r="I1083" s="14" t="s">
        <v>21</v>
      </c>
      <c r="J1083" s="14" t="s">
        <v>21</v>
      </c>
      <c r="K1083" s="14" t="s">
        <v>21</v>
      </c>
      <c r="L1083" s="14" t="s">
        <v>21</v>
      </c>
      <c r="M1083" s="14" t="s">
        <v>21</v>
      </c>
      <c r="N1083" s="14" t="s">
        <v>21</v>
      </c>
      <c r="O1083" s="14" t="s">
        <v>21</v>
      </c>
      <c r="P1083" s="14" t="s">
        <v>21</v>
      </c>
      <c r="Q1083" s="14" t="s">
        <v>21</v>
      </c>
      <c r="R1083" s="14" t="s">
        <v>21</v>
      </c>
      <c r="S1083" s="14" t="s">
        <v>21</v>
      </c>
      <c r="T1083" s="14" t="s">
        <v>21</v>
      </c>
      <c r="U1083" s="14" t="s">
        <v>21</v>
      </c>
      <c r="V1083" s="15" t="s">
        <v>21</v>
      </c>
      <c r="W1083" s="14" t="s">
        <v>21</v>
      </c>
      <c r="X1083" s="10" t="str">
        <f t="shared" si="1"/>
        <v>RCtyp_m7</v>
      </c>
      <c r="Y1083" s="9">
        <v>0</v>
      </c>
      <c r="Z1083" s="9" t="s">
        <v>796</v>
      </c>
    </row>
    <row r="1084" spans="1:26" ht="14.25" hidden="1" customHeight="1" outlineLevel="1">
      <c r="A1084" s="12" t="s">
        <v>21</v>
      </c>
      <c r="B1084" s="13" t="s">
        <v>21</v>
      </c>
      <c r="C1084" s="13" t="s">
        <v>21</v>
      </c>
      <c r="D1084" s="40" t="s">
        <v>21</v>
      </c>
      <c r="E1084" s="39"/>
      <c r="F1084" s="14" t="s">
        <v>21</v>
      </c>
      <c r="G1084" s="14"/>
      <c r="H1084" s="7" t="str">
        <f t="shared" si="0"/>
        <v/>
      </c>
      <c r="I1084" s="14" t="s">
        <v>21</v>
      </c>
      <c r="J1084" s="14" t="s">
        <v>21</v>
      </c>
      <c r="K1084" s="14" t="s">
        <v>21</v>
      </c>
      <c r="L1084" s="14" t="s">
        <v>21</v>
      </c>
      <c r="M1084" s="14" t="s">
        <v>21</v>
      </c>
      <c r="N1084" s="14" t="s">
        <v>21</v>
      </c>
      <c r="O1084" s="14" t="s">
        <v>21</v>
      </c>
      <c r="P1084" s="14" t="s">
        <v>21</v>
      </c>
      <c r="Q1084" s="14" t="s">
        <v>21</v>
      </c>
      <c r="R1084" s="14" t="s">
        <v>21</v>
      </c>
      <c r="S1084" s="14" t="s">
        <v>21</v>
      </c>
      <c r="T1084" s="14" t="s">
        <v>21</v>
      </c>
      <c r="U1084" s="14" t="s">
        <v>21</v>
      </c>
      <c r="V1084" s="15" t="s">
        <v>21</v>
      </c>
      <c r="W1084" s="14" t="s">
        <v>21</v>
      </c>
      <c r="X1084" s="10" t="str">
        <f t="shared" si="1"/>
        <v>RCtyp_m7</v>
      </c>
      <c r="Y1084" s="9">
        <v>1</v>
      </c>
      <c r="Z1084" s="9" t="s">
        <v>13</v>
      </c>
    </row>
    <row r="1085" spans="1:26" ht="18" customHeight="1" collapsed="1">
      <c r="A1085" s="4" t="s">
        <v>42</v>
      </c>
      <c r="B1085" s="5" t="s">
        <v>787</v>
      </c>
      <c r="C1085" s="6"/>
      <c r="D1085" s="38" t="s">
        <v>1321</v>
      </c>
      <c r="E1085" s="39"/>
      <c r="F1085" s="7" t="s">
        <v>802</v>
      </c>
      <c r="G1085" s="7"/>
      <c r="H1085" s="7" t="str">
        <f t="shared" si="0"/>
        <v>Rauchen (1505)</v>
      </c>
      <c r="I1085" s="8" t="s">
        <v>1332</v>
      </c>
      <c r="J1085" s="8" t="s">
        <v>21</v>
      </c>
      <c r="K1085" s="8" t="s">
        <v>46</v>
      </c>
      <c r="L1085" s="9" t="s">
        <v>47</v>
      </c>
      <c r="M1085" s="9">
        <v>3</v>
      </c>
      <c r="N1085" s="9">
        <v>0</v>
      </c>
      <c r="O1085" s="9" t="b">
        <v>0</v>
      </c>
      <c r="P1085" s="9" t="b">
        <v>0</v>
      </c>
      <c r="Q1085" s="9" t="b">
        <v>1</v>
      </c>
      <c r="R1085" s="9" t="b">
        <v>1</v>
      </c>
      <c r="S1085" s="9">
        <v>1</v>
      </c>
      <c r="T1085" s="8" t="s">
        <v>977</v>
      </c>
      <c r="U1085" s="9" t="s">
        <v>49</v>
      </c>
      <c r="V1085" s="9"/>
      <c r="W1085" s="8" t="s">
        <v>802</v>
      </c>
      <c r="X1085" s="10" t="str">
        <f t="shared" si="1"/>
        <v>RCtyphaupt</v>
      </c>
      <c r="Y1085" s="11" t="s">
        <v>21</v>
      </c>
      <c r="Z1085" s="11" t="s">
        <v>21</v>
      </c>
    </row>
    <row r="1086" spans="1:26" ht="14.25" hidden="1" customHeight="1" outlineLevel="1">
      <c r="A1086" s="12" t="s">
        <v>21</v>
      </c>
      <c r="B1086" s="13" t="s">
        <v>21</v>
      </c>
      <c r="C1086" s="13" t="s">
        <v>21</v>
      </c>
      <c r="D1086" s="40" t="s">
        <v>21</v>
      </c>
      <c r="E1086" s="39"/>
      <c r="F1086" s="14" t="s">
        <v>21</v>
      </c>
      <c r="G1086" s="14"/>
      <c r="H1086" s="7" t="str">
        <f t="shared" si="0"/>
        <v/>
      </c>
      <c r="I1086" s="14" t="s">
        <v>21</v>
      </c>
      <c r="J1086" s="14" t="s">
        <v>21</v>
      </c>
      <c r="K1086" s="14" t="s">
        <v>21</v>
      </c>
      <c r="L1086" s="14" t="s">
        <v>21</v>
      </c>
      <c r="M1086" s="14" t="s">
        <v>21</v>
      </c>
      <c r="N1086" s="14" t="s">
        <v>21</v>
      </c>
      <c r="O1086" s="14" t="s">
        <v>21</v>
      </c>
      <c r="P1086" s="14" t="s">
        <v>21</v>
      </c>
      <c r="Q1086" s="14" t="s">
        <v>21</v>
      </c>
      <c r="R1086" s="14" t="s">
        <v>21</v>
      </c>
      <c r="S1086" s="14" t="s">
        <v>21</v>
      </c>
      <c r="T1086" s="14" t="s">
        <v>21</v>
      </c>
      <c r="U1086" s="14" t="s">
        <v>21</v>
      </c>
      <c r="V1086" s="15" t="s">
        <v>21</v>
      </c>
      <c r="W1086" s="14" t="s">
        <v>21</v>
      </c>
      <c r="X1086" s="10" t="str">
        <f t="shared" si="1"/>
        <v>RCtyphaupt</v>
      </c>
      <c r="Y1086" s="9">
        <v>-96</v>
      </c>
      <c r="Z1086" s="9" t="s">
        <v>795</v>
      </c>
    </row>
    <row r="1087" spans="1:26" ht="14.25" hidden="1" customHeight="1" outlineLevel="1">
      <c r="A1087" s="12" t="s">
        <v>21</v>
      </c>
      <c r="B1087" s="13" t="s">
        <v>21</v>
      </c>
      <c r="C1087" s="13" t="s">
        <v>21</v>
      </c>
      <c r="D1087" s="40" t="s">
        <v>21</v>
      </c>
      <c r="E1087" s="39"/>
      <c r="F1087" s="14" t="s">
        <v>21</v>
      </c>
      <c r="G1087" s="14"/>
      <c r="H1087" s="7" t="str">
        <f t="shared" si="0"/>
        <v/>
      </c>
      <c r="I1087" s="14" t="s">
        <v>21</v>
      </c>
      <c r="J1087" s="14" t="s">
        <v>21</v>
      </c>
      <c r="K1087" s="14" t="s">
        <v>21</v>
      </c>
      <c r="L1087" s="14" t="s">
        <v>21</v>
      </c>
      <c r="M1087" s="14" t="s">
        <v>21</v>
      </c>
      <c r="N1087" s="14" t="s">
        <v>21</v>
      </c>
      <c r="O1087" s="14" t="s">
        <v>21</v>
      </c>
      <c r="P1087" s="14" t="s">
        <v>21</v>
      </c>
      <c r="Q1087" s="14" t="s">
        <v>21</v>
      </c>
      <c r="R1087" s="14" t="s">
        <v>21</v>
      </c>
      <c r="S1087" s="14" t="s">
        <v>21</v>
      </c>
      <c r="T1087" s="14" t="s">
        <v>21</v>
      </c>
      <c r="U1087" s="14" t="s">
        <v>21</v>
      </c>
      <c r="V1087" s="15" t="s">
        <v>21</v>
      </c>
      <c r="W1087" s="14" t="s">
        <v>21</v>
      </c>
      <c r="X1087" s="10" t="str">
        <f t="shared" si="1"/>
        <v>RCtyphaupt</v>
      </c>
      <c r="Y1087" s="9">
        <v>1</v>
      </c>
      <c r="Z1087" s="9" t="s">
        <v>803</v>
      </c>
    </row>
    <row r="1088" spans="1:26" ht="14.25" hidden="1" customHeight="1" outlineLevel="1">
      <c r="A1088" s="12" t="s">
        <v>21</v>
      </c>
      <c r="B1088" s="13" t="s">
        <v>21</v>
      </c>
      <c r="C1088" s="13" t="s">
        <v>21</v>
      </c>
      <c r="D1088" s="40" t="s">
        <v>21</v>
      </c>
      <c r="E1088" s="39"/>
      <c r="F1088" s="14" t="s">
        <v>21</v>
      </c>
      <c r="G1088" s="14"/>
      <c r="H1088" s="7" t="str">
        <f t="shared" si="0"/>
        <v/>
      </c>
      <c r="I1088" s="14" t="s">
        <v>21</v>
      </c>
      <c r="J1088" s="14" t="s">
        <v>21</v>
      </c>
      <c r="K1088" s="14" t="s">
        <v>21</v>
      </c>
      <c r="L1088" s="14" t="s">
        <v>21</v>
      </c>
      <c r="M1088" s="14" t="s">
        <v>21</v>
      </c>
      <c r="N1088" s="14" t="s">
        <v>21</v>
      </c>
      <c r="O1088" s="14" t="s">
        <v>21</v>
      </c>
      <c r="P1088" s="14" t="s">
        <v>21</v>
      </c>
      <c r="Q1088" s="14" t="s">
        <v>21</v>
      </c>
      <c r="R1088" s="14" t="s">
        <v>21</v>
      </c>
      <c r="S1088" s="14" t="s">
        <v>21</v>
      </c>
      <c r="T1088" s="14" t="s">
        <v>21</v>
      </c>
      <c r="U1088" s="14" t="s">
        <v>21</v>
      </c>
      <c r="V1088" s="15" t="s">
        <v>21</v>
      </c>
      <c r="W1088" s="14" t="s">
        <v>21</v>
      </c>
      <c r="X1088" s="10" t="str">
        <f t="shared" si="1"/>
        <v>RCtyphaupt</v>
      </c>
      <c r="Y1088" s="9">
        <v>2</v>
      </c>
      <c r="Z1088" s="9" t="s">
        <v>804</v>
      </c>
    </row>
    <row r="1089" spans="1:26" ht="14.25" hidden="1" customHeight="1" outlineLevel="1">
      <c r="A1089" s="12" t="s">
        <v>21</v>
      </c>
      <c r="B1089" s="13" t="s">
        <v>21</v>
      </c>
      <c r="C1089" s="13" t="s">
        <v>21</v>
      </c>
      <c r="D1089" s="40" t="s">
        <v>21</v>
      </c>
      <c r="E1089" s="39"/>
      <c r="F1089" s="14" t="s">
        <v>21</v>
      </c>
      <c r="G1089" s="14"/>
      <c r="H1089" s="7" t="str">
        <f t="shared" si="0"/>
        <v/>
      </c>
      <c r="I1089" s="14" t="s">
        <v>21</v>
      </c>
      <c r="J1089" s="14" t="s">
        <v>21</v>
      </c>
      <c r="K1089" s="14" t="s">
        <v>21</v>
      </c>
      <c r="L1089" s="14" t="s">
        <v>21</v>
      </c>
      <c r="M1089" s="14" t="s">
        <v>21</v>
      </c>
      <c r="N1089" s="14" t="s">
        <v>21</v>
      </c>
      <c r="O1089" s="14" t="s">
        <v>21</v>
      </c>
      <c r="P1089" s="14" t="s">
        <v>21</v>
      </c>
      <c r="Q1089" s="14" t="s">
        <v>21</v>
      </c>
      <c r="R1089" s="14" t="s">
        <v>21</v>
      </c>
      <c r="S1089" s="14" t="s">
        <v>21</v>
      </c>
      <c r="T1089" s="14" t="s">
        <v>21</v>
      </c>
      <c r="U1089" s="14" t="s">
        <v>21</v>
      </c>
      <c r="V1089" s="15" t="s">
        <v>21</v>
      </c>
      <c r="W1089" s="14" t="s">
        <v>21</v>
      </c>
      <c r="X1089" s="10" t="str">
        <f t="shared" si="1"/>
        <v>RCtyphaupt</v>
      </c>
      <c r="Y1089" s="9">
        <v>3</v>
      </c>
      <c r="Z1089" s="9" t="s">
        <v>805</v>
      </c>
    </row>
    <row r="1090" spans="1:26" ht="14.25" hidden="1" customHeight="1" outlineLevel="1">
      <c r="A1090" s="12" t="s">
        <v>21</v>
      </c>
      <c r="B1090" s="13" t="s">
        <v>21</v>
      </c>
      <c r="C1090" s="13" t="s">
        <v>21</v>
      </c>
      <c r="D1090" s="40" t="s">
        <v>21</v>
      </c>
      <c r="E1090" s="39"/>
      <c r="F1090" s="14" t="s">
        <v>21</v>
      </c>
      <c r="G1090" s="14"/>
      <c r="H1090" s="7" t="str">
        <f t="shared" si="0"/>
        <v/>
      </c>
      <c r="I1090" s="14" t="s">
        <v>21</v>
      </c>
      <c r="J1090" s="14" t="s">
        <v>21</v>
      </c>
      <c r="K1090" s="14" t="s">
        <v>21</v>
      </c>
      <c r="L1090" s="14" t="s">
        <v>21</v>
      </c>
      <c r="M1090" s="14" t="s">
        <v>21</v>
      </c>
      <c r="N1090" s="14" t="s">
        <v>21</v>
      </c>
      <c r="O1090" s="14" t="s">
        <v>21</v>
      </c>
      <c r="P1090" s="14" t="s">
        <v>21</v>
      </c>
      <c r="Q1090" s="14" t="s">
        <v>21</v>
      </c>
      <c r="R1090" s="14" t="s">
        <v>21</v>
      </c>
      <c r="S1090" s="14" t="s">
        <v>21</v>
      </c>
      <c r="T1090" s="14" t="s">
        <v>21</v>
      </c>
      <c r="U1090" s="14" t="s">
        <v>21</v>
      </c>
      <c r="V1090" s="15" t="s">
        <v>21</v>
      </c>
      <c r="W1090" s="14" t="s">
        <v>21</v>
      </c>
      <c r="X1090" s="10" t="str">
        <f t="shared" si="1"/>
        <v>RCtyphaupt</v>
      </c>
      <c r="Y1090" s="9">
        <v>4</v>
      </c>
      <c r="Z1090" s="9" t="s">
        <v>806</v>
      </c>
    </row>
    <row r="1091" spans="1:26" ht="18" customHeight="1" collapsed="1">
      <c r="A1091" s="4" t="s">
        <v>42</v>
      </c>
      <c r="B1091" s="5" t="s">
        <v>787</v>
      </c>
      <c r="C1091" s="6"/>
      <c r="D1091" s="38" t="s">
        <v>1321</v>
      </c>
      <c r="E1091" s="39"/>
      <c r="F1091" s="7" t="s">
        <v>808</v>
      </c>
      <c r="G1091" s="7"/>
      <c r="H1091" s="7" t="str">
        <f t="shared" si="0"/>
        <v>Rauchen (1505)</v>
      </c>
      <c r="I1091" s="8" t="s">
        <v>1333</v>
      </c>
      <c r="J1091" s="8" t="s">
        <v>21</v>
      </c>
      <c r="K1091" s="8" t="s">
        <v>46</v>
      </c>
      <c r="L1091" s="9" t="s">
        <v>47</v>
      </c>
      <c r="M1091" s="9">
        <v>3</v>
      </c>
      <c r="N1091" s="9">
        <v>0</v>
      </c>
      <c r="O1091" s="9" t="b">
        <v>1</v>
      </c>
      <c r="P1091" s="9" t="b">
        <v>0</v>
      </c>
      <c r="Q1091" s="9" t="b">
        <v>1</v>
      </c>
      <c r="R1091" s="9" t="b">
        <v>1</v>
      </c>
      <c r="S1091" s="9">
        <v>0</v>
      </c>
      <c r="T1091" s="8" t="s">
        <v>977</v>
      </c>
      <c r="U1091" s="9" t="s">
        <v>160</v>
      </c>
      <c r="V1091" s="9"/>
      <c r="W1091" s="8" t="s">
        <v>1334</v>
      </c>
      <c r="X1091" s="10" t="str">
        <f t="shared" si="1"/>
        <v>RCzA_ttk</v>
      </c>
      <c r="Y1091" s="11" t="s">
        <v>21</v>
      </c>
      <c r="Z1091" s="11" t="s">
        <v>21</v>
      </c>
    </row>
    <row r="1092" spans="1:26" ht="14.25" hidden="1" customHeight="1" outlineLevel="1">
      <c r="A1092" s="12" t="s">
        <v>21</v>
      </c>
      <c r="B1092" s="13" t="s">
        <v>21</v>
      </c>
      <c r="C1092" s="13" t="s">
        <v>21</v>
      </c>
      <c r="D1092" s="40" t="s">
        <v>21</v>
      </c>
      <c r="E1092" s="39"/>
      <c r="F1092" s="14" t="s">
        <v>21</v>
      </c>
      <c r="G1092" s="14"/>
      <c r="H1092" s="7" t="str">
        <f t="shared" si="0"/>
        <v/>
      </c>
      <c r="I1092" s="14" t="s">
        <v>21</v>
      </c>
      <c r="J1092" s="14" t="s">
        <v>21</v>
      </c>
      <c r="K1092" s="14" t="s">
        <v>21</v>
      </c>
      <c r="L1092" s="14" t="s">
        <v>21</v>
      </c>
      <c r="M1092" s="14" t="s">
        <v>21</v>
      </c>
      <c r="N1092" s="14" t="s">
        <v>21</v>
      </c>
      <c r="O1092" s="14" t="s">
        <v>21</v>
      </c>
      <c r="P1092" s="14" t="s">
        <v>21</v>
      </c>
      <c r="Q1092" s="14" t="s">
        <v>21</v>
      </c>
      <c r="R1092" s="14" t="s">
        <v>21</v>
      </c>
      <c r="S1092" s="14" t="s">
        <v>21</v>
      </c>
      <c r="T1092" s="14" t="s">
        <v>21</v>
      </c>
      <c r="U1092" s="14" t="s">
        <v>21</v>
      </c>
      <c r="V1092" s="15" t="s">
        <v>21</v>
      </c>
      <c r="W1092" s="14" t="s">
        <v>21</v>
      </c>
      <c r="X1092" s="10" t="str">
        <f t="shared" si="1"/>
        <v>RCzA_ttk</v>
      </c>
      <c r="Y1092" s="9">
        <v>-96</v>
      </c>
      <c r="Z1092" s="9" t="s">
        <v>809</v>
      </c>
    </row>
    <row r="1093" spans="1:26" ht="14.25" hidden="1" customHeight="1" outlineLevel="1">
      <c r="A1093" s="12" t="s">
        <v>21</v>
      </c>
      <c r="B1093" s="13" t="s">
        <v>21</v>
      </c>
      <c r="C1093" s="13" t="s">
        <v>21</v>
      </c>
      <c r="D1093" s="40" t="s">
        <v>21</v>
      </c>
      <c r="E1093" s="39"/>
      <c r="F1093" s="14" t="s">
        <v>21</v>
      </c>
      <c r="G1093" s="14"/>
      <c r="H1093" s="7" t="str">
        <f t="shared" si="0"/>
        <v/>
      </c>
      <c r="I1093" s="14" t="s">
        <v>21</v>
      </c>
      <c r="J1093" s="14" t="s">
        <v>21</v>
      </c>
      <c r="K1093" s="14" t="s">
        <v>21</v>
      </c>
      <c r="L1093" s="14" t="s">
        <v>21</v>
      </c>
      <c r="M1093" s="14" t="s">
        <v>21</v>
      </c>
      <c r="N1093" s="14" t="s">
        <v>21</v>
      </c>
      <c r="O1093" s="14" t="s">
        <v>21</v>
      </c>
      <c r="P1093" s="14" t="s">
        <v>21</v>
      </c>
      <c r="Q1093" s="14" t="s">
        <v>21</v>
      </c>
      <c r="R1093" s="14" t="s">
        <v>21</v>
      </c>
      <c r="S1093" s="14" t="s">
        <v>21</v>
      </c>
      <c r="T1093" s="14" t="s">
        <v>21</v>
      </c>
      <c r="U1093" s="14" t="s">
        <v>21</v>
      </c>
      <c r="V1093" s="15" t="s">
        <v>21</v>
      </c>
      <c r="W1093" s="14" t="s">
        <v>21</v>
      </c>
      <c r="X1093" s="10" t="str">
        <f t="shared" si="1"/>
        <v>RCzA_ttk</v>
      </c>
      <c r="Y1093" s="9">
        <v>0</v>
      </c>
      <c r="Z1093" s="9" t="s">
        <v>810</v>
      </c>
    </row>
    <row r="1094" spans="1:26" ht="14.25" hidden="1" customHeight="1" outlineLevel="1">
      <c r="A1094" s="12" t="s">
        <v>21</v>
      </c>
      <c r="B1094" s="13" t="s">
        <v>21</v>
      </c>
      <c r="C1094" s="13" t="s">
        <v>21</v>
      </c>
      <c r="D1094" s="40" t="s">
        <v>21</v>
      </c>
      <c r="E1094" s="39"/>
      <c r="F1094" s="14" t="s">
        <v>21</v>
      </c>
      <c r="G1094" s="14"/>
      <c r="H1094" s="7" t="str">
        <f t="shared" si="0"/>
        <v/>
      </c>
      <c r="I1094" s="14" t="s">
        <v>21</v>
      </c>
      <c r="J1094" s="14" t="s">
        <v>21</v>
      </c>
      <c r="K1094" s="14" t="s">
        <v>21</v>
      </c>
      <c r="L1094" s="14" t="s">
        <v>21</v>
      </c>
      <c r="M1094" s="14" t="s">
        <v>21</v>
      </c>
      <c r="N1094" s="14" t="s">
        <v>21</v>
      </c>
      <c r="O1094" s="14" t="s">
        <v>21</v>
      </c>
      <c r="P1094" s="14" t="s">
        <v>21</v>
      </c>
      <c r="Q1094" s="14" t="s">
        <v>21</v>
      </c>
      <c r="R1094" s="14" t="s">
        <v>21</v>
      </c>
      <c r="S1094" s="14" t="s">
        <v>21</v>
      </c>
      <c r="T1094" s="14" t="s">
        <v>21</v>
      </c>
      <c r="U1094" s="14" t="s">
        <v>21</v>
      </c>
      <c r="V1094" s="15" t="s">
        <v>21</v>
      </c>
      <c r="W1094" s="14" t="s">
        <v>21</v>
      </c>
      <c r="X1094" s="10" t="str">
        <f t="shared" si="1"/>
        <v>RCzA_ttk</v>
      </c>
      <c r="Y1094" s="9">
        <v>1</v>
      </c>
      <c r="Z1094" s="9" t="s">
        <v>811</v>
      </c>
    </row>
    <row r="1095" spans="1:26" ht="14.25" hidden="1" customHeight="1" outlineLevel="1">
      <c r="A1095" s="12" t="s">
        <v>21</v>
      </c>
      <c r="B1095" s="13" t="s">
        <v>21</v>
      </c>
      <c r="C1095" s="13" t="s">
        <v>21</v>
      </c>
      <c r="D1095" s="40" t="s">
        <v>21</v>
      </c>
      <c r="E1095" s="39"/>
      <c r="F1095" s="14" t="s">
        <v>21</v>
      </c>
      <c r="G1095" s="14"/>
      <c r="H1095" s="7" t="str">
        <f t="shared" si="0"/>
        <v/>
      </c>
      <c r="I1095" s="14" t="s">
        <v>21</v>
      </c>
      <c r="J1095" s="14" t="s">
        <v>21</v>
      </c>
      <c r="K1095" s="14" t="s">
        <v>21</v>
      </c>
      <c r="L1095" s="14" t="s">
        <v>21</v>
      </c>
      <c r="M1095" s="14" t="s">
        <v>21</v>
      </c>
      <c r="N1095" s="14" t="s">
        <v>21</v>
      </c>
      <c r="O1095" s="14" t="s">
        <v>21</v>
      </c>
      <c r="P1095" s="14" t="s">
        <v>21</v>
      </c>
      <c r="Q1095" s="14" t="s">
        <v>21</v>
      </c>
      <c r="R1095" s="14" t="s">
        <v>21</v>
      </c>
      <c r="S1095" s="14" t="s">
        <v>21</v>
      </c>
      <c r="T1095" s="14" t="s">
        <v>21</v>
      </c>
      <c r="U1095" s="14" t="s">
        <v>21</v>
      </c>
      <c r="V1095" s="15" t="s">
        <v>21</v>
      </c>
      <c r="W1095" s="14" t="s">
        <v>21</v>
      </c>
      <c r="X1095" s="10" t="str">
        <f t="shared" si="1"/>
        <v>RCzA_ttk</v>
      </c>
      <c r="Y1095" s="9">
        <v>10</v>
      </c>
      <c r="Z1095" s="9" t="s">
        <v>812</v>
      </c>
    </row>
    <row r="1096" spans="1:26" ht="14.25" hidden="1" customHeight="1" outlineLevel="1">
      <c r="A1096" s="12" t="s">
        <v>21</v>
      </c>
      <c r="B1096" s="13" t="s">
        <v>21</v>
      </c>
      <c r="C1096" s="13" t="s">
        <v>21</v>
      </c>
      <c r="D1096" s="40" t="s">
        <v>21</v>
      </c>
      <c r="E1096" s="39"/>
      <c r="F1096" s="14" t="s">
        <v>21</v>
      </c>
      <c r="G1096" s="14"/>
      <c r="H1096" s="7" t="str">
        <f t="shared" si="0"/>
        <v/>
      </c>
      <c r="I1096" s="14" t="s">
        <v>21</v>
      </c>
      <c r="J1096" s="14" t="s">
        <v>21</v>
      </c>
      <c r="K1096" s="14" t="s">
        <v>21</v>
      </c>
      <c r="L1096" s="14" t="s">
        <v>21</v>
      </c>
      <c r="M1096" s="14" t="s">
        <v>21</v>
      </c>
      <c r="N1096" s="14" t="s">
        <v>21</v>
      </c>
      <c r="O1096" s="14" t="s">
        <v>21</v>
      </c>
      <c r="P1096" s="14" t="s">
        <v>21</v>
      </c>
      <c r="Q1096" s="14" t="s">
        <v>21</v>
      </c>
      <c r="R1096" s="14" t="s">
        <v>21</v>
      </c>
      <c r="S1096" s="14" t="s">
        <v>21</v>
      </c>
      <c r="T1096" s="14" t="s">
        <v>21</v>
      </c>
      <c r="U1096" s="14" t="s">
        <v>21</v>
      </c>
      <c r="V1096" s="15" t="s">
        <v>21</v>
      </c>
      <c r="W1096" s="14" t="s">
        <v>21</v>
      </c>
      <c r="X1096" s="10" t="str">
        <f t="shared" si="1"/>
        <v>RCzA_ttk</v>
      </c>
      <c r="Y1096" s="9">
        <v>11</v>
      </c>
      <c r="Z1096" s="9" t="s">
        <v>814</v>
      </c>
    </row>
    <row r="1097" spans="1:26" ht="14.25" hidden="1" customHeight="1" outlineLevel="1">
      <c r="A1097" s="12" t="s">
        <v>21</v>
      </c>
      <c r="B1097" s="13" t="s">
        <v>21</v>
      </c>
      <c r="C1097" s="13" t="s">
        <v>21</v>
      </c>
      <c r="D1097" s="40" t="s">
        <v>21</v>
      </c>
      <c r="E1097" s="39"/>
      <c r="F1097" s="14" t="s">
        <v>21</v>
      </c>
      <c r="G1097" s="14"/>
      <c r="H1097" s="7" t="str">
        <f t="shared" si="0"/>
        <v/>
      </c>
      <c r="I1097" s="14" t="s">
        <v>21</v>
      </c>
      <c r="J1097" s="14" t="s">
        <v>21</v>
      </c>
      <c r="K1097" s="14" t="s">
        <v>21</v>
      </c>
      <c r="L1097" s="14" t="s">
        <v>21</v>
      </c>
      <c r="M1097" s="14" t="s">
        <v>21</v>
      </c>
      <c r="N1097" s="14" t="s">
        <v>21</v>
      </c>
      <c r="O1097" s="14" t="s">
        <v>21</v>
      </c>
      <c r="P1097" s="14" t="s">
        <v>21</v>
      </c>
      <c r="Q1097" s="14" t="s">
        <v>21</v>
      </c>
      <c r="R1097" s="14" t="s">
        <v>21</v>
      </c>
      <c r="S1097" s="14" t="s">
        <v>21</v>
      </c>
      <c r="T1097" s="14" t="s">
        <v>21</v>
      </c>
      <c r="U1097" s="14" t="s">
        <v>21</v>
      </c>
      <c r="V1097" s="15" t="s">
        <v>21</v>
      </c>
      <c r="W1097" s="14" t="s">
        <v>21</v>
      </c>
      <c r="X1097" s="10" t="str">
        <f t="shared" si="1"/>
        <v>RCzA_ttk</v>
      </c>
      <c r="Y1097" s="9">
        <v>12</v>
      </c>
      <c r="Z1097" s="9" t="s">
        <v>816</v>
      </c>
    </row>
    <row r="1098" spans="1:26" ht="14.25" hidden="1" customHeight="1" outlineLevel="1">
      <c r="A1098" s="12" t="s">
        <v>21</v>
      </c>
      <c r="B1098" s="13" t="s">
        <v>21</v>
      </c>
      <c r="C1098" s="13" t="s">
        <v>21</v>
      </c>
      <c r="D1098" s="40" t="s">
        <v>21</v>
      </c>
      <c r="E1098" s="39"/>
      <c r="F1098" s="14" t="s">
        <v>21</v>
      </c>
      <c r="G1098" s="14"/>
      <c r="H1098" s="7" t="str">
        <f t="shared" si="0"/>
        <v/>
      </c>
      <c r="I1098" s="14" t="s">
        <v>21</v>
      </c>
      <c r="J1098" s="14" t="s">
        <v>21</v>
      </c>
      <c r="K1098" s="14" t="s">
        <v>21</v>
      </c>
      <c r="L1098" s="14" t="s">
        <v>21</v>
      </c>
      <c r="M1098" s="14" t="s">
        <v>21</v>
      </c>
      <c r="N1098" s="14" t="s">
        <v>21</v>
      </c>
      <c r="O1098" s="14" t="s">
        <v>21</v>
      </c>
      <c r="P1098" s="14" t="s">
        <v>21</v>
      </c>
      <c r="Q1098" s="14" t="s">
        <v>21</v>
      </c>
      <c r="R1098" s="14" t="s">
        <v>21</v>
      </c>
      <c r="S1098" s="14" t="s">
        <v>21</v>
      </c>
      <c r="T1098" s="14" t="s">
        <v>21</v>
      </c>
      <c r="U1098" s="14" t="s">
        <v>21</v>
      </c>
      <c r="V1098" s="15" t="s">
        <v>21</v>
      </c>
      <c r="W1098" s="14" t="s">
        <v>21</v>
      </c>
      <c r="X1098" s="10" t="str">
        <f t="shared" si="1"/>
        <v>RCzA_ttk</v>
      </c>
      <c r="Y1098" s="9">
        <v>13</v>
      </c>
      <c r="Z1098" s="9" t="s">
        <v>817</v>
      </c>
    </row>
    <row r="1099" spans="1:26" ht="14.25" hidden="1" customHeight="1" outlineLevel="1">
      <c r="A1099" s="12" t="s">
        <v>21</v>
      </c>
      <c r="B1099" s="13" t="s">
        <v>21</v>
      </c>
      <c r="C1099" s="13" t="s">
        <v>21</v>
      </c>
      <c r="D1099" s="40" t="s">
        <v>21</v>
      </c>
      <c r="E1099" s="39"/>
      <c r="F1099" s="14" t="s">
        <v>21</v>
      </c>
      <c r="G1099" s="14"/>
      <c r="H1099" s="7" t="str">
        <f t="shared" si="0"/>
        <v/>
      </c>
      <c r="I1099" s="14" t="s">
        <v>21</v>
      </c>
      <c r="J1099" s="14" t="s">
        <v>21</v>
      </c>
      <c r="K1099" s="14" t="s">
        <v>21</v>
      </c>
      <c r="L1099" s="14" t="s">
        <v>21</v>
      </c>
      <c r="M1099" s="14" t="s">
        <v>21</v>
      </c>
      <c r="N1099" s="14" t="s">
        <v>21</v>
      </c>
      <c r="O1099" s="14" t="s">
        <v>21</v>
      </c>
      <c r="P1099" s="14" t="s">
        <v>21</v>
      </c>
      <c r="Q1099" s="14" t="s">
        <v>21</v>
      </c>
      <c r="R1099" s="14" t="s">
        <v>21</v>
      </c>
      <c r="S1099" s="14" t="s">
        <v>21</v>
      </c>
      <c r="T1099" s="14" t="s">
        <v>21</v>
      </c>
      <c r="U1099" s="14" t="s">
        <v>21</v>
      </c>
      <c r="V1099" s="15" t="s">
        <v>21</v>
      </c>
      <c r="W1099" s="14" t="s">
        <v>21</v>
      </c>
      <c r="X1099" s="10" t="str">
        <f t="shared" si="1"/>
        <v>RCzA_ttk</v>
      </c>
      <c r="Y1099" s="9">
        <v>14</v>
      </c>
      <c r="Z1099" s="9" t="s">
        <v>819</v>
      </c>
    </row>
    <row r="1100" spans="1:26" ht="14.25" hidden="1" customHeight="1" outlineLevel="1">
      <c r="A1100" s="12" t="s">
        <v>21</v>
      </c>
      <c r="B1100" s="13" t="s">
        <v>21</v>
      </c>
      <c r="C1100" s="13" t="s">
        <v>21</v>
      </c>
      <c r="D1100" s="40" t="s">
        <v>21</v>
      </c>
      <c r="E1100" s="39"/>
      <c r="F1100" s="14" t="s">
        <v>21</v>
      </c>
      <c r="G1100" s="14"/>
      <c r="H1100" s="7" t="str">
        <f t="shared" si="0"/>
        <v/>
      </c>
      <c r="I1100" s="14" t="s">
        <v>21</v>
      </c>
      <c r="J1100" s="14" t="s">
        <v>21</v>
      </c>
      <c r="K1100" s="14" t="s">
        <v>21</v>
      </c>
      <c r="L1100" s="14" t="s">
        <v>21</v>
      </c>
      <c r="M1100" s="14" t="s">
        <v>21</v>
      </c>
      <c r="N1100" s="14" t="s">
        <v>21</v>
      </c>
      <c r="O1100" s="14" t="s">
        <v>21</v>
      </c>
      <c r="P1100" s="14" t="s">
        <v>21</v>
      </c>
      <c r="Q1100" s="14" t="s">
        <v>21</v>
      </c>
      <c r="R1100" s="14" t="s">
        <v>21</v>
      </c>
      <c r="S1100" s="14" t="s">
        <v>21</v>
      </c>
      <c r="T1100" s="14" t="s">
        <v>21</v>
      </c>
      <c r="U1100" s="14" t="s">
        <v>21</v>
      </c>
      <c r="V1100" s="15" t="s">
        <v>21</v>
      </c>
      <c r="W1100" s="14" t="s">
        <v>21</v>
      </c>
      <c r="X1100" s="10" t="str">
        <f t="shared" si="1"/>
        <v>RCzA_ttk</v>
      </c>
      <c r="Y1100" s="9">
        <v>15</v>
      </c>
      <c r="Z1100" s="9" t="s">
        <v>821</v>
      </c>
    </row>
    <row r="1101" spans="1:26" ht="14.25" hidden="1" customHeight="1" outlineLevel="1">
      <c r="A1101" s="12" t="s">
        <v>21</v>
      </c>
      <c r="B1101" s="13" t="s">
        <v>21</v>
      </c>
      <c r="C1101" s="13" t="s">
        <v>21</v>
      </c>
      <c r="D1101" s="40" t="s">
        <v>21</v>
      </c>
      <c r="E1101" s="39"/>
      <c r="F1101" s="14" t="s">
        <v>21</v>
      </c>
      <c r="G1101" s="14"/>
      <c r="H1101" s="7" t="str">
        <f t="shared" si="0"/>
        <v/>
      </c>
      <c r="I1101" s="14" t="s">
        <v>21</v>
      </c>
      <c r="J1101" s="14" t="s">
        <v>21</v>
      </c>
      <c r="K1101" s="14" t="s">
        <v>21</v>
      </c>
      <c r="L1101" s="14" t="s">
        <v>21</v>
      </c>
      <c r="M1101" s="14" t="s">
        <v>21</v>
      </c>
      <c r="N1101" s="14" t="s">
        <v>21</v>
      </c>
      <c r="O1101" s="14" t="s">
        <v>21</v>
      </c>
      <c r="P1101" s="14" t="s">
        <v>21</v>
      </c>
      <c r="Q1101" s="14" t="s">
        <v>21</v>
      </c>
      <c r="R1101" s="14" t="s">
        <v>21</v>
      </c>
      <c r="S1101" s="14" t="s">
        <v>21</v>
      </c>
      <c r="T1101" s="14" t="s">
        <v>21</v>
      </c>
      <c r="U1101" s="14" t="s">
        <v>21</v>
      </c>
      <c r="V1101" s="15" t="s">
        <v>21</v>
      </c>
      <c r="W1101" s="14" t="s">
        <v>21</v>
      </c>
      <c r="X1101" s="10" t="str">
        <f t="shared" si="1"/>
        <v>RCzA_ttk</v>
      </c>
      <c r="Y1101" s="9">
        <v>16</v>
      </c>
      <c r="Z1101" s="9" t="s">
        <v>822</v>
      </c>
    </row>
    <row r="1102" spans="1:26" ht="14.25" hidden="1" customHeight="1" outlineLevel="1">
      <c r="A1102" s="12" t="s">
        <v>21</v>
      </c>
      <c r="B1102" s="13" t="s">
        <v>21</v>
      </c>
      <c r="C1102" s="13" t="s">
        <v>21</v>
      </c>
      <c r="D1102" s="40" t="s">
        <v>21</v>
      </c>
      <c r="E1102" s="39"/>
      <c r="F1102" s="14" t="s">
        <v>21</v>
      </c>
      <c r="G1102" s="14"/>
      <c r="H1102" s="7" t="str">
        <f t="shared" si="0"/>
        <v/>
      </c>
      <c r="I1102" s="14" t="s">
        <v>21</v>
      </c>
      <c r="J1102" s="14" t="s">
        <v>21</v>
      </c>
      <c r="K1102" s="14" t="s">
        <v>21</v>
      </c>
      <c r="L1102" s="14" t="s">
        <v>21</v>
      </c>
      <c r="M1102" s="14" t="s">
        <v>21</v>
      </c>
      <c r="N1102" s="14" t="s">
        <v>21</v>
      </c>
      <c r="O1102" s="14" t="s">
        <v>21</v>
      </c>
      <c r="P1102" s="14" t="s">
        <v>21</v>
      </c>
      <c r="Q1102" s="14" t="s">
        <v>21</v>
      </c>
      <c r="R1102" s="14" t="s">
        <v>21</v>
      </c>
      <c r="S1102" s="14" t="s">
        <v>21</v>
      </c>
      <c r="T1102" s="14" t="s">
        <v>21</v>
      </c>
      <c r="U1102" s="14" t="s">
        <v>21</v>
      </c>
      <c r="V1102" s="15" t="s">
        <v>21</v>
      </c>
      <c r="W1102" s="14" t="s">
        <v>21</v>
      </c>
      <c r="X1102" s="10" t="str">
        <f t="shared" si="1"/>
        <v>RCzA_ttk</v>
      </c>
      <c r="Y1102" s="9">
        <v>17</v>
      </c>
      <c r="Z1102" s="9" t="s">
        <v>823</v>
      </c>
    </row>
    <row r="1103" spans="1:26" ht="14.25" hidden="1" customHeight="1" outlineLevel="1">
      <c r="A1103" s="12" t="s">
        <v>21</v>
      </c>
      <c r="B1103" s="13" t="s">
        <v>21</v>
      </c>
      <c r="C1103" s="13" t="s">
        <v>21</v>
      </c>
      <c r="D1103" s="40" t="s">
        <v>21</v>
      </c>
      <c r="E1103" s="39"/>
      <c r="F1103" s="14" t="s">
        <v>21</v>
      </c>
      <c r="G1103" s="14"/>
      <c r="H1103" s="7" t="str">
        <f t="shared" si="0"/>
        <v/>
      </c>
      <c r="I1103" s="14" t="s">
        <v>21</v>
      </c>
      <c r="J1103" s="14" t="s">
        <v>21</v>
      </c>
      <c r="K1103" s="14" t="s">
        <v>21</v>
      </c>
      <c r="L1103" s="14" t="s">
        <v>21</v>
      </c>
      <c r="M1103" s="14" t="s">
        <v>21</v>
      </c>
      <c r="N1103" s="14" t="s">
        <v>21</v>
      </c>
      <c r="O1103" s="14" t="s">
        <v>21</v>
      </c>
      <c r="P1103" s="14" t="s">
        <v>21</v>
      </c>
      <c r="Q1103" s="14" t="s">
        <v>21</v>
      </c>
      <c r="R1103" s="14" t="s">
        <v>21</v>
      </c>
      <c r="S1103" s="14" t="s">
        <v>21</v>
      </c>
      <c r="T1103" s="14" t="s">
        <v>21</v>
      </c>
      <c r="U1103" s="14" t="s">
        <v>21</v>
      </c>
      <c r="V1103" s="15" t="s">
        <v>21</v>
      </c>
      <c r="W1103" s="14" t="s">
        <v>21</v>
      </c>
      <c r="X1103" s="10" t="str">
        <f t="shared" si="1"/>
        <v>RCzA_ttk</v>
      </c>
      <c r="Y1103" s="9">
        <v>18</v>
      </c>
      <c r="Z1103" s="9" t="s">
        <v>824</v>
      </c>
    </row>
    <row r="1104" spans="1:26" ht="14.25" hidden="1" customHeight="1" outlineLevel="1">
      <c r="A1104" s="12" t="s">
        <v>21</v>
      </c>
      <c r="B1104" s="13" t="s">
        <v>21</v>
      </c>
      <c r="C1104" s="13" t="s">
        <v>21</v>
      </c>
      <c r="D1104" s="40" t="s">
        <v>21</v>
      </c>
      <c r="E1104" s="39"/>
      <c r="F1104" s="14" t="s">
        <v>21</v>
      </c>
      <c r="G1104" s="14"/>
      <c r="H1104" s="7" t="str">
        <f t="shared" si="0"/>
        <v/>
      </c>
      <c r="I1104" s="14" t="s">
        <v>21</v>
      </c>
      <c r="J1104" s="14" t="s">
        <v>21</v>
      </c>
      <c r="K1104" s="14" t="s">
        <v>21</v>
      </c>
      <c r="L1104" s="14" t="s">
        <v>21</v>
      </c>
      <c r="M1104" s="14" t="s">
        <v>21</v>
      </c>
      <c r="N1104" s="14" t="s">
        <v>21</v>
      </c>
      <c r="O1104" s="14" t="s">
        <v>21</v>
      </c>
      <c r="P1104" s="14" t="s">
        <v>21</v>
      </c>
      <c r="Q1104" s="14" t="s">
        <v>21</v>
      </c>
      <c r="R1104" s="14" t="s">
        <v>21</v>
      </c>
      <c r="S1104" s="14" t="s">
        <v>21</v>
      </c>
      <c r="T1104" s="14" t="s">
        <v>21</v>
      </c>
      <c r="U1104" s="14" t="s">
        <v>21</v>
      </c>
      <c r="V1104" s="15" t="s">
        <v>21</v>
      </c>
      <c r="W1104" s="14" t="s">
        <v>21</v>
      </c>
      <c r="X1104" s="10" t="str">
        <f t="shared" si="1"/>
        <v>RCzA_ttk</v>
      </c>
      <c r="Y1104" s="9">
        <v>19</v>
      </c>
      <c r="Z1104" s="9" t="s">
        <v>825</v>
      </c>
    </row>
    <row r="1105" spans="1:26" ht="14.25" hidden="1" customHeight="1" outlineLevel="1">
      <c r="A1105" s="12" t="s">
        <v>21</v>
      </c>
      <c r="B1105" s="13" t="s">
        <v>21</v>
      </c>
      <c r="C1105" s="13" t="s">
        <v>21</v>
      </c>
      <c r="D1105" s="40" t="s">
        <v>21</v>
      </c>
      <c r="E1105" s="39"/>
      <c r="F1105" s="14" t="s">
        <v>21</v>
      </c>
      <c r="G1105" s="14"/>
      <c r="H1105" s="7" t="str">
        <f t="shared" si="0"/>
        <v/>
      </c>
      <c r="I1105" s="14" t="s">
        <v>21</v>
      </c>
      <c r="J1105" s="14" t="s">
        <v>21</v>
      </c>
      <c r="K1105" s="14" t="s">
        <v>21</v>
      </c>
      <c r="L1105" s="14" t="s">
        <v>21</v>
      </c>
      <c r="M1105" s="14" t="s">
        <v>21</v>
      </c>
      <c r="N1105" s="14" t="s">
        <v>21</v>
      </c>
      <c r="O1105" s="14" t="s">
        <v>21</v>
      </c>
      <c r="P1105" s="14" t="s">
        <v>21</v>
      </c>
      <c r="Q1105" s="14" t="s">
        <v>21</v>
      </c>
      <c r="R1105" s="14" t="s">
        <v>21</v>
      </c>
      <c r="S1105" s="14" t="s">
        <v>21</v>
      </c>
      <c r="T1105" s="14" t="s">
        <v>21</v>
      </c>
      <c r="U1105" s="14" t="s">
        <v>21</v>
      </c>
      <c r="V1105" s="15" t="s">
        <v>21</v>
      </c>
      <c r="W1105" s="14" t="s">
        <v>21</v>
      </c>
      <c r="X1105" s="10" t="str">
        <f t="shared" si="1"/>
        <v>RCzA_ttk</v>
      </c>
      <c r="Y1105" s="9">
        <v>2</v>
      </c>
      <c r="Z1105" s="9" t="s">
        <v>828</v>
      </c>
    </row>
    <row r="1106" spans="1:26" ht="14.25" hidden="1" customHeight="1" outlineLevel="1">
      <c r="A1106" s="12" t="s">
        <v>21</v>
      </c>
      <c r="B1106" s="13" t="s">
        <v>21</v>
      </c>
      <c r="C1106" s="13" t="s">
        <v>21</v>
      </c>
      <c r="D1106" s="40" t="s">
        <v>21</v>
      </c>
      <c r="E1106" s="39"/>
      <c r="F1106" s="14" t="s">
        <v>21</v>
      </c>
      <c r="G1106" s="14"/>
      <c r="H1106" s="7" t="str">
        <f t="shared" si="0"/>
        <v/>
      </c>
      <c r="I1106" s="14" t="s">
        <v>21</v>
      </c>
      <c r="J1106" s="14" t="s">
        <v>21</v>
      </c>
      <c r="K1106" s="14" t="s">
        <v>21</v>
      </c>
      <c r="L1106" s="14" t="s">
        <v>21</v>
      </c>
      <c r="M1106" s="14" t="s">
        <v>21</v>
      </c>
      <c r="N1106" s="14" t="s">
        <v>21</v>
      </c>
      <c r="O1106" s="14" t="s">
        <v>21</v>
      </c>
      <c r="P1106" s="14" t="s">
        <v>21</v>
      </c>
      <c r="Q1106" s="14" t="s">
        <v>21</v>
      </c>
      <c r="R1106" s="14" t="s">
        <v>21</v>
      </c>
      <c r="S1106" s="14" t="s">
        <v>21</v>
      </c>
      <c r="T1106" s="14" t="s">
        <v>21</v>
      </c>
      <c r="U1106" s="14" t="s">
        <v>21</v>
      </c>
      <c r="V1106" s="15" t="s">
        <v>21</v>
      </c>
      <c r="W1106" s="14" t="s">
        <v>21</v>
      </c>
      <c r="X1106" s="10" t="str">
        <f t="shared" si="1"/>
        <v>RCzA_ttk</v>
      </c>
      <c r="Y1106" s="9">
        <v>20</v>
      </c>
      <c r="Z1106" s="9" t="s">
        <v>829</v>
      </c>
    </row>
    <row r="1107" spans="1:26" ht="14.25" hidden="1" customHeight="1" outlineLevel="1">
      <c r="A1107" s="12" t="s">
        <v>21</v>
      </c>
      <c r="B1107" s="13" t="s">
        <v>21</v>
      </c>
      <c r="C1107" s="13" t="s">
        <v>21</v>
      </c>
      <c r="D1107" s="40" t="s">
        <v>21</v>
      </c>
      <c r="E1107" s="39"/>
      <c r="F1107" s="14" t="s">
        <v>21</v>
      </c>
      <c r="G1107" s="14"/>
      <c r="H1107" s="7" t="str">
        <f t="shared" si="0"/>
        <v/>
      </c>
      <c r="I1107" s="14" t="s">
        <v>21</v>
      </c>
      <c r="J1107" s="14" t="s">
        <v>21</v>
      </c>
      <c r="K1107" s="14" t="s">
        <v>21</v>
      </c>
      <c r="L1107" s="14" t="s">
        <v>21</v>
      </c>
      <c r="M1107" s="14" t="s">
        <v>21</v>
      </c>
      <c r="N1107" s="14" t="s">
        <v>21</v>
      </c>
      <c r="O1107" s="14" t="s">
        <v>21</v>
      </c>
      <c r="P1107" s="14" t="s">
        <v>21</v>
      </c>
      <c r="Q1107" s="14" t="s">
        <v>21</v>
      </c>
      <c r="R1107" s="14" t="s">
        <v>21</v>
      </c>
      <c r="S1107" s="14" t="s">
        <v>21</v>
      </c>
      <c r="T1107" s="14" t="s">
        <v>21</v>
      </c>
      <c r="U1107" s="14" t="s">
        <v>21</v>
      </c>
      <c r="V1107" s="15" t="s">
        <v>21</v>
      </c>
      <c r="W1107" s="14" t="s">
        <v>21</v>
      </c>
      <c r="X1107" s="10" t="str">
        <f t="shared" si="1"/>
        <v>RCzA_ttk</v>
      </c>
      <c r="Y1107" s="9">
        <v>3</v>
      </c>
      <c r="Z1107" s="9" t="s">
        <v>830</v>
      </c>
    </row>
    <row r="1108" spans="1:26" ht="14.25" hidden="1" customHeight="1" outlineLevel="1">
      <c r="A1108" s="12" t="s">
        <v>21</v>
      </c>
      <c r="B1108" s="13" t="s">
        <v>21</v>
      </c>
      <c r="C1108" s="13" t="s">
        <v>21</v>
      </c>
      <c r="D1108" s="40" t="s">
        <v>21</v>
      </c>
      <c r="E1108" s="39"/>
      <c r="F1108" s="14" t="s">
        <v>21</v>
      </c>
      <c r="G1108" s="14"/>
      <c r="H1108" s="7" t="str">
        <f t="shared" si="0"/>
        <v/>
      </c>
      <c r="I1108" s="14" t="s">
        <v>21</v>
      </c>
      <c r="J1108" s="14" t="s">
        <v>21</v>
      </c>
      <c r="K1108" s="14" t="s">
        <v>21</v>
      </c>
      <c r="L1108" s="14" t="s">
        <v>21</v>
      </c>
      <c r="M1108" s="14" t="s">
        <v>21</v>
      </c>
      <c r="N1108" s="14" t="s">
        <v>21</v>
      </c>
      <c r="O1108" s="14" t="s">
        <v>21</v>
      </c>
      <c r="P1108" s="14" t="s">
        <v>21</v>
      </c>
      <c r="Q1108" s="14" t="s">
        <v>21</v>
      </c>
      <c r="R1108" s="14" t="s">
        <v>21</v>
      </c>
      <c r="S1108" s="14" t="s">
        <v>21</v>
      </c>
      <c r="T1108" s="14" t="s">
        <v>21</v>
      </c>
      <c r="U1108" s="14" t="s">
        <v>21</v>
      </c>
      <c r="V1108" s="15" t="s">
        <v>21</v>
      </c>
      <c r="W1108" s="14" t="s">
        <v>21</v>
      </c>
      <c r="X1108" s="10" t="str">
        <f t="shared" si="1"/>
        <v>RCzA_ttk</v>
      </c>
      <c r="Y1108" s="9">
        <v>4</v>
      </c>
      <c r="Z1108" s="9" t="s">
        <v>831</v>
      </c>
    </row>
    <row r="1109" spans="1:26" ht="14.25" hidden="1" customHeight="1" outlineLevel="1">
      <c r="A1109" s="12" t="s">
        <v>21</v>
      </c>
      <c r="B1109" s="13" t="s">
        <v>21</v>
      </c>
      <c r="C1109" s="13" t="s">
        <v>21</v>
      </c>
      <c r="D1109" s="40" t="s">
        <v>21</v>
      </c>
      <c r="E1109" s="39"/>
      <c r="F1109" s="14" t="s">
        <v>21</v>
      </c>
      <c r="G1109" s="14"/>
      <c r="H1109" s="7" t="str">
        <f t="shared" si="0"/>
        <v/>
      </c>
      <c r="I1109" s="14" t="s">
        <v>21</v>
      </c>
      <c r="J1109" s="14" t="s">
        <v>21</v>
      </c>
      <c r="K1109" s="14" t="s">
        <v>21</v>
      </c>
      <c r="L1109" s="14" t="s">
        <v>21</v>
      </c>
      <c r="M1109" s="14" t="s">
        <v>21</v>
      </c>
      <c r="N1109" s="14" t="s">
        <v>21</v>
      </c>
      <c r="O1109" s="14" t="s">
        <v>21</v>
      </c>
      <c r="P1109" s="14" t="s">
        <v>21</v>
      </c>
      <c r="Q1109" s="14" t="s">
        <v>21</v>
      </c>
      <c r="R1109" s="14" t="s">
        <v>21</v>
      </c>
      <c r="S1109" s="14" t="s">
        <v>21</v>
      </c>
      <c r="T1109" s="14" t="s">
        <v>21</v>
      </c>
      <c r="U1109" s="14" t="s">
        <v>21</v>
      </c>
      <c r="V1109" s="15" t="s">
        <v>21</v>
      </c>
      <c r="W1109" s="14" t="s">
        <v>21</v>
      </c>
      <c r="X1109" s="10" t="str">
        <f t="shared" si="1"/>
        <v>RCzA_ttk</v>
      </c>
      <c r="Y1109" s="9">
        <v>5</v>
      </c>
      <c r="Z1109" s="9" t="s">
        <v>832</v>
      </c>
    </row>
    <row r="1110" spans="1:26" ht="14.25" hidden="1" customHeight="1" outlineLevel="1">
      <c r="A1110" s="12" t="s">
        <v>21</v>
      </c>
      <c r="B1110" s="13" t="s">
        <v>21</v>
      </c>
      <c r="C1110" s="13" t="s">
        <v>21</v>
      </c>
      <c r="D1110" s="40" t="s">
        <v>21</v>
      </c>
      <c r="E1110" s="39"/>
      <c r="F1110" s="14" t="s">
        <v>21</v>
      </c>
      <c r="G1110" s="14"/>
      <c r="H1110" s="7" t="str">
        <f t="shared" si="0"/>
        <v/>
      </c>
      <c r="I1110" s="14" t="s">
        <v>21</v>
      </c>
      <c r="J1110" s="14" t="s">
        <v>21</v>
      </c>
      <c r="K1110" s="14" t="s">
        <v>21</v>
      </c>
      <c r="L1110" s="14" t="s">
        <v>21</v>
      </c>
      <c r="M1110" s="14" t="s">
        <v>21</v>
      </c>
      <c r="N1110" s="14" t="s">
        <v>21</v>
      </c>
      <c r="O1110" s="14" t="s">
        <v>21</v>
      </c>
      <c r="P1110" s="14" t="s">
        <v>21</v>
      </c>
      <c r="Q1110" s="14" t="s">
        <v>21</v>
      </c>
      <c r="R1110" s="14" t="s">
        <v>21</v>
      </c>
      <c r="S1110" s="14" t="s">
        <v>21</v>
      </c>
      <c r="T1110" s="14" t="s">
        <v>21</v>
      </c>
      <c r="U1110" s="14" t="s">
        <v>21</v>
      </c>
      <c r="V1110" s="15" t="s">
        <v>21</v>
      </c>
      <c r="W1110" s="14" t="s">
        <v>21</v>
      </c>
      <c r="X1110" s="10" t="str">
        <f t="shared" si="1"/>
        <v>RCzA_ttk</v>
      </c>
      <c r="Y1110" s="9">
        <v>6</v>
      </c>
      <c r="Z1110" s="9" t="s">
        <v>836</v>
      </c>
    </row>
    <row r="1111" spans="1:26" ht="14.25" hidden="1" customHeight="1" outlineLevel="1">
      <c r="A1111" s="12" t="s">
        <v>21</v>
      </c>
      <c r="B1111" s="13" t="s">
        <v>21</v>
      </c>
      <c r="C1111" s="13" t="s">
        <v>21</v>
      </c>
      <c r="D1111" s="40" t="s">
        <v>21</v>
      </c>
      <c r="E1111" s="39"/>
      <c r="F1111" s="14" t="s">
        <v>21</v>
      </c>
      <c r="G1111" s="14"/>
      <c r="H1111" s="7" t="str">
        <f t="shared" si="0"/>
        <v/>
      </c>
      <c r="I1111" s="14" t="s">
        <v>21</v>
      </c>
      <c r="J1111" s="14" t="s">
        <v>21</v>
      </c>
      <c r="K1111" s="14" t="s">
        <v>21</v>
      </c>
      <c r="L1111" s="14" t="s">
        <v>21</v>
      </c>
      <c r="M1111" s="14" t="s">
        <v>21</v>
      </c>
      <c r="N1111" s="14" t="s">
        <v>21</v>
      </c>
      <c r="O1111" s="14" t="s">
        <v>21</v>
      </c>
      <c r="P1111" s="14" t="s">
        <v>21</v>
      </c>
      <c r="Q1111" s="14" t="s">
        <v>21</v>
      </c>
      <c r="R1111" s="14" t="s">
        <v>21</v>
      </c>
      <c r="S1111" s="14" t="s">
        <v>21</v>
      </c>
      <c r="T1111" s="14" t="s">
        <v>21</v>
      </c>
      <c r="U1111" s="14" t="s">
        <v>21</v>
      </c>
      <c r="V1111" s="15" t="s">
        <v>21</v>
      </c>
      <c r="W1111" s="14" t="s">
        <v>21</v>
      </c>
      <c r="X1111" s="10" t="str">
        <f t="shared" si="1"/>
        <v>RCzA_ttk</v>
      </c>
      <c r="Y1111" s="9">
        <v>7</v>
      </c>
      <c r="Z1111" s="9" t="s">
        <v>837</v>
      </c>
    </row>
    <row r="1112" spans="1:26" ht="14.25" hidden="1" customHeight="1" outlineLevel="1">
      <c r="A1112" s="12" t="s">
        <v>21</v>
      </c>
      <c r="B1112" s="13" t="s">
        <v>21</v>
      </c>
      <c r="C1112" s="13" t="s">
        <v>21</v>
      </c>
      <c r="D1112" s="40" t="s">
        <v>21</v>
      </c>
      <c r="E1112" s="39"/>
      <c r="F1112" s="14" t="s">
        <v>21</v>
      </c>
      <c r="G1112" s="14"/>
      <c r="H1112" s="7" t="str">
        <f t="shared" si="0"/>
        <v/>
      </c>
      <c r="I1112" s="14" t="s">
        <v>21</v>
      </c>
      <c r="J1112" s="14" t="s">
        <v>21</v>
      </c>
      <c r="K1112" s="14" t="s">
        <v>21</v>
      </c>
      <c r="L1112" s="14" t="s">
        <v>21</v>
      </c>
      <c r="M1112" s="14" t="s">
        <v>21</v>
      </c>
      <c r="N1112" s="14" t="s">
        <v>21</v>
      </c>
      <c r="O1112" s="14" t="s">
        <v>21</v>
      </c>
      <c r="P1112" s="14" t="s">
        <v>21</v>
      </c>
      <c r="Q1112" s="14" t="s">
        <v>21</v>
      </c>
      <c r="R1112" s="14" t="s">
        <v>21</v>
      </c>
      <c r="S1112" s="14" t="s">
        <v>21</v>
      </c>
      <c r="T1112" s="14" t="s">
        <v>21</v>
      </c>
      <c r="U1112" s="14" t="s">
        <v>21</v>
      </c>
      <c r="V1112" s="15" t="s">
        <v>21</v>
      </c>
      <c r="W1112" s="14" t="s">
        <v>21</v>
      </c>
      <c r="X1112" s="10" t="str">
        <f t="shared" si="1"/>
        <v>RCzA_ttk</v>
      </c>
      <c r="Y1112" s="9">
        <v>8</v>
      </c>
      <c r="Z1112" s="9" t="s">
        <v>838</v>
      </c>
    </row>
    <row r="1113" spans="1:26" ht="14.25" hidden="1" customHeight="1" outlineLevel="1">
      <c r="A1113" s="12" t="s">
        <v>21</v>
      </c>
      <c r="B1113" s="13" t="s">
        <v>21</v>
      </c>
      <c r="C1113" s="13" t="s">
        <v>21</v>
      </c>
      <c r="D1113" s="40" t="s">
        <v>21</v>
      </c>
      <c r="E1113" s="39"/>
      <c r="F1113" s="14" t="s">
        <v>21</v>
      </c>
      <c r="G1113" s="14"/>
      <c r="H1113" s="7" t="str">
        <f t="shared" si="0"/>
        <v/>
      </c>
      <c r="I1113" s="14" t="s">
        <v>21</v>
      </c>
      <c r="J1113" s="14" t="s">
        <v>21</v>
      </c>
      <c r="K1113" s="14" t="s">
        <v>21</v>
      </c>
      <c r="L1113" s="14" t="s">
        <v>21</v>
      </c>
      <c r="M1113" s="14" t="s">
        <v>21</v>
      </c>
      <c r="N1113" s="14" t="s">
        <v>21</v>
      </c>
      <c r="O1113" s="14" t="s">
        <v>21</v>
      </c>
      <c r="P1113" s="14" t="s">
        <v>21</v>
      </c>
      <c r="Q1113" s="14" t="s">
        <v>21</v>
      </c>
      <c r="R1113" s="14" t="s">
        <v>21</v>
      </c>
      <c r="S1113" s="14" t="s">
        <v>21</v>
      </c>
      <c r="T1113" s="14" t="s">
        <v>21</v>
      </c>
      <c r="U1113" s="14" t="s">
        <v>21</v>
      </c>
      <c r="V1113" s="15" t="s">
        <v>21</v>
      </c>
      <c r="W1113" s="14" t="s">
        <v>21</v>
      </c>
      <c r="X1113" s="10" t="str">
        <f t="shared" si="1"/>
        <v>RCzA_ttk</v>
      </c>
      <c r="Y1113" s="9">
        <v>9</v>
      </c>
      <c r="Z1113" s="9" t="s">
        <v>839</v>
      </c>
    </row>
    <row r="1114" spans="1:26" ht="18" customHeight="1" collapsed="1">
      <c r="A1114" s="4" t="s">
        <v>42</v>
      </c>
      <c r="B1114" s="5" t="s">
        <v>787</v>
      </c>
      <c r="C1114" s="6"/>
      <c r="D1114" s="38" t="s">
        <v>1321</v>
      </c>
      <c r="E1114" s="39"/>
      <c r="F1114" s="7" t="s">
        <v>840</v>
      </c>
      <c r="G1114" s="7"/>
      <c r="H1114" s="7" t="str">
        <f t="shared" si="0"/>
        <v>Rauchen (1505)</v>
      </c>
      <c r="I1114" s="8" t="s">
        <v>1335</v>
      </c>
      <c r="J1114" s="8" t="s">
        <v>21</v>
      </c>
      <c r="K1114" s="8" t="s">
        <v>46</v>
      </c>
      <c r="L1114" s="9" t="s">
        <v>47</v>
      </c>
      <c r="M1114" s="9">
        <v>3</v>
      </c>
      <c r="N1114" s="9">
        <v>0</v>
      </c>
      <c r="O1114" s="9" t="b">
        <v>1</v>
      </c>
      <c r="P1114" s="9" t="b">
        <v>0</v>
      </c>
      <c r="Q1114" s="9" t="b">
        <v>1</v>
      </c>
      <c r="R1114" s="9" t="b">
        <v>1</v>
      </c>
      <c r="S1114" s="9">
        <v>0</v>
      </c>
      <c r="T1114" s="8" t="s">
        <v>977</v>
      </c>
      <c r="U1114" s="9" t="s">
        <v>160</v>
      </c>
      <c r="V1114" s="9"/>
      <c r="W1114" s="8" t="s">
        <v>1334</v>
      </c>
      <c r="X1114" s="10" t="str">
        <f t="shared" si="1"/>
        <v>RCz2B_ttk</v>
      </c>
      <c r="Y1114" s="11" t="s">
        <v>21</v>
      </c>
      <c r="Z1114" s="11" t="s">
        <v>21</v>
      </c>
    </row>
    <row r="1115" spans="1:26" ht="14.25" hidden="1" customHeight="1" outlineLevel="1">
      <c r="A1115" s="12" t="s">
        <v>21</v>
      </c>
      <c r="B1115" s="13" t="s">
        <v>21</v>
      </c>
      <c r="C1115" s="13" t="s">
        <v>21</v>
      </c>
      <c r="D1115" s="40" t="s">
        <v>21</v>
      </c>
      <c r="E1115" s="39"/>
      <c r="F1115" s="14" t="s">
        <v>21</v>
      </c>
      <c r="G1115" s="14"/>
      <c r="H1115" s="7" t="str">
        <f t="shared" si="0"/>
        <v/>
      </c>
      <c r="I1115" s="14" t="s">
        <v>21</v>
      </c>
      <c r="J1115" s="14" t="s">
        <v>21</v>
      </c>
      <c r="K1115" s="14" t="s">
        <v>21</v>
      </c>
      <c r="L1115" s="14" t="s">
        <v>21</v>
      </c>
      <c r="M1115" s="14" t="s">
        <v>21</v>
      </c>
      <c r="N1115" s="14" t="s">
        <v>21</v>
      </c>
      <c r="O1115" s="14" t="s">
        <v>21</v>
      </c>
      <c r="P1115" s="14" t="s">
        <v>21</v>
      </c>
      <c r="Q1115" s="14" t="s">
        <v>21</v>
      </c>
      <c r="R1115" s="14" t="s">
        <v>21</v>
      </c>
      <c r="S1115" s="14" t="s">
        <v>21</v>
      </c>
      <c r="T1115" s="14" t="s">
        <v>21</v>
      </c>
      <c r="U1115" s="14" t="s">
        <v>21</v>
      </c>
      <c r="V1115" s="15" t="s">
        <v>21</v>
      </c>
      <c r="W1115" s="14" t="s">
        <v>21</v>
      </c>
      <c r="X1115" s="10" t="str">
        <f t="shared" si="1"/>
        <v>RCz2B_ttk</v>
      </c>
      <c r="Y1115" s="9">
        <v>-96</v>
      </c>
      <c r="Z1115" s="9" t="s">
        <v>809</v>
      </c>
    </row>
    <row r="1116" spans="1:26" ht="14.25" hidden="1" customHeight="1" outlineLevel="1">
      <c r="A1116" s="12" t="s">
        <v>21</v>
      </c>
      <c r="B1116" s="13" t="s">
        <v>21</v>
      </c>
      <c r="C1116" s="13" t="s">
        <v>21</v>
      </c>
      <c r="D1116" s="40" t="s">
        <v>21</v>
      </c>
      <c r="E1116" s="39"/>
      <c r="F1116" s="14" t="s">
        <v>21</v>
      </c>
      <c r="G1116" s="14"/>
      <c r="H1116" s="7" t="str">
        <f t="shared" si="0"/>
        <v/>
      </c>
      <c r="I1116" s="14" t="s">
        <v>21</v>
      </c>
      <c r="J1116" s="14" t="s">
        <v>21</v>
      </c>
      <c r="K1116" s="14" t="s">
        <v>21</v>
      </c>
      <c r="L1116" s="14" t="s">
        <v>21</v>
      </c>
      <c r="M1116" s="14" t="s">
        <v>21</v>
      </c>
      <c r="N1116" s="14" t="s">
        <v>21</v>
      </c>
      <c r="O1116" s="14" t="s">
        <v>21</v>
      </c>
      <c r="P1116" s="14" t="s">
        <v>21</v>
      </c>
      <c r="Q1116" s="14" t="s">
        <v>21</v>
      </c>
      <c r="R1116" s="14" t="s">
        <v>21</v>
      </c>
      <c r="S1116" s="14" t="s">
        <v>21</v>
      </c>
      <c r="T1116" s="14" t="s">
        <v>21</v>
      </c>
      <c r="U1116" s="14" t="s">
        <v>21</v>
      </c>
      <c r="V1116" s="15" t="s">
        <v>21</v>
      </c>
      <c r="W1116" s="14" t="s">
        <v>21</v>
      </c>
      <c r="X1116" s="10" t="str">
        <f t="shared" si="1"/>
        <v>RCz2B_ttk</v>
      </c>
      <c r="Y1116" s="9">
        <v>0</v>
      </c>
      <c r="Z1116" s="9" t="s">
        <v>810</v>
      </c>
    </row>
    <row r="1117" spans="1:26" ht="14.25" hidden="1" customHeight="1" outlineLevel="1">
      <c r="A1117" s="12" t="s">
        <v>21</v>
      </c>
      <c r="B1117" s="13" t="s">
        <v>21</v>
      </c>
      <c r="C1117" s="13" t="s">
        <v>21</v>
      </c>
      <c r="D1117" s="40" t="s">
        <v>21</v>
      </c>
      <c r="E1117" s="39"/>
      <c r="F1117" s="14" t="s">
        <v>21</v>
      </c>
      <c r="G1117" s="14"/>
      <c r="H1117" s="7" t="str">
        <f t="shared" si="0"/>
        <v/>
      </c>
      <c r="I1117" s="14" t="s">
        <v>21</v>
      </c>
      <c r="J1117" s="14" t="s">
        <v>21</v>
      </c>
      <c r="K1117" s="14" t="s">
        <v>21</v>
      </c>
      <c r="L1117" s="14" t="s">
        <v>21</v>
      </c>
      <c r="M1117" s="14" t="s">
        <v>21</v>
      </c>
      <c r="N1117" s="14" t="s">
        <v>21</v>
      </c>
      <c r="O1117" s="14" t="s">
        <v>21</v>
      </c>
      <c r="P1117" s="14" t="s">
        <v>21</v>
      </c>
      <c r="Q1117" s="14" t="s">
        <v>21</v>
      </c>
      <c r="R1117" s="14" t="s">
        <v>21</v>
      </c>
      <c r="S1117" s="14" t="s">
        <v>21</v>
      </c>
      <c r="T1117" s="14" t="s">
        <v>21</v>
      </c>
      <c r="U1117" s="14" t="s">
        <v>21</v>
      </c>
      <c r="V1117" s="15" t="s">
        <v>21</v>
      </c>
      <c r="W1117" s="14" t="s">
        <v>21</v>
      </c>
      <c r="X1117" s="10" t="str">
        <f t="shared" si="1"/>
        <v>RCz2B_ttk</v>
      </c>
      <c r="Y1117" s="9">
        <v>1</v>
      </c>
      <c r="Z1117" s="9" t="s">
        <v>811</v>
      </c>
    </row>
    <row r="1118" spans="1:26" ht="14.25" hidden="1" customHeight="1" outlineLevel="1">
      <c r="A1118" s="12" t="s">
        <v>21</v>
      </c>
      <c r="B1118" s="13" t="s">
        <v>21</v>
      </c>
      <c r="C1118" s="13" t="s">
        <v>21</v>
      </c>
      <c r="D1118" s="40" t="s">
        <v>21</v>
      </c>
      <c r="E1118" s="39"/>
      <c r="F1118" s="14" t="s">
        <v>21</v>
      </c>
      <c r="G1118" s="14"/>
      <c r="H1118" s="7" t="str">
        <f t="shared" si="0"/>
        <v/>
      </c>
      <c r="I1118" s="14" t="s">
        <v>21</v>
      </c>
      <c r="J1118" s="14" t="s">
        <v>21</v>
      </c>
      <c r="K1118" s="14" t="s">
        <v>21</v>
      </c>
      <c r="L1118" s="14" t="s">
        <v>21</v>
      </c>
      <c r="M1118" s="14" t="s">
        <v>21</v>
      </c>
      <c r="N1118" s="14" t="s">
        <v>21</v>
      </c>
      <c r="O1118" s="14" t="s">
        <v>21</v>
      </c>
      <c r="P1118" s="14" t="s">
        <v>21</v>
      </c>
      <c r="Q1118" s="14" t="s">
        <v>21</v>
      </c>
      <c r="R1118" s="14" t="s">
        <v>21</v>
      </c>
      <c r="S1118" s="14" t="s">
        <v>21</v>
      </c>
      <c r="T1118" s="14" t="s">
        <v>21</v>
      </c>
      <c r="U1118" s="14" t="s">
        <v>21</v>
      </c>
      <c r="V1118" s="15" t="s">
        <v>21</v>
      </c>
      <c r="W1118" s="14" t="s">
        <v>21</v>
      </c>
      <c r="X1118" s="10" t="str">
        <f t="shared" si="1"/>
        <v>RCz2B_ttk</v>
      </c>
      <c r="Y1118" s="9">
        <v>10</v>
      </c>
      <c r="Z1118" s="9" t="s">
        <v>812</v>
      </c>
    </row>
    <row r="1119" spans="1:26" ht="14.25" hidden="1" customHeight="1" outlineLevel="1">
      <c r="A1119" s="12" t="s">
        <v>21</v>
      </c>
      <c r="B1119" s="13" t="s">
        <v>21</v>
      </c>
      <c r="C1119" s="13" t="s">
        <v>21</v>
      </c>
      <c r="D1119" s="40" t="s">
        <v>21</v>
      </c>
      <c r="E1119" s="39"/>
      <c r="F1119" s="14" t="s">
        <v>21</v>
      </c>
      <c r="G1119" s="14"/>
      <c r="H1119" s="7" t="str">
        <f t="shared" si="0"/>
        <v/>
      </c>
      <c r="I1119" s="14" t="s">
        <v>21</v>
      </c>
      <c r="J1119" s="14" t="s">
        <v>21</v>
      </c>
      <c r="K1119" s="14" t="s">
        <v>21</v>
      </c>
      <c r="L1119" s="14" t="s">
        <v>21</v>
      </c>
      <c r="M1119" s="14" t="s">
        <v>21</v>
      </c>
      <c r="N1119" s="14" t="s">
        <v>21</v>
      </c>
      <c r="O1119" s="14" t="s">
        <v>21</v>
      </c>
      <c r="P1119" s="14" t="s">
        <v>21</v>
      </c>
      <c r="Q1119" s="14" t="s">
        <v>21</v>
      </c>
      <c r="R1119" s="14" t="s">
        <v>21</v>
      </c>
      <c r="S1119" s="14" t="s">
        <v>21</v>
      </c>
      <c r="T1119" s="14" t="s">
        <v>21</v>
      </c>
      <c r="U1119" s="14" t="s">
        <v>21</v>
      </c>
      <c r="V1119" s="15" t="s">
        <v>21</v>
      </c>
      <c r="W1119" s="14" t="s">
        <v>21</v>
      </c>
      <c r="X1119" s="10" t="str">
        <f t="shared" si="1"/>
        <v>RCz2B_ttk</v>
      </c>
      <c r="Y1119" s="9">
        <v>11</v>
      </c>
      <c r="Z1119" s="9" t="s">
        <v>814</v>
      </c>
    </row>
    <row r="1120" spans="1:26" ht="14.25" hidden="1" customHeight="1" outlineLevel="1">
      <c r="A1120" s="12" t="s">
        <v>21</v>
      </c>
      <c r="B1120" s="13" t="s">
        <v>21</v>
      </c>
      <c r="C1120" s="13" t="s">
        <v>21</v>
      </c>
      <c r="D1120" s="40" t="s">
        <v>21</v>
      </c>
      <c r="E1120" s="39"/>
      <c r="F1120" s="14" t="s">
        <v>21</v>
      </c>
      <c r="G1120" s="14"/>
      <c r="H1120" s="7" t="str">
        <f t="shared" si="0"/>
        <v/>
      </c>
      <c r="I1120" s="14" t="s">
        <v>21</v>
      </c>
      <c r="J1120" s="14" t="s">
        <v>21</v>
      </c>
      <c r="K1120" s="14" t="s">
        <v>21</v>
      </c>
      <c r="L1120" s="14" t="s">
        <v>21</v>
      </c>
      <c r="M1120" s="14" t="s">
        <v>21</v>
      </c>
      <c r="N1120" s="14" t="s">
        <v>21</v>
      </c>
      <c r="O1120" s="14" t="s">
        <v>21</v>
      </c>
      <c r="P1120" s="14" t="s">
        <v>21</v>
      </c>
      <c r="Q1120" s="14" t="s">
        <v>21</v>
      </c>
      <c r="R1120" s="14" t="s">
        <v>21</v>
      </c>
      <c r="S1120" s="14" t="s">
        <v>21</v>
      </c>
      <c r="T1120" s="14" t="s">
        <v>21</v>
      </c>
      <c r="U1120" s="14" t="s">
        <v>21</v>
      </c>
      <c r="V1120" s="15" t="s">
        <v>21</v>
      </c>
      <c r="W1120" s="14" t="s">
        <v>21</v>
      </c>
      <c r="X1120" s="10" t="str">
        <f t="shared" si="1"/>
        <v>RCz2B_ttk</v>
      </c>
      <c r="Y1120" s="9">
        <v>12</v>
      </c>
      <c r="Z1120" s="9" t="s">
        <v>816</v>
      </c>
    </row>
    <row r="1121" spans="1:26" ht="14.25" hidden="1" customHeight="1" outlineLevel="1">
      <c r="A1121" s="12" t="s">
        <v>21</v>
      </c>
      <c r="B1121" s="13" t="s">
        <v>21</v>
      </c>
      <c r="C1121" s="13" t="s">
        <v>21</v>
      </c>
      <c r="D1121" s="40" t="s">
        <v>21</v>
      </c>
      <c r="E1121" s="39"/>
      <c r="F1121" s="14" t="s">
        <v>21</v>
      </c>
      <c r="G1121" s="14"/>
      <c r="H1121" s="7" t="str">
        <f t="shared" si="0"/>
        <v/>
      </c>
      <c r="I1121" s="14" t="s">
        <v>21</v>
      </c>
      <c r="J1121" s="14" t="s">
        <v>21</v>
      </c>
      <c r="K1121" s="14" t="s">
        <v>21</v>
      </c>
      <c r="L1121" s="14" t="s">
        <v>21</v>
      </c>
      <c r="M1121" s="14" t="s">
        <v>21</v>
      </c>
      <c r="N1121" s="14" t="s">
        <v>21</v>
      </c>
      <c r="O1121" s="14" t="s">
        <v>21</v>
      </c>
      <c r="P1121" s="14" t="s">
        <v>21</v>
      </c>
      <c r="Q1121" s="14" t="s">
        <v>21</v>
      </c>
      <c r="R1121" s="14" t="s">
        <v>21</v>
      </c>
      <c r="S1121" s="14" t="s">
        <v>21</v>
      </c>
      <c r="T1121" s="14" t="s">
        <v>21</v>
      </c>
      <c r="U1121" s="14" t="s">
        <v>21</v>
      </c>
      <c r="V1121" s="15" t="s">
        <v>21</v>
      </c>
      <c r="W1121" s="14" t="s">
        <v>21</v>
      </c>
      <c r="X1121" s="10" t="str">
        <f t="shared" si="1"/>
        <v>RCz2B_ttk</v>
      </c>
      <c r="Y1121" s="9">
        <v>13</v>
      </c>
      <c r="Z1121" s="9" t="s">
        <v>817</v>
      </c>
    </row>
    <row r="1122" spans="1:26" ht="14.25" hidden="1" customHeight="1" outlineLevel="1">
      <c r="A1122" s="12" t="s">
        <v>21</v>
      </c>
      <c r="B1122" s="13" t="s">
        <v>21</v>
      </c>
      <c r="C1122" s="13" t="s">
        <v>21</v>
      </c>
      <c r="D1122" s="40" t="s">
        <v>21</v>
      </c>
      <c r="E1122" s="39"/>
      <c r="F1122" s="14" t="s">
        <v>21</v>
      </c>
      <c r="G1122" s="14"/>
      <c r="H1122" s="7" t="str">
        <f t="shared" si="0"/>
        <v/>
      </c>
      <c r="I1122" s="14" t="s">
        <v>21</v>
      </c>
      <c r="J1122" s="14" t="s">
        <v>21</v>
      </c>
      <c r="K1122" s="14" t="s">
        <v>21</v>
      </c>
      <c r="L1122" s="14" t="s">
        <v>21</v>
      </c>
      <c r="M1122" s="14" t="s">
        <v>21</v>
      </c>
      <c r="N1122" s="14" t="s">
        <v>21</v>
      </c>
      <c r="O1122" s="14" t="s">
        <v>21</v>
      </c>
      <c r="P1122" s="14" t="s">
        <v>21</v>
      </c>
      <c r="Q1122" s="14" t="s">
        <v>21</v>
      </c>
      <c r="R1122" s="14" t="s">
        <v>21</v>
      </c>
      <c r="S1122" s="14" t="s">
        <v>21</v>
      </c>
      <c r="T1122" s="14" t="s">
        <v>21</v>
      </c>
      <c r="U1122" s="14" t="s">
        <v>21</v>
      </c>
      <c r="V1122" s="15" t="s">
        <v>21</v>
      </c>
      <c r="W1122" s="14" t="s">
        <v>21</v>
      </c>
      <c r="X1122" s="10" t="str">
        <f t="shared" si="1"/>
        <v>RCz2B_ttk</v>
      </c>
      <c r="Y1122" s="9">
        <v>14</v>
      </c>
      <c r="Z1122" s="9" t="s">
        <v>819</v>
      </c>
    </row>
    <row r="1123" spans="1:26" ht="14.25" hidden="1" customHeight="1" outlineLevel="1">
      <c r="A1123" s="12" t="s">
        <v>21</v>
      </c>
      <c r="B1123" s="13" t="s">
        <v>21</v>
      </c>
      <c r="C1123" s="13" t="s">
        <v>21</v>
      </c>
      <c r="D1123" s="40" t="s">
        <v>21</v>
      </c>
      <c r="E1123" s="39"/>
      <c r="F1123" s="14" t="s">
        <v>21</v>
      </c>
      <c r="G1123" s="14"/>
      <c r="H1123" s="7" t="str">
        <f t="shared" si="0"/>
        <v/>
      </c>
      <c r="I1123" s="14" t="s">
        <v>21</v>
      </c>
      <c r="J1123" s="14" t="s">
        <v>21</v>
      </c>
      <c r="K1123" s="14" t="s">
        <v>21</v>
      </c>
      <c r="L1123" s="14" t="s">
        <v>21</v>
      </c>
      <c r="M1123" s="14" t="s">
        <v>21</v>
      </c>
      <c r="N1123" s="14" t="s">
        <v>21</v>
      </c>
      <c r="O1123" s="14" t="s">
        <v>21</v>
      </c>
      <c r="P1123" s="14" t="s">
        <v>21</v>
      </c>
      <c r="Q1123" s="14" t="s">
        <v>21</v>
      </c>
      <c r="R1123" s="14" t="s">
        <v>21</v>
      </c>
      <c r="S1123" s="14" t="s">
        <v>21</v>
      </c>
      <c r="T1123" s="14" t="s">
        <v>21</v>
      </c>
      <c r="U1123" s="14" t="s">
        <v>21</v>
      </c>
      <c r="V1123" s="15" t="s">
        <v>21</v>
      </c>
      <c r="W1123" s="14" t="s">
        <v>21</v>
      </c>
      <c r="X1123" s="10" t="str">
        <f t="shared" si="1"/>
        <v>RCz2B_ttk</v>
      </c>
      <c r="Y1123" s="9">
        <v>15</v>
      </c>
      <c r="Z1123" s="9" t="s">
        <v>821</v>
      </c>
    </row>
    <row r="1124" spans="1:26" ht="14.25" hidden="1" customHeight="1" outlineLevel="1">
      <c r="A1124" s="12" t="s">
        <v>21</v>
      </c>
      <c r="B1124" s="13" t="s">
        <v>21</v>
      </c>
      <c r="C1124" s="13" t="s">
        <v>21</v>
      </c>
      <c r="D1124" s="40" t="s">
        <v>21</v>
      </c>
      <c r="E1124" s="39"/>
      <c r="F1124" s="14" t="s">
        <v>21</v>
      </c>
      <c r="G1124" s="14"/>
      <c r="H1124" s="7" t="str">
        <f t="shared" si="0"/>
        <v/>
      </c>
      <c r="I1124" s="14" t="s">
        <v>21</v>
      </c>
      <c r="J1124" s="14" t="s">
        <v>21</v>
      </c>
      <c r="K1124" s="14" t="s">
        <v>21</v>
      </c>
      <c r="L1124" s="14" t="s">
        <v>21</v>
      </c>
      <c r="M1124" s="14" t="s">
        <v>21</v>
      </c>
      <c r="N1124" s="14" t="s">
        <v>21</v>
      </c>
      <c r="O1124" s="14" t="s">
        <v>21</v>
      </c>
      <c r="P1124" s="14" t="s">
        <v>21</v>
      </c>
      <c r="Q1124" s="14" t="s">
        <v>21</v>
      </c>
      <c r="R1124" s="14" t="s">
        <v>21</v>
      </c>
      <c r="S1124" s="14" t="s">
        <v>21</v>
      </c>
      <c r="T1124" s="14" t="s">
        <v>21</v>
      </c>
      <c r="U1124" s="14" t="s">
        <v>21</v>
      </c>
      <c r="V1124" s="15" t="s">
        <v>21</v>
      </c>
      <c r="W1124" s="14" t="s">
        <v>21</v>
      </c>
      <c r="X1124" s="10" t="str">
        <f t="shared" si="1"/>
        <v>RCz2B_ttk</v>
      </c>
      <c r="Y1124" s="9">
        <v>16</v>
      </c>
      <c r="Z1124" s="9" t="s">
        <v>822</v>
      </c>
    </row>
    <row r="1125" spans="1:26" ht="14.25" hidden="1" customHeight="1" outlineLevel="1">
      <c r="A1125" s="12" t="s">
        <v>21</v>
      </c>
      <c r="B1125" s="13" t="s">
        <v>21</v>
      </c>
      <c r="C1125" s="13" t="s">
        <v>21</v>
      </c>
      <c r="D1125" s="40" t="s">
        <v>21</v>
      </c>
      <c r="E1125" s="39"/>
      <c r="F1125" s="14" t="s">
        <v>21</v>
      </c>
      <c r="G1125" s="14"/>
      <c r="H1125" s="7" t="str">
        <f t="shared" si="0"/>
        <v/>
      </c>
      <c r="I1125" s="14" t="s">
        <v>21</v>
      </c>
      <c r="J1125" s="14" t="s">
        <v>21</v>
      </c>
      <c r="K1125" s="14" t="s">
        <v>21</v>
      </c>
      <c r="L1125" s="14" t="s">
        <v>21</v>
      </c>
      <c r="M1125" s="14" t="s">
        <v>21</v>
      </c>
      <c r="N1125" s="14" t="s">
        <v>21</v>
      </c>
      <c r="O1125" s="14" t="s">
        <v>21</v>
      </c>
      <c r="P1125" s="14" t="s">
        <v>21</v>
      </c>
      <c r="Q1125" s="14" t="s">
        <v>21</v>
      </c>
      <c r="R1125" s="14" t="s">
        <v>21</v>
      </c>
      <c r="S1125" s="14" t="s">
        <v>21</v>
      </c>
      <c r="T1125" s="14" t="s">
        <v>21</v>
      </c>
      <c r="U1125" s="14" t="s">
        <v>21</v>
      </c>
      <c r="V1125" s="15" t="s">
        <v>21</v>
      </c>
      <c r="W1125" s="14" t="s">
        <v>21</v>
      </c>
      <c r="X1125" s="10" t="str">
        <f t="shared" si="1"/>
        <v>RCz2B_ttk</v>
      </c>
      <c r="Y1125" s="9">
        <v>17</v>
      </c>
      <c r="Z1125" s="9" t="s">
        <v>823</v>
      </c>
    </row>
    <row r="1126" spans="1:26" ht="14.25" hidden="1" customHeight="1" outlineLevel="1">
      <c r="A1126" s="12" t="s">
        <v>21</v>
      </c>
      <c r="B1126" s="13" t="s">
        <v>21</v>
      </c>
      <c r="C1126" s="13" t="s">
        <v>21</v>
      </c>
      <c r="D1126" s="40" t="s">
        <v>21</v>
      </c>
      <c r="E1126" s="39"/>
      <c r="F1126" s="14" t="s">
        <v>21</v>
      </c>
      <c r="G1126" s="14"/>
      <c r="H1126" s="7" t="str">
        <f t="shared" si="0"/>
        <v/>
      </c>
      <c r="I1126" s="14" t="s">
        <v>21</v>
      </c>
      <c r="J1126" s="14" t="s">
        <v>21</v>
      </c>
      <c r="K1126" s="14" t="s">
        <v>21</v>
      </c>
      <c r="L1126" s="14" t="s">
        <v>21</v>
      </c>
      <c r="M1126" s="14" t="s">
        <v>21</v>
      </c>
      <c r="N1126" s="14" t="s">
        <v>21</v>
      </c>
      <c r="O1126" s="14" t="s">
        <v>21</v>
      </c>
      <c r="P1126" s="14" t="s">
        <v>21</v>
      </c>
      <c r="Q1126" s="14" t="s">
        <v>21</v>
      </c>
      <c r="R1126" s="14" t="s">
        <v>21</v>
      </c>
      <c r="S1126" s="14" t="s">
        <v>21</v>
      </c>
      <c r="T1126" s="14" t="s">
        <v>21</v>
      </c>
      <c r="U1126" s="14" t="s">
        <v>21</v>
      </c>
      <c r="V1126" s="15" t="s">
        <v>21</v>
      </c>
      <c r="W1126" s="14" t="s">
        <v>21</v>
      </c>
      <c r="X1126" s="10" t="str">
        <f t="shared" si="1"/>
        <v>RCz2B_ttk</v>
      </c>
      <c r="Y1126" s="9">
        <v>18</v>
      </c>
      <c r="Z1126" s="9" t="s">
        <v>824</v>
      </c>
    </row>
    <row r="1127" spans="1:26" ht="14.25" hidden="1" customHeight="1" outlineLevel="1">
      <c r="A1127" s="12" t="s">
        <v>21</v>
      </c>
      <c r="B1127" s="13" t="s">
        <v>21</v>
      </c>
      <c r="C1127" s="13" t="s">
        <v>21</v>
      </c>
      <c r="D1127" s="40" t="s">
        <v>21</v>
      </c>
      <c r="E1127" s="39"/>
      <c r="F1127" s="14" t="s">
        <v>21</v>
      </c>
      <c r="G1127" s="14"/>
      <c r="H1127" s="7" t="str">
        <f t="shared" si="0"/>
        <v/>
      </c>
      <c r="I1127" s="14" t="s">
        <v>21</v>
      </c>
      <c r="J1127" s="14" t="s">
        <v>21</v>
      </c>
      <c r="K1127" s="14" t="s">
        <v>21</v>
      </c>
      <c r="L1127" s="14" t="s">
        <v>21</v>
      </c>
      <c r="M1127" s="14" t="s">
        <v>21</v>
      </c>
      <c r="N1127" s="14" t="s">
        <v>21</v>
      </c>
      <c r="O1127" s="14" t="s">
        <v>21</v>
      </c>
      <c r="P1127" s="14" t="s">
        <v>21</v>
      </c>
      <c r="Q1127" s="14" t="s">
        <v>21</v>
      </c>
      <c r="R1127" s="14" t="s">
        <v>21</v>
      </c>
      <c r="S1127" s="14" t="s">
        <v>21</v>
      </c>
      <c r="T1127" s="14" t="s">
        <v>21</v>
      </c>
      <c r="U1127" s="14" t="s">
        <v>21</v>
      </c>
      <c r="V1127" s="15" t="s">
        <v>21</v>
      </c>
      <c r="W1127" s="14" t="s">
        <v>21</v>
      </c>
      <c r="X1127" s="10" t="str">
        <f t="shared" si="1"/>
        <v>RCz2B_ttk</v>
      </c>
      <c r="Y1127" s="9">
        <v>19</v>
      </c>
      <c r="Z1127" s="9" t="s">
        <v>825</v>
      </c>
    </row>
    <row r="1128" spans="1:26" ht="14.25" hidden="1" customHeight="1" outlineLevel="1">
      <c r="A1128" s="12" t="s">
        <v>21</v>
      </c>
      <c r="B1128" s="13" t="s">
        <v>21</v>
      </c>
      <c r="C1128" s="13" t="s">
        <v>21</v>
      </c>
      <c r="D1128" s="40" t="s">
        <v>21</v>
      </c>
      <c r="E1128" s="39"/>
      <c r="F1128" s="14" t="s">
        <v>21</v>
      </c>
      <c r="G1128" s="14"/>
      <c r="H1128" s="7" t="str">
        <f t="shared" si="0"/>
        <v/>
      </c>
      <c r="I1128" s="14" t="s">
        <v>21</v>
      </c>
      <c r="J1128" s="14" t="s">
        <v>21</v>
      </c>
      <c r="K1128" s="14" t="s">
        <v>21</v>
      </c>
      <c r="L1128" s="14" t="s">
        <v>21</v>
      </c>
      <c r="M1128" s="14" t="s">
        <v>21</v>
      </c>
      <c r="N1128" s="14" t="s">
        <v>21</v>
      </c>
      <c r="O1128" s="14" t="s">
        <v>21</v>
      </c>
      <c r="P1128" s="14" t="s">
        <v>21</v>
      </c>
      <c r="Q1128" s="14" t="s">
        <v>21</v>
      </c>
      <c r="R1128" s="14" t="s">
        <v>21</v>
      </c>
      <c r="S1128" s="14" t="s">
        <v>21</v>
      </c>
      <c r="T1128" s="14" t="s">
        <v>21</v>
      </c>
      <c r="U1128" s="14" t="s">
        <v>21</v>
      </c>
      <c r="V1128" s="15" t="s">
        <v>21</v>
      </c>
      <c r="W1128" s="14" t="s">
        <v>21</v>
      </c>
      <c r="X1128" s="10" t="str">
        <f t="shared" si="1"/>
        <v>RCz2B_ttk</v>
      </c>
      <c r="Y1128" s="9">
        <v>2</v>
      </c>
      <c r="Z1128" s="9" t="s">
        <v>828</v>
      </c>
    </row>
    <row r="1129" spans="1:26" ht="14.25" hidden="1" customHeight="1" outlineLevel="1">
      <c r="A1129" s="12" t="s">
        <v>21</v>
      </c>
      <c r="B1129" s="13" t="s">
        <v>21</v>
      </c>
      <c r="C1129" s="13" t="s">
        <v>21</v>
      </c>
      <c r="D1129" s="40" t="s">
        <v>21</v>
      </c>
      <c r="E1129" s="39"/>
      <c r="F1129" s="14" t="s">
        <v>21</v>
      </c>
      <c r="G1129" s="14"/>
      <c r="H1129" s="7" t="str">
        <f t="shared" si="0"/>
        <v/>
      </c>
      <c r="I1129" s="14" t="s">
        <v>21</v>
      </c>
      <c r="J1129" s="14" t="s">
        <v>21</v>
      </c>
      <c r="K1129" s="14" t="s">
        <v>21</v>
      </c>
      <c r="L1129" s="14" t="s">
        <v>21</v>
      </c>
      <c r="M1129" s="14" t="s">
        <v>21</v>
      </c>
      <c r="N1129" s="14" t="s">
        <v>21</v>
      </c>
      <c r="O1129" s="14" t="s">
        <v>21</v>
      </c>
      <c r="P1129" s="14" t="s">
        <v>21</v>
      </c>
      <c r="Q1129" s="14" t="s">
        <v>21</v>
      </c>
      <c r="R1129" s="14" t="s">
        <v>21</v>
      </c>
      <c r="S1129" s="14" t="s">
        <v>21</v>
      </c>
      <c r="T1129" s="14" t="s">
        <v>21</v>
      </c>
      <c r="U1129" s="14" t="s">
        <v>21</v>
      </c>
      <c r="V1129" s="15" t="s">
        <v>21</v>
      </c>
      <c r="W1129" s="14" t="s">
        <v>21</v>
      </c>
      <c r="X1129" s="10" t="str">
        <f t="shared" si="1"/>
        <v>RCz2B_ttk</v>
      </c>
      <c r="Y1129" s="9">
        <v>20</v>
      </c>
      <c r="Z1129" s="9" t="s">
        <v>829</v>
      </c>
    </row>
    <row r="1130" spans="1:26" ht="14.25" hidden="1" customHeight="1" outlineLevel="1">
      <c r="A1130" s="12" t="s">
        <v>21</v>
      </c>
      <c r="B1130" s="13" t="s">
        <v>21</v>
      </c>
      <c r="C1130" s="13" t="s">
        <v>21</v>
      </c>
      <c r="D1130" s="40" t="s">
        <v>21</v>
      </c>
      <c r="E1130" s="39"/>
      <c r="F1130" s="14" t="s">
        <v>21</v>
      </c>
      <c r="G1130" s="14"/>
      <c r="H1130" s="7" t="str">
        <f t="shared" si="0"/>
        <v/>
      </c>
      <c r="I1130" s="14" t="s">
        <v>21</v>
      </c>
      <c r="J1130" s="14" t="s">
        <v>21</v>
      </c>
      <c r="K1130" s="14" t="s">
        <v>21</v>
      </c>
      <c r="L1130" s="14" t="s">
        <v>21</v>
      </c>
      <c r="M1130" s="14" t="s">
        <v>21</v>
      </c>
      <c r="N1130" s="14" t="s">
        <v>21</v>
      </c>
      <c r="O1130" s="14" t="s">
        <v>21</v>
      </c>
      <c r="P1130" s="14" t="s">
        <v>21</v>
      </c>
      <c r="Q1130" s="14" t="s">
        <v>21</v>
      </c>
      <c r="R1130" s="14" t="s">
        <v>21</v>
      </c>
      <c r="S1130" s="14" t="s">
        <v>21</v>
      </c>
      <c r="T1130" s="14" t="s">
        <v>21</v>
      </c>
      <c r="U1130" s="14" t="s">
        <v>21</v>
      </c>
      <c r="V1130" s="15" t="s">
        <v>21</v>
      </c>
      <c r="W1130" s="14" t="s">
        <v>21</v>
      </c>
      <c r="X1130" s="10" t="str">
        <f t="shared" si="1"/>
        <v>RCz2B_ttk</v>
      </c>
      <c r="Y1130" s="9">
        <v>3</v>
      </c>
      <c r="Z1130" s="9" t="s">
        <v>830</v>
      </c>
    </row>
    <row r="1131" spans="1:26" ht="14.25" hidden="1" customHeight="1" outlineLevel="1">
      <c r="A1131" s="12" t="s">
        <v>21</v>
      </c>
      <c r="B1131" s="13" t="s">
        <v>21</v>
      </c>
      <c r="C1131" s="13" t="s">
        <v>21</v>
      </c>
      <c r="D1131" s="40" t="s">
        <v>21</v>
      </c>
      <c r="E1131" s="39"/>
      <c r="F1131" s="14" t="s">
        <v>21</v>
      </c>
      <c r="G1131" s="14"/>
      <c r="H1131" s="7" t="str">
        <f t="shared" si="0"/>
        <v/>
      </c>
      <c r="I1131" s="14" t="s">
        <v>21</v>
      </c>
      <c r="J1131" s="14" t="s">
        <v>21</v>
      </c>
      <c r="K1131" s="14" t="s">
        <v>21</v>
      </c>
      <c r="L1131" s="14" t="s">
        <v>21</v>
      </c>
      <c r="M1131" s="14" t="s">
        <v>21</v>
      </c>
      <c r="N1131" s="14" t="s">
        <v>21</v>
      </c>
      <c r="O1131" s="14" t="s">
        <v>21</v>
      </c>
      <c r="P1131" s="14" t="s">
        <v>21</v>
      </c>
      <c r="Q1131" s="14" t="s">
        <v>21</v>
      </c>
      <c r="R1131" s="14" t="s">
        <v>21</v>
      </c>
      <c r="S1131" s="14" t="s">
        <v>21</v>
      </c>
      <c r="T1131" s="14" t="s">
        <v>21</v>
      </c>
      <c r="U1131" s="14" t="s">
        <v>21</v>
      </c>
      <c r="V1131" s="15" t="s">
        <v>21</v>
      </c>
      <c r="W1131" s="14" t="s">
        <v>21</v>
      </c>
      <c r="X1131" s="10" t="str">
        <f t="shared" si="1"/>
        <v>RCz2B_ttk</v>
      </c>
      <c r="Y1131" s="9">
        <v>4</v>
      </c>
      <c r="Z1131" s="9" t="s">
        <v>831</v>
      </c>
    </row>
    <row r="1132" spans="1:26" ht="14.25" hidden="1" customHeight="1" outlineLevel="1">
      <c r="A1132" s="12" t="s">
        <v>21</v>
      </c>
      <c r="B1132" s="13" t="s">
        <v>21</v>
      </c>
      <c r="C1132" s="13" t="s">
        <v>21</v>
      </c>
      <c r="D1132" s="40" t="s">
        <v>21</v>
      </c>
      <c r="E1132" s="39"/>
      <c r="F1132" s="14" t="s">
        <v>21</v>
      </c>
      <c r="G1132" s="14"/>
      <c r="H1132" s="7" t="str">
        <f t="shared" si="0"/>
        <v/>
      </c>
      <c r="I1132" s="14" t="s">
        <v>21</v>
      </c>
      <c r="J1132" s="14" t="s">
        <v>21</v>
      </c>
      <c r="K1132" s="14" t="s">
        <v>21</v>
      </c>
      <c r="L1132" s="14" t="s">
        <v>21</v>
      </c>
      <c r="M1132" s="14" t="s">
        <v>21</v>
      </c>
      <c r="N1132" s="14" t="s">
        <v>21</v>
      </c>
      <c r="O1132" s="14" t="s">
        <v>21</v>
      </c>
      <c r="P1132" s="14" t="s">
        <v>21</v>
      </c>
      <c r="Q1132" s="14" t="s">
        <v>21</v>
      </c>
      <c r="R1132" s="14" t="s">
        <v>21</v>
      </c>
      <c r="S1132" s="14" t="s">
        <v>21</v>
      </c>
      <c r="T1132" s="14" t="s">
        <v>21</v>
      </c>
      <c r="U1132" s="14" t="s">
        <v>21</v>
      </c>
      <c r="V1132" s="15" t="s">
        <v>21</v>
      </c>
      <c r="W1132" s="14" t="s">
        <v>21</v>
      </c>
      <c r="X1132" s="10" t="str">
        <f t="shared" si="1"/>
        <v>RCz2B_ttk</v>
      </c>
      <c r="Y1132" s="9">
        <v>5</v>
      </c>
      <c r="Z1132" s="9" t="s">
        <v>832</v>
      </c>
    </row>
    <row r="1133" spans="1:26" ht="14.25" hidden="1" customHeight="1" outlineLevel="1">
      <c r="A1133" s="12" t="s">
        <v>21</v>
      </c>
      <c r="B1133" s="13" t="s">
        <v>21</v>
      </c>
      <c r="C1133" s="13" t="s">
        <v>21</v>
      </c>
      <c r="D1133" s="40" t="s">
        <v>21</v>
      </c>
      <c r="E1133" s="39"/>
      <c r="F1133" s="14" t="s">
        <v>21</v>
      </c>
      <c r="G1133" s="14"/>
      <c r="H1133" s="7" t="str">
        <f t="shared" si="0"/>
        <v/>
      </c>
      <c r="I1133" s="14" t="s">
        <v>21</v>
      </c>
      <c r="J1133" s="14" t="s">
        <v>21</v>
      </c>
      <c r="K1133" s="14" t="s">
        <v>21</v>
      </c>
      <c r="L1133" s="14" t="s">
        <v>21</v>
      </c>
      <c r="M1133" s="14" t="s">
        <v>21</v>
      </c>
      <c r="N1133" s="14" t="s">
        <v>21</v>
      </c>
      <c r="O1133" s="14" t="s">
        <v>21</v>
      </c>
      <c r="P1133" s="14" t="s">
        <v>21</v>
      </c>
      <c r="Q1133" s="14" t="s">
        <v>21</v>
      </c>
      <c r="R1133" s="14" t="s">
        <v>21</v>
      </c>
      <c r="S1133" s="14" t="s">
        <v>21</v>
      </c>
      <c r="T1133" s="14" t="s">
        <v>21</v>
      </c>
      <c r="U1133" s="14" t="s">
        <v>21</v>
      </c>
      <c r="V1133" s="15" t="s">
        <v>21</v>
      </c>
      <c r="W1133" s="14" t="s">
        <v>21</v>
      </c>
      <c r="X1133" s="10" t="str">
        <f t="shared" si="1"/>
        <v>RCz2B_ttk</v>
      </c>
      <c r="Y1133" s="9">
        <v>6</v>
      </c>
      <c r="Z1133" s="9" t="s">
        <v>836</v>
      </c>
    </row>
    <row r="1134" spans="1:26" ht="14.25" hidden="1" customHeight="1" outlineLevel="1">
      <c r="A1134" s="12" t="s">
        <v>21</v>
      </c>
      <c r="B1134" s="13" t="s">
        <v>21</v>
      </c>
      <c r="C1134" s="13" t="s">
        <v>21</v>
      </c>
      <c r="D1134" s="40" t="s">
        <v>21</v>
      </c>
      <c r="E1134" s="39"/>
      <c r="F1134" s="14" t="s">
        <v>21</v>
      </c>
      <c r="G1134" s="14"/>
      <c r="H1134" s="7" t="str">
        <f t="shared" si="0"/>
        <v/>
      </c>
      <c r="I1134" s="14" t="s">
        <v>21</v>
      </c>
      <c r="J1134" s="14" t="s">
        <v>21</v>
      </c>
      <c r="K1134" s="14" t="s">
        <v>21</v>
      </c>
      <c r="L1134" s="14" t="s">
        <v>21</v>
      </c>
      <c r="M1134" s="14" t="s">
        <v>21</v>
      </c>
      <c r="N1134" s="14" t="s">
        <v>21</v>
      </c>
      <c r="O1134" s="14" t="s">
        <v>21</v>
      </c>
      <c r="P1134" s="14" t="s">
        <v>21</v>
      </c>
      <c r="Q1134" s="14" t="s">
        <v>21</v>
      </c>
      <c r="R1134" s="14" t="s">
        <v>21</v>
      </c>
      <c r="S1134" s="14" t="s">
        <v>21</v>
      </c>
      <c r="T1134" s="14" t="s">
        <v>21</v>
      </c>
      <c r="U1134" s="14" t="s">
        <v>21</v>
      </c>
      <c r="V1134" s="15" t="s">
        <v>21</v>
      </c>
      <c r="W1134" s="14" t="s">
        <v>21</v>
      </c>
      <c r="X1134" s="10" t="str">
        <f t="shared" si="1"/>
        <v>RCz2B_ttk</v>
      </c>
      <c r="Y1134" s="9">
        <v>7</v>
      </c>
      <c r="Z1134" s="9" t="s">
        <v>837</v>
      </c>
    </row>
    <row r="1135" spans="1:26" ht="14.25" hidden="1" customHeight="1" outlineLevel="1">
      <c r="A1135" s="12" t="s">
        <v>21</v>
      </c>
      <c r="B1135" s="13" t="s">
        <v>21</v>
      </c>
      <c r="C1135" s="13" t="s">
        <v>21</v>
      </c>
      <c r="D1135" s="40" t="s">
        <v>21</v>
      </c>
      <c r="E1135" s="39"/>
      <c r="F1135" s="14" t="s">
        <v>21</v>
      </c>
      <c r="G1135" s="14"/>
      <c r="H1135" s="7" t="str">
        <f t="shared" si="0"/>
        <v/>
      </c>
      <c r="I1135" s="14" t="s">
        <v>21</v>
      </c>
      <c r="J1135" s="14" t="s">
        <v>21</v>
      </c>
      <c r="K1135" s="14" t="s">
        <v>21</v>
      </c>
      <c r="L1135" s="14" t="s">
        <v>21</v>
      </c>
      <c r="M1135" s="14" t="s">
        <v>21</v>
      </c>
      <c r="N1135" s="14" t="s">
        <v>21</v>
      </c>
      <c r="O1135" s="14" t="s">
        <v>21</v>
      </c>
      <c r="P1135" s="14" t="s">
        <v>21</v>
      </c>
      <c r="Q1135" s="14" t="s">
        <v>21</v>
      </c>
      <c r="R1135" s="14" t="s">
        <v>21</v>
      </c>
      <c r="S1135" s="14" t="s">
        <v>21</v>
      </c>
      <c r="T1135" s="14" t="s">
        <v>21</v>
      </c>
      <c r="U1135" s="14" t="s">
        <v>21</v>
      </c>
      <c r="V1135" s="15" t="s">
        <v>21</v>
      </c>
      <c r="W1135" s="14" t="s">
        <v>21</v>
      </c>
      <c r="X1135" s="10" t="str">
        <f t="shared" si="1"/>
        <v>RCz2B_ttk</v>
      </c>
      <c r="Y1135" s="9">
        <v>8</v>
      </c>
      <c r="Z1135" s="9" t="s">
        <v>838</v>
      </c>
    </row>
    <row r="1136" spans="1:26" ht="14.25" hidden="1" customHeight="1" outlineLevel="1">
      <c r="A1136" s="12" t="s">
        <v>21</v>
      </c>
      <c r="B1136" s="13" t="s">
        <v>21</v>
      </c>
      <c r="C1136" s="13" t="s">
        <v>21</v>
      </c>
      <c r="D1136" s="40" t="s">
        <v>21</v>
      </c>
      <c r="E1136" s="39"/>
      <c r="F1136" s="14" t="s">
        <v>21</v>
      </c>
      <c r="G1136" s="14"/>
      <c r="H1136" s="7" t="str">
        <f t="shared" si="0"/>
        <v/>
      </c>
      <c r="I1136" s="14" t="s">
        <v>21</v>
      </c>
      <c r="J1136" s="14" t="s">
        <v>21</v>
      </c>
      <c r="K1136" s="14" t="s">
        <v>21</v>
      </c>
      <c r="L1136" s="14" t="s">
        <v>21</v>
      </c>
      <c r="M1136" s="14" t="s">
        <v>21</v>
      </c>
      <c r="N1136" s="14" t="s">
        <v>21</v>
      </c>
      <c r="O1136" s="14" t="s">
        <v>21</v>
      </c>
      <c r="P1136" s="14" t="s">
        <v>21</v>
      </c>
      <c r="Q1136" s="14" t="s">
        <v>21</v>
      </c>
      <c r="R1136" s="14" t="s">
        <v>21</v>
      </c>
      <c r="S1136" s="14" t="s">
        <v>21</v>
      </c>
      <c r="T1136" s="14" t="s">
        <v>21</v>
      </c>
      <c r="U1136" s="14" t="s">
        <v>21</v>
      </c>
      <c r="V1136" s="15" t="s">
        <v>21</v>
      </c>
      <c r="W1136" s="14" t="s">
        <v>21</v>
      </c>
      <c r="X1136" s="10" t="str">
        <f t="shared" si="1"/>
        <v>RCz2B_ttk</v>
      </c>
      <c r="Y1136" s="9">
        <v>9</v>
      </c>
      <c r="Z1136" s="9" t="s">
        <v>839</v>
      </c>
    </row>
    <row r="1137" spans="1:26" ht="18" customHeight="1" collapsed="1">
      <c r="A1137" s="4" t="s">
        <v>42</v>
      </c>
      <c r="B1137" s="5" t="s">
        <v>787</v>
      </c>
      <c r="C1137" s="6"/>
      <c r="D1137" s="38" t="s">
        <v>1321</v>
      </c>
      <c r="E1137" s="39"/>
      <c r="F1137" s="7" t="s">
        <v>845</v>
      </c>
      <c r="G1137" s="7"/>
      <c r="H1137" s="7" t="str">
        <f t="shared" si="0"/>
        <v>Rauchen (1505)</v>
      </c>
      <c r="I1137" s="8" t="s">
        <v>1336</v>
      </c>
      <c r="J1137" s="8" t="s">
        <v>21</v>
      </c>
      <c r="K1137" s="8" t="s">
        <v>46</v>
      </c>
      <c r="L1137" s="9" t="s">
        <v>47</v>
      </c>
      <c r="M1137" s="9">
        <v>3</v>
      </c>
      <c r="N1137" s="9">
        <v>0</v>
      </c>
      <c r="O1137" s="9" t="b">
        <v>1</v>
      </c>
      <c r="P1137" s="9" t="b">
        <v>0</v>
      </c>
      <c r="Q1137" s="9" t="b">
        <v>1</v>
      </c>
      <c r="R1137" s="9" t="b">
        <v>1</v>
      </c>
      <c r="S1137" s="9">
        <v>0</v>
      </c>
      <c r="T1137" s="8" t="s">
        <v>977</v>
      </c>
      <c r="U1137" s="9" t="s">
        <v>160</v>
      </c>
      <c r="V1137" s="9"/>
      <c r="W1137" s="8" t="s">
        <v>1334</v>
      </c>
      <c r="X1137" s="10" t="str">
        <f t="shared" si="1"/>
        <v>RCzA_wwk</v>
      </c>
      <c r="Y1137" s="11" t="s">
        <v>21</v>
      </c>
      <c r="Z1137" s="11" t="s">
        <v>21</v>
      </c>
    </row>
    <row r="1138" spans="1:26" ht="14.25" hidden="1" customHeight="1" outlineLevel="1">
      <c r="A1138" s="12" t="s">
        <v>21</v>
      </c>
      <c r="B1138" s="13" t="s">
        <v>21</v>
      </c>
      <c r="C1138" s="13" t="s">
        <v>21</v>
      </c>
      <c r="D1138" s="40" t="s">
        <v>21</v>
      </c>
      <c r="E1138" s="39"/>
      <c r="F1138" s="14" t="s">
        <v>21</v>
      </c>
      <c r="G1138" s="14"/>
      <c r="H1138" s="7" t="str">
        <f t="shared" si="0"/>
        <v/>
      </c>
      <c r="I1138" s="14" t="s">
        <v>21</v>
      </c>
      <c r="J1138" s="14" t="s">
        <v>21</v>
      </c>
      <c r="K1138" s="14" t="s">
        <v>21</v>
      </c>
      <c r="L1138" s="14" t="s">
        <v>21</v>
      </c>
      <c r="M1138" s="14" t="s">
        <v>21</v>
      </c>
      <c r="N1138" s="14" t="s">
        <v>21</v>
      </c>
      <c r="O1138" s="14" t="s">
        <v>21</v>
      </c>
      <c r="P1138" s="14" t="s">
        <v>21</v>
      </c>
      <c r="Q1138" s="14" t="s">
        <v>21</v>
      </c>
      <c r="R1138" s="14" t="s">
        <v>21</v>
      </c>
      <c r="S1138" s="14" t="s">
        <v>21</v>
      </c>
      <c r="T1138" s="14" t="s">
        <v>21</v>
      </c>
      <c r="U1138" s="14" t="s">
        <v>21</v>
      </c>
      <c r="V1138" s="15" t="s">
        <v>21</v>
      </c>
      <c r="W1138" s="14" t="s">
        <v>21</v>
      </c>
      <c r="X1138" s="10" t="str">
        <f t="shared" si="1"/>
        <v>RCzA_wwk</v>
      </c>
      <c r="Y1138" s="9">
        <v>-96</v>
      </c>
      <c r="Z1138" s="9" t="s">
        <v>809</v>
      </c>
    </row>
    <row r="1139" spans="1:26" ht="14.25" hidden="1" customHeight="1" outlineLevel="1">
      <c r="A1139" s="12" t="s">
        <v>21</v>
      </c>
      <c r="B1139" s="13" t="s">
        <v>21</v>
      </c>
      <c r="C1139" s="13" t="s">
        <v>21</v>
      </c>
      <c r="D1139" s="40" t="s">
        <v>21</v>
      </c>
      <c r="E1139" s="39"/>
      <c r="F1139" s="14" t="s">
        <v>21</v>
      </c>
      <c r="G1139" s="14"/>
      <c r="H1139" s="7" t="str">
        <f t="shared" si="0"/>
        <v/>
      </c>
      <c r="I1139" s="14" t="s">
        <v>21</v>
      </c>
      <c r="J1139" s="14" t="s">
        <v>21</v>
      </c>
      <c r="K1139" s="14" t="s">
        <v>21</v>
      </c>
      <c r="L1139" s="14" t="s">
        <v>21</v>
      </c>
      <c r="M1139" s="14" t="s">
        <v>21</v>
      </c>
      <c r="N1139" s="14" t="s">
        <v>21</v>
      </c>
      <c r="O1139" s="14" t="s">
        <v>21</v>
      </c>
      <c r="P1139" s="14" t="s">
        <v>21</v>
      </c>
      <c r="Q1139" s="14" t="s">
        <v>21</v>
      </c>
      <c r="R1139" s="14" t="s">
        <v>21</v>
      </c>
      <c r="S1139" s="14" t="s">
        <v>21</v>
      </c>
      <c r="T1139" s="14" t="s">
        <v>21</v>
      </c>
      <c r="U1139" s="14" t="s">
        <v>21</v>
      </c>
      <c r="V1139" s="15" t="s">
        <v>21</v>
      </c>
      <c r="W1139" s="14" t="s">
        <v>21</v>
      </c>
      <c r="X1139" s="10" t="str">
        <f t="shared" si="1"/>
        <v>RCzA_wwk</v>
      </c>
      <c r="Y1139" s="9">
        <v>0</v>
      </c>
      <c r="Z1139" s="9" t="s">
        <v>810</v>
      </c>
    </row>
    <row r="1140" spans="1:26" ht="14.25" hidden="1" customHeight="1" outlineLevel="1">
      <c r="A1140" s="12" t="s">
        <v>21</v>
      </c>
      <c r="B1140" s="13" t="s">
        <v>21</v>
      </c>
      <c r="C1140" s="13" t="s">
        <v>21</v>
      </c>
      <c r="D1140" s="40" t="s">
        <v>21</v>
      </c>
      <c r="E1140" s="39"/>
      <c r="F1140" s="14" t="s">
        <v>21</v>
      </c>
      <c r="G1140" s="14"/>
      <c r="H1140" s="7" t="str">
        <f t="shared" si="0"/>
        <v/>
      </c>
      <c r="I1140" s="14" t="s">
        <v>21</v>
      </c>
      <c r="J1140" s="14" t="s">
        <v>21</v>
      </c>
      <c r="K1140" s="14" t="s">
        <v>21</v>
      </c>
      <c r="L1140" s="14" t="s">
        <v>21</v>
      </c>
      <c r="M1140" s="14" t="s">
        <v>21</v>
      </c>
      <c r="N1140" s="14" t="s">
        <v>21</v>
      </c>
      <c r="O1140" s="14" t="s">
        <v>21</v>
      </c>
      <c r="P1140" s="14" t="s">
        <v>21</v>
      </c>
      <c r="Q1140" s="14" t="s">
        <v>21</v>
      </c>
      <c r="R1140" s="14" t="s">
        <v>21</v>
      </c>
      <c r="S1140" s="14" t="s">
        <v>21</v>
      </c>
      <c r="T1140" s="14" t="s">
        <v>21</v>
      </c>
      <c r="U1140" s="14" t="s">
        <v>21</v>
      </c>
      <c r="V1140" s="15" t="s">
        <v>21</v>
      </c>
      <c r="W1140" s="14" t="s">
        <v>21</v>
      </c>
      <c r="X1140" s="10" t="str">
        <f t="shared" si="1"/>
        <v>RCzA_wwk</v>
      </c>
      <c r="Y1140" s="9">
        <v>1</v>
      </c>
      <c r="Z1140" s="9" t="s">
        <v>811</v>
      </c>
    </row>
    <row r="1141" spans="1:26" ht="14.25" hidden="1" customHeight="1" outlineLevel="1">
      <c r="A1141" s="12" t="s">
        <v>21</v>
      </c>
      <c r="B1141" s="13" t="s">
        <v>21</v>
      </c>
      <c r="C1141" s="13" t="s">
        <v>21</v>
      </c>
      <c r="D1141" s="40" t="s">
        <v>21</v>
      </c>
      <c r="E1141" s="39"/>
      <c r="F1141" s="14" t="s">
        <v>21</v>
      </c>
      <c r="G1141" s="14"/>
      <c r="H1141" s="7" t="str">
        <f t="shared" si="0"/>
        <v/>
      </c>
      <c r="I1141" s="14" t="s">
        <v>21</v>
      </c>
      <c r="J1141" s="14" t="s">
        <v>21</v>
      </c>
      <c r="K1141" s="14" t="s">
        <v>21</v>
      </c>
      <c r="L1141" s="14" t="s">
        <v>21</v>
      </c>
      <c r="M1141" s="14" t="s">
        <v>21</v>
      </c>
      <c r="N1141" s="14" t="s">
        <v>21</v>
      </c>
      <c r="O1141" s="14" t="s">
        <v>21</v>
      </c>
      <c r="P1141" s="14" t="s">
        <v>21</v>
      </c>
      <c r="Q1141" s="14" t="s">
        <v>21</v>
      </c>
      <c r="R1141" s="14" t="s">
        <v>21</v>
      </c>
      <c r="S1141" s="14" t="s">
        <v>21</v>
      </c>
      <c r="T1141" s="14" t="s">
        <v>21</v>
      </c>
      <c r="U1141" s="14" t="s">
        <v>21</v>
      </c>
      <c r="V1141" s="15" t="s">
        <v>21</v>
      </c>
      <c r="W1141" s="14" t="s">
        <v>21</v>
      </c>
      <c r="X1141" s="10" t="str">
        <f t="shared" si="1"/>
        <v>RCzA_wwk</v>
      </c>
      <c r="Y1141" s="9">
        <v>10</v>
      </c>
      <c r="Z1141" s="9" t="s">
        <v>812</v>
      </c>
    </row>
    <row r="1142" spans="1:26" ht="14.25" hidden="1" customHeight="1" outlineLevel="1">
      <c r="A1142" s="12" t="s">
        <v>21</v>
      </c>
      <c r="B1142" s="13" t="s">
        <v>21</v>
      </c>
      <c r="C1142" s="13" t="s">
        <v>21</v>
      </c>
      <c r="D1142" s="40" t="s">
        <v>21</v>
      </c>
      <c r="E1142" s="39"/>
      <c r="F1142" s="14" t="s">
        <v>21</v>
      </c>
      <c r="G1142" s="14"/>
      <c r="H1142" s="7" t="str">
        <f t="shared" si="0"/>
        <v/>
      </c>
      <c r="I1142" s="14" t="s">
        <v>21</v>
      </c>
      <c r="J1142" s="14" t="s">
        <v>21</v>
      </c>
      <c r="K1142" s="14" t="s">
        <v>21</v>
      </c>
      <c r="L1142" s="14" t="s">
        <v>21</v>
      </c>
      <c r="M1142" s="14" t="s">
        <v>21</v>
      </c>
      <c r="N1142" s="14" t="s">
        <v>21</v>
      </c>
      <c r="O1142" s="14" t="s">
        <v>21</v>
      </c>
      <c r="P1142" s="14" t="s">
        <v>21</v>
      </c>
      <c r="Q1142" s="14" t="s">
        <v>21</v>
      </c>
      <c r="R1142" s="14" t="s">
        <v>21</v>
      </c>
      <c r="S1142" s="14" t="s">
        <v>21</v>
      </c>
      <c r="T1142" s="14" t="s">
        <v>21</v>
      </c>
      <c r="U1142" s="14" t="s">
        <v>21</v>
      </c>
      <c r="V1142" s="15" t="s">
        <v>21</v>
      </c>
      <c r="W1142" s="14" t="s">
        <v>21</v>
      </c>
      <c r="X1142" s="10" t="str">
        <f t="shared" si="1"/>
        <v>RCzA_wwk</v>
      </c>
      <c r="Y1142" s="9">
        <v>11</v>
      </c>
      <c r="Z1142" s="9" t="s">
        <v>814</v>
      </c>
    </row>
    <row r="1143" spans="1:26" ht="14.25" hidden="1" customHeight="1" outlineLevel="1">
      <c r="A1143" s="12" t="s">
        <v>21</v>
      </c>
      <c r="B1143" s="13" t="s">
        <v>21</v>
      </c>
      <c r="C1143" s="13" t="s">
        <v>21</v>
      </c>
      <c r="D1143" s="40" t="s">
        <v>21</v>
      </c>
      <c r="E1143" s="39"/>
      <c r="F1143" s="14" t="s">
        <v>21</v>
      </c>
      <c r="G1143" s="14"/>
      <c r="H1143" s="7" t="str">
        <f t="shared" si="0"/>
        <v/>
      </c>
      <c r="I1143" s="14" t="s">
        <v>21</v>
      </c>
      <c r="J1143" s="14" t="s">
        <v>21</v>
      </c>
      <c r="K1143" s="14" t="s">
        <v>21</v>
      </c>
      <c r="L1143" s="14" t="s">
        <v>21</v>
      </c>
      <c r="M1143" s="14" t="s">
        <v>21</v>
      </c>
      <c r="N1143" s="14" t="s">
        <v>21</v>
      </c>
      <c r="O1143" s="14" t="s">
        <v>21</v>
      </c>
      <c r="P1143" s="14" t="s">
        <v>21</v>
      </c>
      <c r="Q1143" s="14" t="s">
        <v>21</v>
      </c>
      <c r="R1143" s="14" t="s">
        <v>21</v>
      </c>
      <c r="S1143" s="14" t="s">
        <v>21</v>
      </c>
      <c r="T1143" s="14" t="s">
        <v>21</v>
      </c>
      <c r="U1143" s="14" t="s">
        <v>21</v>
      </c>
      <c r="V1143" s="15" t="s">
        <v>21</v>
      </c>
      <c r="W1143" s="14" t="s">
        <v>21</v>
      </c>
      <c r="X1143" s="10" t="str">
        <f t="shared" si="1"/>
        <v>RCzA_wwk</v>
      </c>
      <c r="Y1143" s="9">
        <v>12</v>
      </c>
      <c r="Z1143" s="9" t="s">
        <v>816</v>
      </c>
    </row>
    <row r="1144" spans="1:26" ht="14.25" hidden="1" customHeight="1" outlineLevel="1">
      <c r="A1144" s="12" t="s">
        <v>21</v>
      </c>
      <c r="B1144" s="13" t="s">
        <v>21</v>
      </c>
      <c r="C1144" s="13" t="s">
        <v>21</v>
      </c>
      <c r="D1144" s="40" t="s">
        <v>21</v>
      </c>
      <c r="E1144" s="39"/>
      <c r="F1144" s="14" t="s">
        <v>21</v>
      </c>
      <c r="G1144" s="14"/>
      <c r="H1144" s="7" t="str">
        <f t="shared" si="0"/>
        <v/>
      </c>
      <c r="I1144" s="14" t="s">
        <v>21</v>
      </c>
      <c r="J1144" s="14" t="s">
        <v>21</v>
      </c>
      <c r="K1144" s="14" t="s">
        <v>21</v>
      </c>
      <c r="L1144" s="14" t="s">
        <v>21</v>
      </c>
      <c r="M1144" s="14" t="s">
        <v>21</v>
      </c>
      <c r="N1144" s="14" t="s">
        <v>21</v>
      </c>
      <c r="O1144" s="14" t="s">
        <v>21</v>
      </c>
      <c r="P1144" s="14" t="s">
        <v>21</v>
      </c>
      <c r="Q1144" s="14" t="s">
        <v>21</v>
      </c>
      <c r="R1144" s="14" t="s">
        <v>21</v>
      </c>
      <c r="S1144" s="14" t="s">
        <v>21</v>
      </c>
      <c r="T1144" s="14" t="s">
        <v>21</v>
      </c>
      <c r="U1144" s="14" t="s">
        <v>21</v>
      </c>
      <c r="V1144" s="15" t="s">
        <v>21</v>
      </c>
      <c r="W1144" s="14" t="s">
        <v>21</v>
      </c>
      <c r="X1144" s="10" t="str">
        <f t="shared" si="1"/>
        <v>RCzA_wwk</v>
      </c>
      <c r="Y1144" s="9">
        <v>13</v>
      </c>
      <c r="Z1144" s="9" t="s">
        <v>817</v>
      </c>
    </row>
    <row r="1145" spans="1:26" ht="14.25" hidden="1" customHeight="1" outlineLevel="1">
      <c r="A1145" s="12" t="s">
        <v>21</v>
      </c>
      <c r="B1145" s="13" t="s">
        <v>21</v>
      </c>
      <c r="C1145" s="13" t="s">
        <v>21</v>
      </c>
      <c r="D1145" s="40" t="s">
        <v>21</v>
      </c>
      <c r="E1145" s="39"/>
      <c r="F1145" s="14" t="s">
        <v>21</v>
      </c>
      <c r="G1145" s="14"/>
      <c r="H1145" s="7" t="str">
        <f t="shared" si="0"/>
        <v/>
      </c>
      <c r="I1145" s="14" t="s">
        <v>21</v>
      </c>
      <c r="J1145" s="14" t="s">
        <v>21</v>
      </c>
      <c r="K1145" s="14" t="s">
        <v>21</v>
      </c>
      <c r="L1145" s="14" t="s">
        <v>21</v>
      </c>
      <c r="M1145" s="14" t="s">
        <v>21</v>
      </c>
      <c r="N1145" s="14" t="s">
        <v>21</v>
      </c>
      <c r="O1145" s="14" t="s">
        <v>21</v>
      </c>
      <c r="P1145" s="14" t="s">
        <v>21</v>
      </c>
      <c r="Q1145" s="14" t="s">
        <v>21</v>
      </c>
      <c r="R1145" s="14" t="s">
        <v>21</v>
      </c>
      <c r="S1145" s="14" t="s">
        <v>21</v>
      </c>
      <c r="T1145" s="14" t="s">
        <v>21</v>
      </c>
      <c r="U1145" s="14" t="s">
        <v>21</v>
      </c>
      <c r="V1145" s="15" t="s">
        <v>21</v>
      </c>
      <c r="W1145" s="14" t="s">
        <v>21</v>
      </c>
      <c r="X1145" s="10" t="str">
        <f t="shared" si="1"/>
        <v>RCzA_wwk</v>
      </c>
      <c r="Y1145" s="9">
        <v>14</v>
      </c>
      <c r="Z1145" s="9" t="s">
        <v>819</v>
      </c>
    </row>
    <row r="1146" spans="1:26" ht="14.25" hidden="1" customHeight="1" outlineLevel="1">
      <c r="A1146" s="12" t="s">
        <v>21</v>
      </c>
      <c r="B1146" s="13" t="s">
        <v>21</v>
      </c>
      <c r="C1146" s="13" t="s">
        <v>21</v>
      </c>
      <c r="D1146" s="40" t="s">
        <v>21</v>
      </c>
      <c r="E1146" s="39"/>
      <c r="F1146" s="14" t="s">
        <v>21</v>
      </c>
      <c r="G1146" s="14"/>
      <c r="H1146" s="7" t="str">
        <f t="shared" si="0"/>
        <v/>
      </c>
      <c r="I1146" s="14" t="s">
        <v>21</v>
      </c>
      <c r="J1146" s="14" t="s">
        <v>21</v>
      </c>
      <c r="K1146" s="14" t="s">
        <v>21</v>
      </c>
      <c r="L1146" s="14" t="s">
        <v>21</v>
      </c>
      <c r="M1146" s="14" t="s">
        <v>21</v>
      </c>
      <c r="N1146" s="14" t="s">
        <v>21</v>
      </c>
      <c r="O1146" s="14" t="s">
        <v>21</v>
      </c>
      <c r="P1146" s="14" t="s">
        <v>21</v>
      </c>
      <c r="Q1146" s="14" t="s">
        <v>21</v>
      </c>
      <c r="R1146" s="14" t="s">
        <v>21</v>
      </c>
      <c r="S1146" s="14" t="s">
        <v>21</v>
      </c>
      <c r="T1146" s="14" t="s">
        <v>21</v>
      </c>
      <c r="U1146" s="14" t="s">
        <v>21</v>
      </c>
      <c r="V1146" s="15" t="s">
        <v>21</v>
      </c>
      <c r="W1146" s="14" t="s">
        <v>21</v>
      </c>
      <c r="X1146" s="10" t="str">
        <f t="shared" si="1"/>
        <v>RCzA_wwk</v>
      </c>
      <c r="Y1146" s="9">
        <v>15</v>
      </c>
      <c r="Z1146" s="9" t="s">
        <v>821</v>
      </c>
    </row>
    <row r="1147" spans="1:26" ht="14.25" hidden="1" customHeight="1" outlineLevel="1">
      <c r="A1147" s="12" t="s">
        <v>21</v>
      </c>
      <c r="B1147" s="13" t="s">
        <v>21</v>
      </c>
      <c r="C1147" s="13" t="s">
        <v>21</v>
      </c>
      <c r="D1147" s="40" t="s">
        <v>21</v>
      </c>
      <c r="E1147" s="39"/>
      <c r="F1147" s="14" t="s">
        <v>21</v>
      </c>
      <c r="G1147" s="14"/>
      <c r="H1147" s="7" t="str">
        <f t="shared" si="0"/>
        <v/>
      </c>
      <c r="I1147" s="14" t="s">
        <v>21</v>
      </c>
      <c r="J1147" s="14" t="s">
        <v>21</v>
      </c>
      <c r="K1147" s="14" t="s">
        <v>21</v>
      </c>
      <c r="L1147" s="14" t="s">
        <v>21</v>
      </c>
      <c r="M1147" s="14" t="s">
        <v>21</v>
      </c>
      <c r="N1147" s="14" t="s">
        <v>21</v>
      </c>
      <c r="O1147" s="14" t="s">
        <v>21</v>
      </c>
      <c r="P1147" s="14" t="s">
        <v>21</v>
      </c>
      <c r="Q1147" s="14" t="s">
        <v>21</v>
      </c>
      <c r="R1147" s="14" t="s">
        <v>21</v>
      </c>
      <c r="S1147" s="14" t="s">
        <v>21</v>
      </c>
      <c r="T1147" s="14" t="s">
        <v>21</v>
      </c>
      <c r="U1147" s="14" t="s">
        <v>21</v>
      </c>
      <c r="V1147" s="15" t="s">
        <v>21</v>
      </c>
      <c r="W1147" s="14" t="s">
        <v>21</v>
      </c>
      <c r="X1147" s="10" t="str">
        <f t="shared" si="1"/>
        <v>RCzA_wwk</v>
      </c>
      <c r="Y1147" s="9">
        <v>16</v>
      </c>
      <c r="Z1147" s="9" t="s">
        <v>822</v>
      </c>
    </row>
    <row r="1148" spans="1:26" ht="14.25" hidden="1" customHeight="1" outlineLevel="1">
      <c r="A1148" s="12" t="s">
        <v>21</v>
      </c>
      <c r="B1148" s="13" t="s">
        <v>21</v>
      </c>
      <c r="C1148" s="13" t="s">
        <v>21</v>
      </c>
      <c r="D1148" s="40" t="s">
        <v>21</v>
      </c>
      <c r="E1148" s="39"/>
      <c r="F1148" s="14" t="s">
        <v>21</v>
      </c>
      <c r="G1148" s="14"/>
      <c r="H1148" s="7" t="str">
        <f t="shared" si="0"/>
        <v/>
      </c>
      <c r="I1148" s="14" t="s">
        <v>21</v>
      </c>
      <c r="J1148" s="14" t="s">
        <v>21</v>
      </c>
      <c r="K1148" s="14" t="s">
        <v>21</v>
      </c>
      <c r="L1148" s="14" t="s">
        <v>21</v>
      </c>
      <c r="M1148" s="14" t="s">
        <v>21</v>
      </c>
      <c r="N1148" s="14" t="s">
        <v>21</v>
      </c>
      <c r="O1148" s="14" t="s">
        <v>21</v>
      </c>
      <c r="P1148" s="14" t="s">
        <v>21</v>
      </c>
      <c r="Q1148" s="14" t="s">
        <v>21</v>
      </c>
      <c r="R1148" s="14" t="s">
        <v>21</v>
      </c>
      <c r="S1148" s="14" t="s">
        <v>21</v>
      </c>
      <c r="T1148" s="14" t="s">
        <v>21</v>
      </c>
      <c r="U1148" s="14" t="s">
        <v>21</v>
      </c>
      <c r="V1148" s="15" t="s">
        <v>21</v>
      </c>
      <c r="W1148" s="14" t="s">
        <v>21</v>
      </c>
      <c r="X1148" s="10" t="str">
        <f t="shared" si="1"/>
        <v>RCzA_wwk</v>
      </c>
      <c r="Y1148" s="9">
        <v>17</v>
      </c>
      <c r="Z1148" s="9" t="s">
        <v>823</v>
      </c>
    </row>
    <row r="1149" spans="1:26" ht="14.25" hidden="1" customHeight="1" outlineLevel="1">
      <c r="A1149" s="12" t="s">
        <v>21</v>
      </c>
      <c r="B1149" s="13" t="s">
        <v>21</v>
      </c>
      <c r="C1149" s="13" t="s">
        <v>21</v>
      </c>
      <c r="D1149" s="40" t="s">
        <v>21</v>
      </c>
      <c r="E1149" s="39"/>
      <c r="F1149" s="14" t="s">
        <v>21</v>
      </c>
      <c r="G1149" s="14"/>
      <c r="H1149" s="7" t="str">
        <f t="shared" si="0"/>
        <v/>
      </c>
      <c r="I1149" s="14" t="s">
        <v>21</v>
      </c>
      <c r="J1149" s="14" t="s">
        <v>21</v>
      </c>
      <c r="K1149" s="14" t="s">
        <v>21</v>
      </c>
      <c r="L1149" s="14" t="s">
        <v>21</v>
      </c>
      <c r="M1149" s="14" t="s">
        <v>21</v>
      </c>
      <c r="N1149" s="14" t="s">
        <v>21</v>
      </c>
      <c r="O1149" s="14" t="s">
        <v>21</v>
      </c>
      <c r="P1149" s="14" t="s">
        <v>21</v>
      </c>
      <c r="Q1149" s="14" t="s">
        <v>21</v>
      </c>
      <c r="R1149" s="14" t="s">
        <v>21</v>
      </c>
      <c r="S1149" s="14" t="s">
        <v>21</v>
      </c>
      <c r="T1149" s="14" t="s">
        <v>21</v>
      </c>
      <c r="U1149" s="14" t="s">
        <v>21</v>
      </c>
      <c r="V1149" s="15" t="s">
        <v>21</v>
      </c>
      <c r="W1149" s="14" t="s">
        <v>21</v>
      </c>
      <c r="X1149" s="10" t="str">
        <f t="shared" si="1"/>
        <v>RCzA_wwk</v>
      </c>
      <c r="Y1149" s="9">
        <v>18</v>
      </c>
      <c r="Z1149" s="9" t="s">
        <v>824</v>
      </c>
    </row>
    <row r="1150" spans="1:26" ht="14.25" hidden="1" customHeight="1" outlineLevel="1">
      <c r="A1150" s="12" t="s">
        <v>21</v>
      </c>
      <c r="B1150" s="13" t="s">
        <v>21</v>
      </c>
      <c r="C1150" s="13" t="s">
        <v>21</v>
      </c>
      <c r="D1150" s="40" t="s">
        <v>21</v>
      </c>
      <c r="E1150" s="39"/>
      <c r="F1150" s="14" t="s">
        <v>21</v>
      </c>
      <c r="G1150" s="14"/>
      <c r="H1150" s="7" t="str">
        <f t="shared" si="0"/>
        <v/>
      </c>
      <c r="I1150" s="14" t="s">
        <v>21</v>
      </c>
      <c r="J1150" s="14" t="s">
        <v>21</v>
      </c>
      <c r="K1150" s="14" t="s">
        <v>21</v>
      </c>
      <c r="L1150" s="14" t="s">
        <v>21</v>
      </c>
      <c r="M1150" s="14" t="s">
        <v>21</v>
      </c>
      <c r="N1150" s="14" t="s">
        <v>21</v>
      </c>
      <c r="O1150" s="14" t="s">
        <v>21</v>
      </c>
      <c r="P1150" s="14" t="s">
        <v>21</v>
      </c>
      <c r="Q1150" s="14" t="s">
        <v>21</v>
      </c>
      <c r="R1150" s="14" t="s">
        <v>21</v>
      </c>
      <c r="S1150" s="14" t="s">
        <v>21</v>
      </c>
      <c r="T1150" s="14" t="s">
        <v>21</v>
      </c>
      <c r="U1150" s="14" t="s">
        <v>21</v>
      </c>
      <c r="V1150" s="15" t="s">
        <v>21</v>
      </c>
      <c r="W1150" s="14" t="s">
        <v>21</v>
      </c>
      <c r="X1150" s="10" t="str">
        <f t="shared" si="1"/>
        <v>RCzA_wwk</v>
      </c>
      <c r="Y1150" s="9">
        <v>19</v>
      </c>
      <c r="Z1150" s="9" t="s">
        <v>825</v>
      </c>
    </row>
    <row r="1151" spans="1:26" ht="14.25" hidden="1" customHeight="1" outlineLevel="1">
      <c r="A1151" s="12" t="s">
        <v>21</v>
      </c>
      <c r="B1151" s="13" t="s">
        <v>21</v>
      </c>
      <c r="C1151" s="13" t="s">
        <v>21</v>
      </c>
      <c r="D1151" s="40" t="s">
        <v>21</v>
      </c>
      <c r="E1151" s="39"/>
      <c r="F1151" s="14" t="s">
        <v>21</v>
      </c>
      <c r="G1151" s="14"/>
      <c r="H1151" s="7" t="str">
        <f t="shared" si="0"/>
        <v/>
      </c>
      <c r="I1151" s="14" t="s">
        <v>21</v>
      </c>
      <c r="J1151" s="14" t="s">
        <v>21</v>
      </c>
      <c r="K1151" s="14" t="s">
        <v>21</v>
      </c>
      <c r="L1151" s="14" t="s">
        <v>21</v>
      </c>
      <c r="M1151" s="14" t="s">
        <v>21</v>
      </c>
      <c r="N1151" s="14" t="s">
        <v>21</v>
      </c>
      <c r="O1151" s="14" t="s">
        <v>21</v>
      </c>
      <c r="P1151" s="14" t="s">
        <v>21</v>
      </c>
      <c r="Q1151" s="14" t="s">
        <v>21</v>
      </c>
      <c r="R1151" s="14" t="s">
        <v>21</v>
      </c>
      <c r="S1151" s="14" t="s">
        <v>21</v>
      </c>
      <c r="T1151" s="14" t="s">
        <v>21</v>
      </c>
      <c r="U1151" s="14" t="s">
        <v>21</v>
      </c>
      <c r="V1151" s="15" t="s">
        <v>21</v>
      </c>
      <c r="W1151" s="14" t="s">
        <v>21</v>
      </c>
      <c r="X1151" s="10" t="str">
        <f t="shared" si="1"/>
        <v>RCzA_wwk</v>
      </c>
      <c r="Y1151" s="9">
        <v>2</v>
      </c>
      <c r="Z1151" s="9" t="s">
        <v>828</v>
      </c>
    </row>
    <row r="1152" spans="1:26" ht="14.25" hidden="1" customHeight="1" outlineLevel="1">
      <c r="A1152" s="12" t="s">
        <v>21</v>
      </c>
      <c r="B1152" s="13" t="s">
        <v>21</v>
      </c>
      <c r="C1152" s="13" t="s">
        <v>21</v>
      </c>
      <c r="D1152" s="40" t="s">
        <v>21</v>
      </c>
      <c r="E1152" s="39"/>
      <c r="F1152" s="14" t="s">
        <v>21</v>
      </c>
      <c r="G1152" s="14"/>
      <c r="H1152" s="7" t="str">
        <f t="shared" si="0"/>
        <v/>
      </c>
      <c r="I1152" s="14" t="s">
        <v>21</v>
      </c>
      <c r="J1152" s="14" t="s">
        <v>21</v>
      </c>
      <c r="K1152" s="14" t="s">
        <v>21</v>
      </c>
      <c r="L1152" s="14" t="s">
        <v>21</v>
      </c>
      <c r="M1152" s="14" t="s">
        <v>21</v>
      </c>
      <c r="N1152" s="14" t="s">
        <v>21</v>
      </c>
      <c r="O1152" s="14" t="s">
        <v>21</v>
      </c>
      <c r="P1152" s="14" t="s">
        <v>21</v>
      </c>
      <c r="Q1152" s="14" t="s">
        <v>21</v>
      </c>
      <c r="R1152" s="14" t="s">
        <v>21</v>
      </c>
      <c r="S1152" s="14" t="s">
        <v>21</v>
      </c>
      <c r="T1152" s="14" t="s">
        <v>21</v>
      </c>
      <c r="U1152" s="14" t="s">
        <v>21</v>
      </c>
      <c r="V1152" s="15" t="s">
        <v>21</v>
      </c>
      <c r="W1152" s="14" t="s">
        <v>21</v>
      </c>
      <c r="X1152" s="10" t="str">
        <f t="shared" si="1"/>
        <v>RCzA_wwk</v>
      </c>
      <c r="Y1152" s="9">
        <v>20</v>
      </c>
      <c r="Z1152" s="9" t="s">
        <v>829</v>
      </c>
    </row>
    <row r="1153" spans="1:26" ht="14.25" hidden="1" customHeight="1" outlineLevel="1">
      <c r="A1153" s="12" t="s">
        <v>21</v>
      </c>
      <c r="B1153" s="13" t="s">
        <v>21</v>
      </c>
      <c r="C1153" s="13" t="s">
        <v>21</v>
      </c>
      <c r="D1153" s="40" t="s">
        <v>21</v>
      </c>
      <c r="E1153" s="39"/>
      <c r="F1153" s="14" t="s">
        <v>21</v>
      </c>
      <c r="G1153" s="14"/>
      <c r="H1153" s="7" t="str">
        <f t="shared" si="0"/>
        <v/>
      </c>
      <c r="I1153" s="14" t="s">
        <v>21</v>
      </c>
      <c r="J1153" s="14" t="s">
        <v>21</v>
      </c>
      <c r="K1153" s="14" t="s">
        <v>21</v>
      </c>
      <c r="L1153" s="14" t="s">
        <v>21</v>
      </c>
      <c r="M1153" s="14" t="s">
        <v>21</v>
      </c>
      <c r="N1153" s="14" t="s">
        <v>21</v>
      </c>
      <c r="O1153" s="14" t="s">
        <v>21</v>
      </c>
      <c r="P1153" s="14" t="s">
        <v>21</v>
      </c>
      <c r="Q1153" s="14" t="s">
        <v>21</v>
      </c>
      <c r="R1153" s="14" t="s">
        <v>21</v>
      </c>
      <c r="S1153" s="14" t="s">
        <v>21</v>
      </c>
      <c r="T1153" s="14" t="s">
        <v>21</v>
      </c>
      <c r="U1153" s="14" t="s">
        <v>21</v>
      </c>
      <c r="V1153" s="15" t="s">
        <v>21</v>
      </c>
      <c r="W1153" s="14" t="s">
        <v>21</v>
      </c>
      <c r="X1153" s="10" t="str">
        <f t="shared" si="1"/>
        <v>RCzA_wwk</v>
      </c>
      <c r="Y1153" s="9">
        <v>3</v>
      </c>
      <c r="Z1153" s="9" t="s">
        <v>830</v>
      </c>
    </row>
    <row r="1154" spans="1:26" ht="14.25" hidden="1" customHeight="1" outlineLevel="1">
      <c r="A1154" s="12" t="s">
        <v>21</v>
      </c>
      <c r="B1154" s="13" t="s">
        <v>21</v>
      </c>
      <c r="C1154" s="13" t="s">
        <v>21</v>
      </c>
      <c r="D1154" s="40" t="s">
        <v>21</v>
      </c>
      <c r="E1154" s="39"/>
      <c r="F1154" s="14" t="s">
        <v>21</v>
      </c>
      <c r="G1154" s="14"/>
      <c r="H1154" s="7" t="str">
        <f t="shared" si="0"/>
        <v/>
      </c>
      <c r="I1154" s="14" t="s">
        <v>21</v>
      </c>
      <c r="J1154" s="14" t="s">
        <v>21</v>
      </c>
      <c r="K1154" s="14" t="s">
        <v>21</v>
      </c>
      <c r="L1154" s="14" t="s">
        <v>21</v>
      </c>
      <c r="M1154" s="14" t="s">
        <v>21</v>
      </c>
      <c r="N1154" s="14" t="s">
        <v>21</v>
      </c>
      <c r="O1154" s="14" t="s">
        <v>21</v>
      </c>
      <c r="P1154" s="14" t="s">
        <v>21</v>
      </c>
      <c r="Q1154" s="14" t="s">
        <v>21</v>
      </c>
      <c r="R1154" s="14" t="s">
        <v>21</v>
      </c>
      <c r="S1154" s="14" t="s">
        <v>21</v>
      </c>
      <c r="T1154" s="14" t="s">
        <v>21</v>
      </c>
      <c r="U1154" s="14" t="s">
        <v>21</v>
      </c>
      <c r="V1154" s="15" t="s">
        <v>21</v>
      </c>
      <c r="W1154" s="14" t="s">
        <v>21</v>
      </c>
      <c r="X1154" s="10" t="str">
        <f t="shared" si="1"/>
        <v>RCzA_wwk</v>
      </c>
      <c r="Y1154" s="9">
        <v>4</v>
      </c>
      <c r="Z1154" s="9" t="s">
        <v>831</v>
      </c>
    </row>
    <row r="1155" spans="1:26" ht="14.25" hidden="1" customHeight="1" outlineLevel="1">
      <c r="A1155" s="12" t="s">
        <v>21</v>
      </c>
      <c r="B1155" s="13" t="s">
        <v>21</v>
      </c>
      <c r="C1155" s="13" t="s">
        <v>21</v>
      </c>
      <c r="D1155" s="40" t="s">
        <v>21</v>
      </c>
      <c r="E1155" s="39"/>
      <c r="F1155" s="14" t="s">
        <v>21</v>
      </c>
      <c r="G1155" s="14"/>
      <c r="H1155" s="7" t="str">
        <f t="shared" si="0"/>
        <v/>
      </c>
      <c r="I1155" s="14" t="s">
        <v>21</v>
      </c>
      <c r="J1155" s="14" t="s">
        <v>21</v>
      </c>
      <c r="K1155" s="14" t="s">
        <v>21</v>
      </c>
      <c r="L1155" s="14" t="s">
        <v>21</v>
      </c>
      <c r="M1155" s="14" t="s">
        <v>21</v>
      </c>
      <c r="N1155" s="14" t="s">
        <v>21</v>
      </c>
      <c r="O1155" s="14" t="s">
        <v>21</v>
      </c>
      <c r="P1155" s="14" t="s">
        <v>21</v>
      </c>
      <c r="Q1155" s="14" t="s">
        <v>21</v>
      </c>
      <c r="R1155" s="14" t="s">
        <v>21</v>
      </c>
      <c r="S1155" s="14" t="s">
        <v>21</v>
      </c>
      <c r="T1155" s="14" t="s">
        <v>21</v>
      </c>
      <c r="U1155" s="14" t="s">
        <v>21</v>
      </c>
      <c r="V1155" s="15" t="s">
        <v>21</v>
      </c>
      <c r="W1155" s="14" t="s">
        <v>21</v>
      </c>
      <c r="X1155" s="10" t="str">
        <f t="shared" si="1"/>
        <v>RCzA_wwk</v>
      </c>
      <c r="Y1155" s="9">
        <v>5</v>
      </c>
      <c r="Z1155" s="9" t="s">
        <v>832</v>
      </c>
    </row>
    <row r="1156" spans="1:26" ht="14.25" hidden="1" customHeight="1" outlineLevel="1">
      <c r="A1156" s="12" t="s">
        <v>21</v>
      </c>
      <c r="B1156" s="13" t="s">
        <v>21</v>
      </c>
      <c r="C1156" s="13" t="s">
        <v>21</v>
      </c>
      <c r="D1156" s="40" t="s">
        <v>21</v>
      </c>
      <c r="E1156" s="39"/>
      <c r="F1156" s="14" t="s">
        <v>21</v>
      </c>
      <c r="G1156" s="14"/>
      <c r="H1156" s="7" t="str">
        <f t="shared" si="0"/>
        <v/>
      </c>
      <c r="I1156" s="14" t="s">
        <v>21</v>
      </c>
      <c r="J1156" s="14" t="s">
        <v>21</v>
      </c>
      <c r="K1156" s="14" t="s">
        <v>21</v>
      </c>
      <c r="L1156" s="14" t="s">
        <v>21</v>
      </c>
      <c r="M1156" s="14" t="s">
        <v>21</v>
      </c>
      <c r="N1156" s="14" t="s">
        <v>21</v>
      </c>
      <c r="O1156" s="14" t="s">
        <v>21</v>
      </c>
      <c r="P1156" s="14" t="s">
        <v>21</v>
      </c>
      <c r="Q1156" s="14" t="s">
        <v>21</v>
      </c>
      <c r="R1156" s="14" t="s">
        <v>21</v>
      </c>
      <c r="S1156" s="14" t="s">
        <v>21</v>
      </c>
      <c r="T1156" s="14" t="s">
        <v>21</v>
      </c>
      <c r="U1156" s="14" t="s">
        <v>21</v>
      </c>
      <c r="V1156" s="15" t="s">
        <v>21</v>
      </c>
      <c r="W1156" s="14" t="s">
        <v>21</v>
      </c>
      <c r="X1156" s="10" t="str">
        <f t="shared" si="1"/>
        <v>RCzA_wwk</v>
      </c>
      <c r="Y1156" s="9">
        <v>6</v>
      </c>
      <c r="Z1156" s="9" t="s">
        <v>836</v>
      </c>
    </row>
    <row r="1157" spans="1:26" ht="14.25" hidden="1" customHeight="1" outlineLevel="1">
      <c r="A1157" s="12" t="s">
        <v>21</v>
      </c>
      <c r="B1157" s="13" t="s">
        <v>21</v>
      </c>
      <c r="C1157" s="13" t="s">
        <v>21</v>
      </c>
      <c r="D1157" s="40" t="s">
        <v>21</v>
      </c>
      <c r="E1157" s="39"/>
      <c r="F1157" s="14" t="s">
        <v>21</v>
      </c>
      <c r="G1157" s="14"/>
      <c r="H1157" s="7" t="str">
        <f t="shared" si="0"/>
        <v/>
      </c>
      <c r="I1157" s="14" t="s">
        <v>21</v>
      </c>
      <c r="J1157" s="14" t="s">
        <v>21</v>
      </c>
      <c r="K1157" s="14" t="s">
        <v>21</v>
      </c>
      <c r="L1157" s="14" t="s">
        <v>21</v>
      </c>
      <c r="M1157" s="14" t="s">
        <v>21</v>
      </c>
      <c r="N1157" s="14" t="s">
        <v>21</v>
      </c>
      <c r="O1157" s="14" t="s">
        <v>21</v>
      </c>
      <c r="P1157" s="14" t="s">
        <v>21</v>
      </c>
      <c r="Q1157" s="14" t="s">
        <v>21</v>
      </c>
      <c r="R1157" s="14" t="s">
        <v>21</v>
      </c>
      <c r="S1157" s="14" t="s">
        <v>21</v>
      </c>
      <c r="T1157" s="14" t="s">
        <v>21</v>
      </c>
      <c r="U1157" s="14" t="s">
        <v>21</v>
      </c>
      <c r="V1157" s="15" t="s">
        <v>21</v>
      </c>
      <c r="W1157" s="14" t="s">
        <v>21</v>
      </c>
      <c r="X1157" s="10" t="str">
        <f t="shared" si="1"/>
        <v>RCzA_wwk</v>
      </c>
      <c r="Y1157" s="9">
        <v>7</v>
      </c>
      <c r="Z1157" s="9" t="s">
        <v>837</v>
      </c>
    </row>
    <row r="1158" spans="1:26" ht="14.25" hidden="1" customHeight="1" outlineLevel="1">
      <c r="A1158" s="12" t="s">
        <v>21</v>
      </c>
      <c r="B1158" s="13" t="s">
        <v>21</v>
      </c>
      <c r="C1158" s="13" t="s">
        <v>21</v>
      </c>
      <c r="D1158" s="40" t="s">
        <v>21</v>
      </c>
      <c r="E1158" s="39"/>
      <c r="F1158" s="14" t="s">
        <v>21</v>
      </c>
      <c r="G1158" s="14"/>
      <c r="H1158" s="7" t="str">
        <f t="shared" si="0"/>
        <v/>
      </c>
      <c r="I1158" s="14" t="s">
        <v>21</v>
      </c>
      <c r="J1158" s="14" t="s">
        <v>21</v>
      </c>
      <c r="K1158" s="14" t="s">
        <v>21</v>
      </c>
      <c r="L1158" s="14" t="s">
        <v>21</v>
      </c>
      <c r="M1158" s="14" t="s">
        <v>21</v>
      </c>
      <c r="N1158" s="14" t="s">
        <v>21</v>
      </c>
      <c r="O1158" s="14" t="s">
        <v>21</v>
      </c>
      <c r="P1158" s="14" t="s">
        <v>21</v>
      </c>
      <c r="Q1158" s="14" t="s">
        <v>21</v>
      </c>
      <c r="R1158" s="14" t="s">
        <v>21</v>
      </c>
      <c r="S1158" s="14" t="s">
        <v>21</v>
      </c>
      <c r="T1158" s="14" t="s">
        <v>21</v>
      </c>
      <c r="U1158" s="14" t="s">
        <v>21</v>
      </c>
      <c r="V1158" s="15" t="s">
        <v>21</v>
      </c>
      <c r="W1158" s="14" t="s">
        <v>21</v>
      </c>
      <c r="X1158" s="10" t="str">
        <f t="shared" si="1"/>
        <v>RCzA_wwk</v>
      </c>
      <c r="Y1158" s="9">
        <v>8</v>
      </c>
      <c r="Z1158" s="9" t="s">
        <v>838</v>
      </c>
    </row>
    <row r="1159" spans="1:26" ht="14.25" hidden="1" customHeight="1" outlineLevel="1">
      <c r="A1159" s="12" t="s">
        <v>21</v>
      </c>
      <c r="B1159" s="13" t="s">
        <v>21</v>
      </c>
      <c r="C1159" s="13" t="s">
        <v>21</v>
      </c>
      <c r="D1159" s="40" t="s">
        <v>21</v>
      </c>
      <c r="E1159" s="39"/>
      <c r="F1159" s="14" t="s">
        <v>21</v>
      </c>
      <c r="G1159" s="14"/>
      <c r="H1159" s="7" t="str">
        <f t="shared" si="0"/>
        <v/>
      </c>
      <c r="I1159" s="14" t="s">
        <v>21</v>
      </c>
      <c r="J1159" s="14" t="s">
        <v>21</v>
      </c>
      <c r="K1159" s="14" t="s">
        <v>21</v>
      </c>
      <c r="L1159" s="14" t="s">
        <v>21</v>
      </c>
      <c r="M1159" s="14" t="s">
        <v>21</v>
      </c>
      <c r="N1159" s="14" t="s">
        <v>21</v>
      </c>
      <c r="O1159" s="14" t="s">
        <v>21</v>
      </c>
      <c r="P1159" s="14" t="s">
        <v>21</v>
      </c>
      <c r="Q1159" s="14" t="s">
        <v>21</v>
      </c>
      <c r="R1159" s="14" t="s">
        <v>21</v>
      </c>
      <c r="S1159" s="14" t="s">
        <v>21</v>
      </c>
      <c r="T1159" s="14" t="s">
        <v>21</v>
      </c>
      <c r="U1159" s="14" t="s">
        <v>21</v>
      </c>
      <c r="V1159" s="15" t="s">
        <v>21</v>
      </c>
      <c r="W1159" s="14" t="s">
        <v>21</v>
      </c>
      <c r="X1159" s="10" t="str">
        <f t="shared" si="1"/>
        <v>RCzA_wwk</v>
      </c>
      <c r="Y1159" s="9">
        <v>9</v>
      </c>
      <c r="Z1159" s="9" t="s">
        <v>839</v>
      </c>
    </row>
    <row r="1160" spans="1:26" ht="18" customHeight="1" collapsed="1">
      <c r="A1160" s="4" t="s">
        <v>42</v>
      </c>
      <c r="B1160" s="5" t="s">
        <v>787</v>
      </c>
      <c r="C1160" s="6"/>
      <c r="D1160" s="38" t="s">
        <v>1321</v>
      </c>
      <c r="E1160" s="39"/>
      <c r="F1160" s="7" t="s">
        <v>848</v>
      </c>
      <c r="G1160" s="7"/>
      <c r="H1160" s="7" t="str">
        <f t="shared" si="0"/>
        <v>Rauchen (1505)</v>
      </c>
      <c r="I1160" s="8" t="s">
        <v>1337</v>
      </c>
      <c r="J1160" s="8" t="s">
        <v>21</v>
      </c>
      <c r="K1160" s="8" t="s">
        <v>46</v>
      </c>
      <c r="L1160" s="9" t="s">
        <v>47</v>
      </c>
      <c r="M1160" s="9">
        <v>3</v>
      </c>
      <c r="N1160" s="9">
        <v>0</v>
      </c>
      <c r="O1160" s="9" t="b">
        <v>1</v>
      </c>
      <c r="P1160" s="9" t="b">
        <v>0</v>
      </c>
      <c r="Q1160" s="9" t="b">
        <v>1</v>
      </c>
      <c r="R1160" s="9" t="b">
        <v>1</v>
      </c>
      <c r="S1160" s="9">
        <v>0</v>
      </c>
      <c r="T1160" s="8" t="s">
        <v>977</v>
      </c>
      <c r="U1160" s="9" t="s">
        <v>160</v>
      </c>
      <c r="V1160" s="9"/>
      <c r="W1160" s="8" t="s">
        <v>1334</v>
      </c>
      <c r="X1160" s="10" t="str">
        <f t="shared" si="1"/>
        <v>RCz2B_wwk</v>
      </c>
      <c r="Y1160" s="11" t="s">
        <v>21</v>
      </c>
      <c r="Z1160" s="11" t="s">
        <v>21</v>
      </c>
    </row>
    <row r="1161" spans="1:26" ht="14.25" hidden="1" customHeight="1" outlineLevel="1">
      <c r="A1161" s="12" t="s">
        <v>21</v>
      </c>
      <c r="B1161" s="13" t="s">
        <v>21</v>
      </c>
      <c r="C1161" s="13" t="s">
        <v>21</v>
      </c>
      <c r="D1161" s="40" t="s">
        <v>21</v>
      </c>
      <c r="E1161" s="39"/>
      <c r="F1161" s="14" t="s">
        <v>21</v>
      </c>
      <c r="G1161" s="14"/>
      <c r="H1161" s="7" t="str">
        <f t="shared" si="0"/>
        <v/>
      </c>
      <c r="I1161" s="14" t="s">
        <v>21</v>
      </c>
      <c r="J1161" s="14" t="s">
        <v>21</v>
      </c>
      <c r="K1161" s="14" t="s">
        <v>21</v>
      </c>
      <c r="L1161" s="14" t="s">
        <v>21</v>
      </c>
      <c r="M1161" s="14" t="s">
        <v>21</v>
      </c>
      <c r="N1161" s="14" t="s">
        <v>21</v>
      </c>
      <c r="O1161" s="14" t="s">
        <v>21</v>
      </c>
      <c r="P1161" s="14" t="s">
        <v>21</v>
      </c>
      <c r="Q1161" s="14" t="s">
        <v>21</v>
      </c>
      <c r="R1161" s="14" t="s">
        <v>21</v>
      </c>
      <c r="S1161" s="14" t="s">
        <v>21</v>
      </c>
      <c r="T1161" s="14" t="s">
        <v>21</v>
      </c>
      <c r="U1161" s="14" t="s">
        <v>21</v>
      </c>
      <c r="V1161" s="15" t="s">
        <v>21</v>
      </c>
      <c r="W1161" s="14" t="s">
        <v>21</v>
      </c>
      <c r="X1161" s="10" t="str">
        <f t="shared" si="1"/>
        <v>RCz2B_wwk</v>
      </c>
      <c r="Y1161" s="9">
        <v>-96</v>
      </c>
      <c r="Z1161" s="9" t="s">
        <v>809</v>
      </c>
    </row>
    <row r="1162" spans="1:26" ht="14.25" hidden="1" customHeight="1" outlineLevel="1">
      <c r="A1162" s="12" t="s">
        <v>21</v>
      </c>
      <c r="B1162" s="13" t="s">
        <v>21</v>
      </c>
      <c r="C1162" s="13" t="s">
        <v>21</v>
      </c>
      <c r="D1162" s="40" t="s">
        <v>21</v>
      </c>
      <c r="E1162" s="39"/>
      <c r="F1162" s="14" t="s">
        <v>21</v>
      </c>
      <c r="G1162" s="14"/>
      <c r="H1162" s="7" t="str">
        <f t="shared" si="0"/>
        <v/>
      </c>
      <c r="I1162" s="14" t="s">
        <v>21</v>
      </c>
      <c r="J1162" s="14" t="s">
        <v>21</v>
      </c>
      <c r="K1162" s="14" t="s">
        <v>21</v>
      </c>
      <c r="L1162" s="14" t="s">
        <v>21</v>
      </c>
      <c r="M1162" s="14" t="s">
        <v>21</v>
      </c>
      <c r="N1162" s="14" t="s">
        <v>21</v>
      </c>
      <c r="O1162" s="14" t="s">
        <v>21</v>
      </c>
      <c r="P1162" s="14" t="s">
        <v>21</v>
      </c>
      <c r="Q1162" s="14" t="s">
        <v>21</v>
      </c>
      <c r="R1162" s="14" t="s">
        <v>21</v>
      </c>
      <c r="S1162" s="14" t="s">
        <v>21</v>
      </c>
      <c r="T1162" s="14" t="s">
        <v>21</v>
      </c>
      <c r="U1162" s="14" t="s">
        <v>21</v>
      </c>
      <c r="V1162" s="15" t="s">
        <v>21</v>
      </c>
      <c r="W1162" s="14" t="s">
        <v>21</v>
      </c>
      <c r="X1162" s="10" t="str">
        <f t="shared" si="1"/>
        <v>RCz2B_wwk</v>
      </c>
      <c r="Y1162" s="9">
        <v>0</v>
      </c>
      <c r="Z1162" s="9" t="s">
        <v>810</v>
      </c>
    </row>
    <row r="1163" spans="1:26" ht="14.25" hidden="1" customHeight="1" outlineLevel="1">
      <c r="A1163" s="12" t="s">
        <v>21</v>
      </c>
      <c r="B1163" s="13" t="s">
        <v>21</v>
      </c>
      <c r="C1163" s="13" t="s">
        <v>21</v>
      </c>
      <c r="D1163" s="40" t="s">
        <v>21</v>
      </c>
      <c r="E1163" s="39"/>
      <c r="F1163" s="14" t="s">
        <v>21</v>
      </c>
      <c r="G1163" s="14"/>
      <c r="H1163" s="7" t="str">
        <f t="shared" si="0"/>
        <v/>
      </c>
      <c r="I1163" s="14" t="s">
        <v>21</v>
      </c>
      <c r="J1163" s="14" t="s">
        <v>21</v>
      </c>
      <c r="K1163" s="14" t="s">
        <v>21</v>
      </c>
      <c r="L1163" s="14" t="s">
        <v>21</v>
      </c>
      <c r="M1163" s="14" t="s">
        <v>21</v>
      </c>
      <c r="N1163" s="14" t="s">
        <v>21</v>
      </c>
      <c r="O1163" s="14" t="s">
        <v>21</v>
      </c>
      <c r="P1163" s="14" t="s">
        <v>21</v>
      </c>
      <c r="Q1163" s="14" t="s">
        <v>21</v>
      </c>
      <c r="R1163" s="14" t="s">
        <v>21</v>
      </c>
      <c r="S1163" s="14" t="s">
        <v>21</v>
      </c>
      <c r="T1163" s="14" t="s">
        <v>21</v>
      </c>
      <c r="U1163" s="14" t="s">
        <v>21</v>
      </c>
      <c r="V1163" s="15" t="s">
        <v>21</v>
      </c>
      <c r="W1163" s="14" t="s">
        <v>21</v>
      </c>
      <c r="X1163" s="10" t="str">
        <f t="shared" si="1"/>
        <v>RCz2B_wwk</v>
      </c>
      <c r="Y1163" s="9">
        <v>1</v>
      </c>
      <c r="Z1163" s="9" t="s">
        <v>811</v>
      </c>
    </row>
    <row r="1164" spans="1:26" ht="14.25" hidden="1" customHeight="1" outlineLevel="1">
      <c r="A1164" s="12" t="s">
        <v>21</v>
      </c>
      <c r="B1164" s="13" t="s">
        <v>21</v>
      </c>
      <c r="C1164" s="13" t="s">
        <v>21</v>
      </c>
      <c r="D1164" s="40" t="s">
        <v>21</v>
      </c>
      <c r="E1164" s="39"/>
      <c r="F1164" s="14" t="s">
        <v>21</v>
      </c>
      <c r="G1164" s="14"/>
      <c r="H1164" s="7" t="str">
        <f t="shared" si="0"/>
        <v/>
      </c>
      <c r="I1164" s="14" t="s">
        <v>21</v>
      </c>
      <c r="J1164" s="14" t="s">
        <v>21</v>
      </c>
      <c r="K1164" s="14" t="s">
        <v>21</v>
      </c>
      <c r="L1164" s="14" t="s">
        <v>21</v>
      </c>
      <c r="M1164" s="14" t="s">
        <v>21</v>
      </c>
      <c r="N1164" s="14" t="s">
        <v>21</v>
      </c>
      <c r="O1164" s="14" t="s">
        <v>21</v>
      </c>
      <c r="P1164" s="14" t="s">
        <v>21</v>
      </c>
      <c r="Q1164" s="14" t="s">
        <v>21</v>
      </c>
      <c r="R1164" s="14" t="s">
        <v>21</v>
      </c>
      <c r="S1164" s="14" t="s">
        <v>21</v>
      </c>
      <c r="T1164" s="14" t="s">
        <v>21</v>
      </c>
      <c r="U1164" s="14" t="s">
        <v>21</v>
      </c>
      <c r="V1164" s="15" t="s">
        <v>21</v>
      </c>
      <c r="W1164" s="14" t="s">
        <v>21</v>
      </c>
      <c r="X1164" s="10" t="str">
        <f t="shared" si="1"/>
        <v>RCz2B_wwk</v>
      </c>
      <c r="Y1164" s="9">
        <v>10</v>
      </c>
      <c r="Z1164" s="9" t="s">
        <v>812</v>
      </c>
    </row>
    <row r="1165" spans="1:26" ht="14.25" hidden="1" customHeight="1" outlineLevel="1">
      <c r="A1165" s="12" t="s">
        <v>21</v>
      </c>
      <c r="B1165" s="13" t="s">
        <v>21</v>
      </c>
      <c r="C1165" s="13" t="s">
        <v>21</v>
      </c>
      <c r="D1165" s="40" t="s">
        <v>21</v>
      </c>
      <c r="E1165" s="39"/>
      <c r="F1165" s="14" t="s">
        <v>21</v>
      </c>
      <c r="G1165" s="14"/>
      <c r="H1165" s="7" t="str">
        <f t="shared" si="0"/>
        <v/>
      </c>
      <c r="I1165" s="14" t="s">
        <v>21</v>
      </c>
      <c r="J1165" s="14" t="s">
        <v>21</v>
      </c>
      <c r="K1165" s="14" t="s">
        <v>21</v>
      </c>
      <c r="L1165" s="14" t="s">
        <v>21</v>
      </c>
      <c r="M1165" s="14" t="s">
        <v>21</v>
      </c>
      <c r="N1165" s="14" t="s">
        <v>21</v>
      </c>
      <c r="O1165" s="14" t="s">
        <v>21</v>
      </c>
      <c r="P1165" s="14" t="s">
        <v>21</v>
      </c>
      <c r="Q1165" s="14" t="s">
        <v>21</v>
      </c>
      <c r="R1165" s="14" t="s">
        <v>21</v>
      </c>
      <c r="S1165" s="14" t="s">
        <v>21</v>
      </c>
      <c r="T1165" s="14" t="s">
        <v>21</v>
      </c>
      <c r="U1165" s="14" t="s">
        <v>21</v>
      </c>
      <c r="V1165" s="15" t="s">
        <v>21</v>
      </c>
      <c r="W1165" s="14" t="s">
        <v>21</v>
      </c>
      <c r="X1165" s="10" t="str">
        <f t="shared" si="1"/>
        <v>RCz2B_wwk</v>
      </c>
      <c r="Y1165" s="9">
        <v>11</v>
      </c>
      <c r="Z1165" s="9" t="s">
        <v>814</v>
      </c>
    </row>
    <row r="1166" spans="1:26" ht="14.25" hidden="1" customHeight="1" outlineLevel="1">
      <c r="A1166" s="12" t="s">
        <v>21</v>
      </c>
      <c r="B1166" s="13" t="s">
        <v>21</v>
      </c>
      <c r="C1166" s="13" t="s">
        <v>21</v>
      </c>
      <c r="D1166" s="40" t="s">
        <v>21</v>
      </c>
      <c r="E1166" s="39"/>
      <c r="F1166" s="14" t="s">
        <v>21</v>
      </c>
      <c r="G1166" s="14"/>
      <c r="H1166" s="7" t="str">
        <f t="shared" si="0"/>
        <v/>
      </c>
      <c r="I1166" s="14" t="s">
        <v>21</v>
      </c>
      <c r="J1166" s="14" t="s">
        <v>21</v>
      </c>
      <c r="K1166" s="14" t="s">
        <v>21</v>
      </c>
      <c r="L1166" s="14" t="s">
        <v>21</v>
      </c>
      <c r="M1166" s="14" t="s">
        <v>21</v>
      </c>
      <c r="N1166" s="14" t="s">
        <v>21</v>
      </c>
      <c r="O1166" s="14" t="s">
        <v>21</v>
      </c>
      <c r="P1166" s="14" t="s">
        <v>21</v>
      </c>
      <c r="Q1166" s="14" t="s">
        <v>21</v>
      </c>
      <c r="R1166" s="14" t="s">
        <v>21</v>
      </c>
      <c r="S1166" s="14" t="s">
        <v>21</v>
      </c>
      <c r="T1166" s="14" t="s">
        <v>21</v>
      </c>
      <c r="U1166" s="14" t="s">
        <v>21</v>
      </c>
      <c r="V1166" s="15" t="s">
        <v>21</v>
      </c>
      <c r="W1166" s="14" t="s">
        <v>21</v>
      </c>
      <c r="X1166" s="10" t="str">
        <f t="shared" si="1"/>
        <v>RCz2B_wwk</v>
      </c>
      <c r="Y1166" s="9">
        <v>12</v>
      </c>
      <c r="Z1166" s="9" t="s">
        <v>816</v>
      </c>
    </row>
    <row r="1167" spans="1:26" ht="14.25" hidden="1" customHeight="1" outlineLevel="1">
      <c r="A1167" s="12" t="s">
        <v>21</v>
      </c>
      <c r="B1167" s="13" t="s">
        <v>21</v>
      </c>
      <c r="C1167" s="13" t="s">
        <v>21</v>
      </c>
      <c r="D1167" s="40" t="s">
        <v>21</v>
      </c>
      <c r="E1167" s="39"/>
      <c r="F1167" s="14" t="s">
        <v>21</v>
      </c>
      <c r="G1167" s="14"/>
      <c r="H1167" s="7" t="str">
        <f t="shared" si="0"/>
        <v/>
      </c>
      <c r="I1167" s="14" t="s">
        <v>21</v>
      </c>
      <c r="J1167" s="14" t="s">
        <v>21</v>
      </c>
      <c r="K1167" s="14" t="s">
        <v>21</v>
      </c>
      <c r="L1167" s="14" t="s">
        <v>21</v>
      </c>
      <c r="M1167" s="14" t="s">
        <v>21</v>
      </c>
      <c r="N1167" s="14" t="s">
        <v>21</v>
      </c>
      <c r="O1167" s="14" t="s">
        <v>21</v>
      </c>
      <c r="P1167" s="14" t="s">
        <v>21</v>
      </c>
      <c r="Q1167" s="14" t="s">
        <v>21</v>
      </c>
      <c r="R1167" s="14" t="s">
        <v>21</v>
      </c>
      <c r="S1167" s="14" t="s">
        <v>21</v>
      </c>
      <c r="T1167" s="14" t="s">
        <v>21</v>
      </c>
      <c r="U1167" s="14" t="s">
        <v>21</v>
      </c>
      <c r="V1167" s="15" t="s">
        <v>21</v>
      </c>
      <c r="W1167" s="14" t="s">
        <v>21</v>
      </c>
      <c r="X1167" s="10" t="str">
        <f t="shared" si="1"/>
        <v>RCz2B_wwk</v>
      </c>
      <c r="Y1167" s="9">
        <v>13</v>
      </c>
      <c r="Z1167" s="9" t="s">
        <v>817</v>
      </c>
    </row>
    <row r="1168" spans="1:26" ht="14.25" hidden="1" customHeight="1" outlineLevel="1">
      <c r="A1168" s="12" t="s">
        <v>21</v>
      </c>
      <c r="B1168" s="13" t="s">
        <v>21</v>
      </c>
      <c r="C1168" s="13" t="s">
        <v>21</v>
      </c>
      <c r="D1168" s="40" t="s">
        <v>21</v>
      </c>
      <c r="E1168" s="39"/>
      <c r="F1168" s="14" t="s">
        <v>21</v>
      </c>
      <c r="G1168" s="14"/>
      <c r="H1168" s="7" t="str">
        <f t="shared" si="0"/>
        <v/>
      </c>
      <c r="I1168" s="14" t="s">
        <v>21</v>
      </c>
      <c r="J1168" s="14" t="s">
        <v>21</v>
      </c>
      <c r="K1168" s="14" t="s">
        <v>21</v>
      </c>
      <c r="L1168" s="14" t="s">
        <v>21</v>
      </c>
      <c r="M1168" s="14" t="s">
        <v>21</v>
      </c>
      <c r="N1168" s="14" t="s">
        <v>21</v>
      </c>
      <c r="O1168" s="14" t="s">
        <v>21</v>
      </c>
      <c r="P1168" s="14" t="s">
        <v>21</v>
      </c>
      <c r="Q1168" s="14" t="s">
        <v>21</v>
      </c>
      <c r="R1168" s="14" t="s">
        <v>21</v>
      </c>
      <c r="S1168" s="14" t="s">
        <v>21</v>
      </c>
      <c r="T1168" s="14" t="s">
        <v>21</v>
      </c>
      <c r="U1168" s="14" t="s">
        <v>21</v>
      </c>
      <c r="V1168" s="15" t="s">
        <v>21</v>
      </c>
      <c r="W1168" s="14" t="s">
        <v>21</v>
      </c>
      <c r="X1168" s="10" t="str">
        <f t="shared" si="1"/>
        <v>RCz2B_wwk</v>
      </c>
      <c r="Y1168" s="9">
        <v>14</v>
      </c>
      <c r="Z1168" s="9" t="s">
        <v>819</v>
      </c>
    </row>
    <row r="1169" spans="1:26" ht="14.25" hidden="1" customHeight="1" outlineLevel="1">
      <c r="A1169" s="12" t="s">
        <v>21</v>
      </c>
      <c r="B1169" s="13" t="s">
        <v>21</v>
      </c>
      <c r="C1169" s="13" t="s">
        <v>21</v>
      </c>
      <c r="D1169" s="40" t="s">
        <v>21</v>
      </c>
      <c r="E1169" s="39"/>
      <c r="F1169" s="14" t="s">
        <v>21</v>
      </c>
      <c r="G1169" s="14"/>
      <c r="H1169" s="7" t="str">
        <f t="shared" si="0"/>
        <v/>
      </c>
      <c r="I1169" s="14" t="s">
        <v>21</v>
      </c>
      <c r="J1169" s="14" t="s">
        <v>21</v>
      </c>
      <c r="K1169" s="14" t="s">
        <v>21</v>
      </c>
      <c r="L1169" s="14" t="s">
        <v>21</v>
      </c>
      <c r="M1169" s="14" t="s">
        <v>21</v>
      </c>
      <c r="N1169" s="14" t="s">
        <v>21</v>
      </c>
      <c r="O1169" s="14" t="s">
        <v>21</v>
      </c>
      <c r="P1169" s="14" t="s">
        <v>21</v>
      </c>
      <c r="Q1169" s="14" t="s">
        <v>21</v>
      </c>
      <c r="R1169" s="14" t="s">
        <v>21</v>
      </c>
      <c r="S1169" s="14" t="s">
        <v>21</v>
      </c>
      <c r="T1169" s="14" t="s">
        <v>21</v>
      </c>
      <c r="U1169" s="14" t="s">
        <v>21</v>
      </c>
      <c r="V1169" s="15" t="s">
        <v>21</v>
      </c>
      <c r="W1169" s="14" t="s">
        <v>21</v>
      </c>
      <c r="X1169" s="10" t="str">
        <f t="shared" si="1"/>
        <v>RCz2B_wwk</v>
      </c>
      <c r="Y1169" s="9">
        <v>15</v>
      </c>
      <c r="Z1169" s="9" t="s">
        <v>821</v>
      </c>
    </row>
    <row r="1170" spans="1:26" ht="14.25" hidden="1" customHeight="1" outlineLevel="1">
      <c r="A1170" s="12" t="s">
        <v>21</v>
      </c>
      <c r="B1170" s="13" t="s">
        <v>21</v>
      </c>
      <c r="C1170" s="13" t="s">
        <v>21</v>
      </c>
      <c r="D1170" s="40" t="s">
        <v>21</v>
      </c>
      <c r="E1170" s="39"/>
      <c r="F1170" s="14" t="s">
        <v>21</v>
      </c>
      <c r="G1170" s="14"/>
      <c r="H1170" s="7" t="str">
        <f t="shared" si="0"/>
        <v/>
      </c>
      <c r="I1170" s="14" t="s">
        <v>21</v>
      </c>
      <c r="J1170" s="14" t="s">
        <v>21</v>
      </c>
      <c r="K1170" s="14" t="s">
        <v>21</v>
      </c>
      <c r="L1170" s="14" t="s">
        <v>21</v>
      </c>
      <c r="M1170" s="14" t="s">
        <v>21</v>
      </c>
      <c r="N1170" s="14" t="s">
        <v>21</v>
      </c>
      <c r="O1170" s="14" t="s">
        <v>21</v>
      </c>
      <c r="P1170" s="14" t="s">
        <v>21</v>
      </c>
      <c r="Q1170" s="14" t="s">
        <v>21</v>
      </c>
      <c r="R1170" s="14" t="s">
        <v>21</v>
      </c>
      <c r="S1170" s="14" t="s">
        <v>21</v>
      </c>
      <c r="T1170" s="14" t="s">
        <v>21</v>
      </c>
      <c r="U1170" s="14" t="s">
        <v>21</v>
      </c>
      <c r="V1170" s="15" t="s">
        <v>21</v>
      </c>
      <c r="W1170" s="14" t="s">
        <v>21</v>
      </c>
      <c r="X1170" s="10" t="str">
        <f t="shared" si="1"/>
        <v>RCz2B_wwk</v>
      </c>
      <c r="Y1170" s="9">
        <v>16</v>
      </c>
      <c r="Z1170" s="9" t="s">
        <v>822</v>
      </c>
    </row>
    <row r="1171" spans="1:26" ht="14.25" hidden="1" customHeight="1" outlineLevel="1">
      <c r="A1171" s="12" t="s">
        <v>21</v>
      </c>
      <c r="B1171" s="13" t="s">
        <v>21</v>
      </c>
      <c r="C1171" s="13" t="s">
        <v>21</v>
      </c>
      <c r="D1171" s="40" t="s">
        <v>21</v>
      </c>
      <c r="E1171" s="39"/>
      <c r="F1171" s="14" t="s">
        <v>21</v>
      </c>
      <c r="G1171" s="14"/>
      <c r="H1171" s="7" t="str">
        <f t="shared" si="0"/>
        <v/>
      </c>
      <c r="I1171" s="14" t="s">
        <v>21</v>
      </c>
      <c r="J1171" s="14" t="s">
        <v>21</v>
      </c>
      <c r="K1171" s="14" t="s">
        <v>21</v>
      </c>
      <c r="L1171" s="14" t="s">
        <v>21</v>
      </c>
      <c r="M1171" s="14" t="s">
        <v>21</v>
      </c>
      <c r="N1171" s="14" t="s">
        <v>21</v>
      </c>
      <c r="O1171" s="14" t="s">
        <v>21</v>
      </c>
      <c r="P1171" s="14" t="s">
        <v>21</v>
      </c>
      <c r="Q1171" s="14" t="s">
        <v>21</v>
      </c>
      <c r="R1171" s="14" t="s">
        <v>21</v>
      </c>
      <c r="S1171" s="14" t="s">
        <v>21</v>
      </c>
      <c r="T1171" s="14" t="s">
        <v>21</v>
      </c>
      <c r="U1171" s="14" t="s">
        <v>21</v>
      </c>
      <c r="V1171" s="15" t="s">
        <v>21</v>
      </c>
      <c r="W1171" s="14" t="s">
        <v>21</v>
      </c>
      <c r="X1171" s="10" t="str">
        <f t="shared" si="1"/>
        <v>RCz2B_wwk</v>
      </c>
      <c r="Y1171" s="9">
        <v>17</v>
      </c>
      <c r="Z1171" s="9" t="s">
        <v>823</v>
      </c>
    </row>
    <row r="1172" spans="1:26" ht="14.25" hidden="1" customHeight="1" outlineLevel="1">
      <c r="A1172" s="12" t="s">
        <v>21</v>
      </c>
      <c r="B1172" s="13" t="s">
        <v>21</v>
      </c>
      <c r="C1172" s="13" t="s">
        <v>21</v>
      </c>
      <c r="D1172" s="40" t="s">
        <v>21</v>
      </c>
      <c r="E1172" s="39"/>
      <c r="F1172" s="14" t="s">
        <v>21</v>
      </c>
      <c r="G1172" s="14"/>
      <c r="H1172" s="7" t="str">
        <f t="shared" si="0"/>
        <v/>
      </c>
      <c r="I1172" s="14" t="s">
        <v>21</v>
      </c>
      <c r="J1172" s="14" t="s">
        <v>21</v>
      </c>
      <c r="K1172" s="14" t="s">
        <v>21</v>
      </c>
      <c r="L1172" s="14" t="s">
        <v>21</v>
      </c>
      <c r="M1172" s="14" t="s">
        <v>21</v>
      </c>
      <c r="N1172" s="14" t="s">
        <v>21</v>
      </c>
      <c r="O1172" s="14" t="s">
        <v>21</v>
      </c>
      <c r="P1172" s="14" t="s">
        <v>21</v>
      </c>
      <c r="Q1172" s="14" t="s">
        <v>21</v>
      </c>
      <c r="R1172" s="14" t="s">
        <v>21</v>
      </c>
      <c r="S1172" s="14" t="s">
        <v>21</v>
      </c>
      <c r="T1172" s="14" t="s">
        <v>21</v>
      </c>
      <c r="U1172" s="14" t="s">
        <v>21</v>
      </c>
      <c r="V1172" s="15" t="s">
        <v>21</v>
      </c>
      <c r="W1172" s="14" t="s">
        <v>21</v>
      </c>
      <c r="X1172" s="10" t="str">
        <f t="shared" si="1"/>
        <v>RCz2B_wwk</v>
      </c>
      <c r="Y1172" s="9">
        <v>18</v>
      </c>
      <c r="Z1172" s="9" t="s">
        <v>824</v>
      </c>
    </row>
    <row r="1173" spans="1:26" ht="14.25" hidden="1" customHeight="1" outlineLevel="1">
      <c r="A1173" s="12" t="s">
        <v>21</v>
      </c>
      <c r="B1173" s="13" t="s">
        <v>21</v>
      </c>
      <c r="C1173" s="13" t="s">
        <v>21</v>
      </c>
      <c r="D1173" s="40" t="s">
        <v>21</v>
      </c>
      <c r="E1173" s="39"/>
      <c r="F1173" s="14" t="s">
        <v>21</v>
      </c>
      <c r="G1173" s="14"/>
      <c r="H1173" s="7" t="str">
        <f t="shared" si="0"/>
        <v/>
      </c>
      <c r="I1173" s="14" t="s">
        <v>21</v>
      </c>
      <c r="J1173" s="14" t="s">
        <v>21</v>
      </c>
      <c r="K1173" s="14" t="s">
        <v>21</v>
      </c>
      <c r="L1173" s="14" t="s">
        <v>21</v>
      </c>
      <c r="M1173" s="14" t="s">
        <v>21</v>
      </c>
      <c r="N1173" s="14" t="s">
        <v>21</v>
      </c>
      <c r="O1173" s="14" t="s">
        <v>21</v>
      </c>
      <c r="P1173" s="14" t="s">
        <v>21</v>
      </c>
      <c r="Q1173" s="14" t="s">
        <v>21</v>
      </c>
      <c r="R1173" s="14" t="s">
        <v>21</v>
      </c>
      <c r="S1173" s="14" t="s">
        <v>21</v>
      </c>
      <c r="T1173" s="14" t="s">
        <v>21</v>
      </c>
      <c r="U1173" s="14" t="s">
        <v>21</v>
      </c>
      <c r="V1173" s="15" t="s">
        <v>21</v>
      </c>
      <c r="W1173" s="14" t="s">
        <v>21</v>
      </c>
      <c r="X1173" s="10" t="str">
        <f t="shared" si="1"/>
        <v>RCz2B_wwk</v>
      </c>
      <c r="Y1173" s="9">
        <v>19</v>
      </c>
      <c r="Z1173" s="9" t="s">
        <v>825</v>
      </c>
    </row>
    <row r="1174" spans="1:26" ht="14.25" hidden="1" customHeight="1" outlineLevel="1">
      <c r="A1174" s="12" t="s">
        <v>21</v>
      </c>
      <c r="B1174" s="13" t="s">
        <v>21</v>
      </c>
      <c r="C1174" s="13" t="s">
        <v>21</v>
      </c>
      <c r="D1174" s="40" t="s">
        <v>21</v>
      </c>
      <c r="E1174" s="39"/>
      <c r="F1174" s="14" t="s">
        <v>21</v>
      </c>
      <c r="G1174" s="14"/>
      <c r="H1174" s="7" t="str">
        <f t="shared" si="0"/>
        <v/>
      </c>
      <c r="I1174" s="14" t="s">
        <v>21</v>
      </c>
      <c r="J1174" s="14" t="s">
        <v>21</v>
      </c>
      <c r="K1174" s="14" t="s">
        <v>21</v>
      </c>
      <c r="L1174" s="14" t="s">
        <v>21</v>
      </c>
      <c r="M1174" s="14" t="s">
        <v>21</v>
      </c>
      <c r="N1174" s="14" t="s">
        <v>21</v>
      </c>
      <c r="O1174" s="14" t="s">
        <v>21</v>
      </c>
      <c r="P1174" s="14" t="s">
        <v>21</v>
      </c>
      <c r="Q1174" s="14" t="s">
        <v>21</v>
      </c>
      <c r="R1174" s="14" t="s">
        <v>21</v>
      </c>
      <c r="S1174" s="14" t="s">
        <v>21</v>
      </c>
      <c r="T1174" s="14" t="s">
        <v>21</v>
      </c>
      <c r="U1174" s="14" t="s">
        <v>21</v>
      </c>
      <c r="V1174" s="15" t="s">
        <v>21</v>
      </c>
      <c r="W1174" s="14" t="s">
        <v>21</v>
      </c>
      <c r="X1174" s="10" t="str">
        <f t="shared" si="1"/>
        <v>RCz2B_wwk</v>
      </c>
      <c r="Y1174" s="9">
        <v>2</v>
      </c>
      <c r="Z1174" s="9" t="s">
        <v>828</v>
      </c>
    </row>
    <row r="1175" spans="1:26" ht="14.25" hidden="1" customHeight="1" outlineLevel="1">
      <c r="A1175" s="12" t="s">
        <v>21</v>
      </c>
      <c r="B1175" s="13" t="s">
        <v>21</v>
      </c>
      <c r="C1175" s="13" t="s">
        <v>21</v>
      </c>
      <c r="D1175" s="40" t="s">
        <v>21</v>
      </c>
      <c r="E1175" s="39"/>
      <c r="F1175" s="14" t="s">
        <v>21</v>
      </c>
      <c r="G1175" s="14"/>
      <c r="H1175" s="7" t="str">
        <f t="shared" si="0"/>
        <v/>
      </c>
      <c r="I1175" s="14" t="s">
        <v>21</v>
      </c>
      <c r="J1175" s="14" t="s">
        <v>21</v>
      </c>
      <c r="K1175" s="14" t="s">
        <v>21</v>
      </c>
      <c r="L1175" s="14" t="s">
        <v>21</v>
      </c>
      <c r="M1175" s="14" t="s">
        <v>21</v>
      </c>
      <c r="N1175" s="14" t="s">
        <v>21</v>
      </c>
      <c r="O1175" s="14" t="s">
        <v>21</v>
      </c>
      <c r="P1175" s="14" t="s">
        <v>21</v>
      </c>
      <c r="Q1175" s="14" t="s">
        <v>21</v>
      </c>
      <c r="R1175" s="14" t="s">
        <v>21</v>
      </c>
      <c r="S1175" s="14" t="s">
        <v>21</v>
      </c>
      <c r="T1175" s="14" t="s">
        <v>21</v>
      </c>
      <c r="U1175" s="14" t="s">
        <v>21</v>
      </c>
      <c r="V1175" s="15" t="s">
        <v>21</v>
      </c>
      <c r="W1175" s="14" t="s">
        <v>21</v>
      </c>
      <c r="X1175" s="10" t="str">
        <f t="shared" si="1"/>
        <v>RCz2B_wwk</v>
      </c>
      <c r="Y1175" s="9">
        <v>20</v>
      </c>
      <c r="Z1175" s="9" t="s">
        <v>829</v>
      </c>
    </row>
    <row r="1176" spans="1:26" ht="14.25" hidden="1" customHeight="1" outlineLevel="1">
      <c r="A1176" s="12" t="s">
        <v>21</v>
      </c>
      <c r="B1176" s="13" t="s">
        <v>21</v>
      </c>
      <c r="C1176" s="13" t="s">
        <v>21</v>
      </c>
      <c r="D1176" s="40" t="s">
        <v>21</v>
      </c>
      <c r="E1176" s="39"/>
      <c r="F1176" s="14" t="s">
        <v>21</v>
      </c>
      <c r="G1176" s="14"/>
      <c r="H1176" s="7" t="str">
        <f t="shared" si="0"/>
        <v/>
      </c>
      <c r="I1176" s="14" t="s">
        <v>21</v>
      </c>
      <c r="J1176" s="14" t="s">
        <v>21</v>
      </c>
      <c r="K1176" s="14" t="s">
        <v>21</v>
      </c>
      <c r="L1176" s="14" t="s">
        <v>21</v>
      </c>
      <c r="M1176" s="14" t="s">
        <v>21</v>
      </c>
      <c r="N1176" s="14" t="s">
        <v>21</v>
      </c>
      <c r="O1176" s="14" t="s">
        <v>21</v>
      </c>
      <c r="P1176" s="14" t="s">
        <v>21</v>
      </c>
      <c r="Q1176" s="14" t="s">
        <v>21</v>
      </c>
      <c r="R1176" s="14" t="s">
        <v>21</v>
      </c>
      <c r="S1176" s="14" t="s">
        <v>21</v>
      </c>
      <c r="T1176" s="14" t="s">
        <v>21</v>
      </c>
      <c r="U1176" s="14" t="s">
        <v>21</v>
      </c>
      <c r="V1176" s="15" t="s">
        <v>21</v>
      </c>
      <c r="W1176" s="14" t="s">
        <v>21</v>
      </c>
      <c r="X1176" s="10" t="str">
        <f t="shared" si="1"/>
        <v>RCz2B_wwk</v>
      </c>
      <c r="Y1176" s="9">
        <v>3</v>
      </c>
      <c r="Z1176" s="9" t="s">
        <v>830</v>
      </c>
    </row>
    <row r="1177" spans="1:26" ht="14.25" hidden="1" customHeight="1" outlineLevel="1">
      <c r="A1177" s="12" t="s">
        <v>21</v>
      </c>
      <c r="B1177" s="13" t="s">
        <v>21</v>
      </c>
      <c r="C1177" s="13" t="s">
        <v>21</v>
      </c>
      <c r="D1177" s="40" t="s">
        <v>21</v>
      </c>
      <c r="E1177" s="39"/>
      <c r="F1177" s="14" t="s">
        <v>21</v>
      </c>
      <c r="G1177" s="14"/>
      <c r="H1177" s="7" t="str">
        <f t="shared" si="0"/>
        <v/>
      </c>
      <c r="I1177" s="14" t="s">
        <v>21</v>
      </c>
      <c r="J1177" s="14" t="s">
        <v>21</v>
      </c>
      <c r="K1177" s="14" t="s">
        <v>21</v>
      </c>
      <c r="L1177" s="14" t="s">
        <v>21</v>
      </c>
      <c r="M1177" s="14" t="s">
        <v>21</v>
      </c>
      <c r="N1177" s="14" t="s">
        <v>21</v>
      </c>
      <c r="O1177" s="14" t="s">
        <v>21</v>
      </c>
      <c r="P1177" s="14" t="s">
        <v>21</v>
      </c>
      <c r="Q1177" s="14" t="s">
        <v>21</v>
      </c>
      <c r="R1177" s="14" t="s">
        <v>21</v>
      </c>
      <c r="S1177" s="14" t="s">
        <v>21</v>
      </c>
      <c r="T1177" s="14" t="s">
        <v>21</v>
      </c>
      <c r="U1177" s="14" t="s">
        <v>21</v>
      </c>
      <c r="V1177" s="15" t="s">
        <v>21</v>
      </c>
      <c r="W1177" s="14" t="s">
        <v>21</v>
      </c>
      <c r="X1177" s="10" t="str">
        <f t="shared" si="1"/>
        <v>RCz2B_wwk</v>
      </c>
      <c r="Y1177" s="9">
        <v>4</v>
      </c>
      <c r="Z1177" s="9" t="s">
        <v>831</v>
      </c>
    </row>
    <row r="1178" spans="1:26" ht="14.25" hidden="1" customHeight="1" outlineLevel="1">
      <c r="A1178" s="12" t="s">
        <v>21</v>
      </c>
      <c r="B1178" s="13" t="s">
        <v>21</v>
      </c>
      <c r="C1178" s="13" t="s">
        <v>21</v>
      </c>
      <c r="D1178" s="40" t="s">
        <v>21</v>
      </c>
      <c r="E1178" s="39"/>
      <c r="F1178" s="14" t="s">
        <v>21</v>
      </c>
      <c r="G1178" s="14"/>
      <c r="H1178" s="7" t="str">
        <f t="shared" si="0"/>
        <v/>
      </c>
      <c r="I1178" s="14" t="s">
        <v>21</v>
      </c>
      <c r="J1178" s="14" t="s">
        <v>21</v>
      </c>
      <c r="K1178" s="14" t="s">
        <v>21</v>
      </c>
      <c r="L1178" s="14" t="s">
        <v>21</v>
      </c>
      <c r="M1178" s="14" t="s">
        <v>21</v>
      </c>
      <c r="N1178" s="14" t="s">
        <v>21</v>
      </c>
      <c r="O1178" s="14" t="s">
        <v>21</v>
      </c>
      <c r="P1178" s="14" t="s">
        <v>21</v>
      </c>
      <c r="Q1178" s="14" t="s">
        <v>21</v>
      </c>
      <c r="R1178" s="14" t="s">
        <v>21</v>
      </c>
      <c r="S1178" s="14" t="s">
        <v>21</v>
      </c>
      <c r="T1178" s="14" t="s">
        <v>21</v>
      </c>
      <c r="U1178" s="14" t="s">
        <v>21</v>
      </c>
      <c r="V1178" s="15" t="s">
        <v>21</v>
      </c>
      <c r="W1178" s="14" t="s">
        <v>21</v>
      </c>
      <c r="X1178" s="10" t="str">
        <f t="shared" si="1"/>
        <v>RCz2B_wwk</v>
      </c>
      <c r="Y1178" s="9">
        <v>5</v>
      </c>
      <c r="Z1178" s="9" t="s">
        <v>832</v>
      </c>
    </row>
    <row r="1179" spans="1:26" ht="14.25" hidden="1" customHeight="1" outlineLevel="1">
      <c r="A1179" s="12" t="s">
        <v>21</v>
      </c>
      <c r="B1179" s="13" t="s">
        <v>21</v>
      </c>
      <c r="C1179" s="13" t="s">
        <v>21</v>
      </c>
      <c r="D1179" s="40" t="s">
        <v>21</v>
      </c>
      <c r="E1179" s="39"/>
      <c r="F1179" s="14" t="s">
        <v>21</v>
      </c>
      <c r="G1179" s="14"/>
      <c r="H1179" s="7" t="str">
        <f t="shared" si="0"/>
        <v/>
      </c>
      <c r="I1179" s="14" t="s">
        <v>21</v>
      </c>
      <c r="J1179" s="14" t="s">
        <v>21</v>
      </c>
      <c r="K1179" s="14" t="s">
        <v>21</v>
      </c>
      <c r="L1179" s="14" t="s">
        <v>21</v>
      </c>
      <c r="M1179" s="14" t="s">
        <v>21</v>
      </c>
      <c r="N1179" s="14" t="s">
        <v>21</v>
      </c>
      <c r="O1179" s="14" t="s">
        <v>21</v>
      </c>
      <c r="P1179" s="14" t="s">
        <v>21</v>
      </c>
      <c r="Q1179" s="14" t="s">
        <v>21</v>
      </c>
      <c r="R1179" s="14" t="s">
        <v>21</v>
      </c>
      <c r="S1179" s="14" t="s">
        <v>21</v>
      </c>
      <c r="T1179" s="14" t="s">
        <v>21</v>
      </c>
      <c r="U1179" s="14" t="s">
        <v>21</v>
      </c>
      <c r="V1179" s="15" t="s">
        <v>21</v>
      </c>
      <c r="W1179" s="14" t="s">
        <v>21</v>
      </c>
      <c r="X1179" s="10" t="str">
        <f t="shared" si="1"/>
        <v>RCz2B_wwk</v>
      </c>
      <c r="Y1179" s="9">
        <v>6</v>
      </c>
      <c r="Z1179" s="9" t="s">
        <v>836</v>
      </c>
    </row>
    <row r="1180" spans="1:26" ht="14.25" hidden="1" customHeight="1" outlineLevel="1">
      <c r="A1180" s="12" t="s">
        <v>21</v>
      </c>
      <c r="B1180" s="13" t="s">
        <v>21</v>
      </c>
      <c r="C1180" s="13" t="s">
        <v>21</v>
      </c>
      <c r="D1180" s="40" t="s">
        <v>21</v>
      </c>
      <c r="E1180" s="39"/>
      <c r="F1180" s="14" t="s">
        <v>21</v>
      </c>
      <c r="G1180" s="14"/>
      <c r="H1180" s="7" t="str">
        <f t="shared" si="0"/>
        <v/>
      </c>
      <c r="I1180" s="14" t="s">
        <v>21</v>
      </c>
      <c r="J1180" s="14" t="s">
        <v>21</v>
      </c>
      <c r="K1180" s="14" t="s">
        <v>21</v>
      </c>
      <c r="L1180" s="14" t="s">
        <v>21</v>
      </c>
      <c r="M1180" s="14" t="s">
        <v>21</v>
      </c>
      <c r="N1180" s="14" t="s">
        <v>21</v>
      </c>
      <c r="O1180" s="14" t="s">
        <v>21</v>
      </c>
      <c r="P1180" s="14" t="s">
        <v>21</v>
      </c>
      <c r="Q1180" s="14" t="s">
        <v>21</v>
      </c>
      <c r="R1180" s="14" t="s">
        <v>21</v>
      </c>
      <c r="S1180" s="14" t="s">
        <v>21</v>
      </c>
      <c r="T1180" s="14" t="s">
        <v>21</v>
      </c>
      <c r="U1180" s="14" t="s">
        <v>21</v>
      </c>
      <c r="V1180" s="15" t="s">
        <v>21</v>
      </c>
      <c r="W1180" s="14" t="s">
        <v>21</v>
      </c>
      <c r="X1180" s="10" t="str">
        <f t="shared" si="1"/>
        <v>RCz2B_wwk</v>
      </c>
      <c r="Y1180" s="9">
        <v>7</v>
      </c>
      <c r="Z1180" s="9" t="s">
        <v>837</v>
      </c>
    </row>
    <row r="1181" spans="1:26" ht="14.25" hidden="1" customHeight="1" outlineLevel="1">
      <c r="A1181" s="12" t="s">
        <v>21</v>
      </c>
      <c r="B1181" s="13" t="s">
        <v>21</v>
      </c>
      <c r="C1181" s="13" t="s">
        <v>21</v>
      </c>
      <c r="D1181" s="40" t="s">
        <v>21</v>
      </c>
      <c r="E1181" s="39"/>
      <c r="F1181" s="14" t="s">
        <v>21</v>
      </c>
      <c r="G1181" s="14"/>
      <c r="H1181" s="7" t="str">
        <f t="shared" si="0"/>
        <v/>
      </c>
      <c r="I1181" s="14" t="s">
        <v>21</v>
      </c>
      <c r="J1181" s="14" t="s">
        <v>21</v>
      </c>
      <c r="K1181" s="14" t="s">
        <v>21</v>
      </c>
      <c r="L1181" s="14" t="s">
        <v>21</v>
      </c>
      <c r="M1181" s="14" t="s">
        <v>21</v>
      </c>
      <c r="N1181" s="14" t="s">
        <v>21</v>
      </c>
      <c r="O1181" s="14" t="s">
        <v>21</v>
      </c>
      <c r="P1181" s="14" t="s">
        <v>21</v>
      </c>
      <c r="Q1181" s="14" t="s">
        <v>21</v>
      </c>
      <c r="R1181" s="14" t="s">
        <v>21</v>
      </c>
      <c r="S1181" s="14" t="s">
        <v>21</v>
      </c>
      <c r="T1181" s="14" t="s">
        <v>21</v>
      </c>
      <c r="U1181" s="14" t="s">
        <v>21</v>
      </c>
      <c r="V1181" s="15" t="s">
        <v>21</v>
      </c>
      <c r="W1181" s="14" t="s">
        <v>21</v>
      </c>
      <c r="X1181" s="10" t="str">
        <f t="shared" si="1"/>
        <v>RCz2B_wwk</v>
      </c>
      <c r="Y1181" s="9">
        <v>8</v>
      </c>
      <c r="Z1181" s="9" t="s">
        <v>838</v>
      </c>
    </row>
    <row r="1182" spans="1:26" ht="14.25" hidden="1" customHeight="1" outlineLevel="1">
      <c r="A1182" s="12" t="s">
        <v>21</v>
      </c>
      <c r="B1182" s="13" t="s">
        <v>21</v>
      </c>
      <c r="C1182" s="13" t="s">
        <v>21</v>
      </c>
      <c r="D1182" s="40" t="s">
        <v>21</v>
      </c>
      <c r="E1182" s="39"/>
      <c r="F1182" s="14" t="s">
        <v>21</v>
      </c>
      <c r="G1182" s="14"/>
      <c r="H1182" s="7" t="str">
        <f t="shared" si="0"/>
        <v/>
      </c>
      <c r="I1182" s="14" t="s">
        <v>21</v>
      </c>
      <c r="J1182" s="14" t="s">
        <v>21</v>
      </c>
      <c r="K1182" s="14" t="s">
        <v>21</v>
      </c>
      <c r="L1182" s="14" t="s">
        <v>21</v>
      </c>
      <c r="M1182" s="14" t="s">
        <v>21</v>
      </c>
      <c r="N1182" s="14" t="s">
        <v>21</v>
      </c>
      <c r="O1182" s="14" t="s">
        <v>21</v>
      </c>
      <c r="P1182" s="14" t="s">
        <v>21</v>
      </c>
      <c r="Q1182" s="14" t="s">
        <v>21</v>
      </c>
      <c r="R1182" s="14" t="s">
        <v>21</v>
      </c>
      <c r="S1182" s="14" t="s">
        <v>21</v>
      </c>
      <c r="T1182" s="14" t="s">
        <v>21</v>
      </c>
      <c r="U1182" s="14" t="s">
        <v>21</v>
      </c>
      <c r="V1182" s="15" t="s">
        <v>21</v>
      </c>
      <c r="W1182" s="14" t="s">
        <v>21</v>
      </c>
      <c r="X1182" s="10" t="str">
        <f t="shared" si="1"/>
        <v>RCz2B_wwk</v>
      </c>
      <c r="Y1182" s="9">
        <v>9</v>
      </c>
      <c r="Z1182" s="9" t="s">
        <v>839</v>
      </c>
    </row>
    <row r="1183" spans="1:26" ht="18" customHeight="1" collapsed="1">
      <c r="A1183" s="4" t="s">
        <v>42</v>
      </c>
      <c r="B1183" s="5" t="s">
        <v>787</v>
      </c>
      <c r="C1183" s="6"/>
      <c r="D1183" s="38" t="s">
        <v>1321</v>
      </c>
      <c r="E1183" s="39"/>
      <c r="F1183" s="7" t="s">
        <v>857</v>
      </c>
      <c r="G1183" s="7"/>
      <c r="H1183" s="7" t="str">
        <f t="shared" si="0"/>
        <v>Rauchen (1505)</v>
      </c>
      <c r="I1183" s="8" t="s">
        <v>1338</v>
      </c>
      <c r="J1183" s="8" t="s">
        <v>21</v>
      </c>
      <c r="K1183" s="8" t="s">
        <v>46</v>
      </c>
      <c r="L1183" s="9" t="s">
        <v>47</v>
      </c>
      <c r="M1183" s="9">
        <v>3</v>
      </c>
      <c r="N1183" s="9">
        <v>0</v>
      </c>
      <c r="O1183" s="9" t="b">
        <v>1</v>
      </c>
      <c r="P1183" s="9" t="b">
        <v>0</v>
      </c>
      <c r="Q1183" s="9" t="b">
        <v>1</v>
      </c>
      <c r="R1183" s="9" t="b">
        <v>1</v>
      </c>
      <c r="S1183" s="9">
        <v>0</v>
      </c>
      <c r="T1183" s="8" t="s">
        <v>977</v>
      </c>
      <c r="U1183" s="9" t="s">
        <v>160</v>
      </c>
      <c r="V1183" s="9"/>
      <c r="W1183" s="8" t="s">
        <v>1339</v>
      </c>
      <c r="X1183" s="10" t="str">
        <f t="shared" si="1"/>
        <v>RC_ak</v>
      </c>
      <c r="Y1183" s="11" t="s">
        <v>21</v>
      </c>
      <c r="Z1183" s="11" t="s">
        <v>21</v>
      </c>
    </row>
    <row r="1184" spans="1:26" ht="14.25" hidden="1" customHeight="1" outlineLevel="1">
      <c r="A1184" s="12" t="s">
        <v>21</v>
      </c>
      <c r="B1184" s="13" t="s">
        <v>21</v>
      </c>
      <c r="C1184" s="13" t="s">
        <v>21</v>
      </c>
      <c r="D1184" s="40" t="s">
        <v>21</v>
      </c>
      <c r="E1184" s="39"/>
      <c r="F1184" s="14" t="s">
        <v>21</v>
      </c>
      <c r="G1184" s="14"/>
      <c r="H1184" s="7" t="str">
        <f t="shared" si="0"/>
        <v/>
      </c>
      <c r="I1184" s="14" t="s">
        <v>21</v>
      </c>
      <c r="J1184" s="14" t="s">
        <v>21</v>
      </c>
      <c r="K1184" s="14" t="s">
        <v>21</v>
      </c>
      <c r="L1184" s="14" t="s">
        <v>21</v>
      </c>
      <c r="M1184" s="14" t="s">
        <v>21</v>
      </c>
      <c r="N1184" s="14" t="s">
        <v>21</v>
      </c>
      <c r="O1184" s="14" t="s">
        <v>21</v>
      </c>
      <c r="P1184" s="14" t="s">
        <v>21</v>
      </c>
      <c r="Q1184" s="14" t="s">
        <v>21</v>
      </c>
      <c r="R1184" s="14" t="s">
        <v>21</v>
      </c>
      <c r="S1184" s="14" t="s">
        <v>21</v>
      </c>
      <c r="T1184" s="14" t="s">
        <v>21</v>
      </c>
      <c r="U1184" s="14" t="s">
        <v>21</v>
      </c>
      <c r="V1184" s="15" t="s">
        <v>21</v>
      </c>
      <c r="W1184" s="14" t="s">
        <v>21</v>
      </c>
      <c r="X1184" s="10" t="str">
        <f t="shared" si="1"/>
        <v>RC_ak</v>
      </c>
      <c r="Y1184" s="9">
        <v>-96</v>
      </c>
      <c r="Z1184" s="9" t="s">
        <v>858</v>
      </c>
    </row>
    <row r="1185" spans="1:26" ht="14.25" hidden="1" customHeight="1" outlineLevel="1">
      <c r="A1185" s="12" t="s">
        <v>21</v>
      </c>
      <c r="B1185" s="13" t="s">
        <v>21</v>
      </c>
      <c r="C1185" s="13" t="s">
        <v>21</v>
      </c>
      <c r="D1185" s="40" t="s">
        <v>21</v>
      </c>
      <c r="E1185" s="39"/>
      <c r="F1185" s="14" t="s">
        <v>21</v>
      </c>
      <c r="G1185" s="14"/>
      <c r="H1185" s="7" t="str">
        <f t="shared" si="0"/>
        <v/>
      </c>
      <c r="I1185" s="14" t="s">
        <v>21</v>
      </c>
      <c r="J1185" s="14" t="s">
        <v>21</v>
      </c>
      <c r="K1185" s="14" t="s">
        <v>21</v>
      </c>
      <c r="L1185" s="14" t="s">
        <v>21</v>
      </c>
      <c r="M1185" s="14" t="s">
        <v>21</v>
      </c>
      <c r="N1185" s="14" t="s">
        <v>21</v>
      </c>
      <c r="O1185" s="14" t="s">
        <v>21</v>
      </c>
      <c r="P1185" s="14" t="s">
        <v>21</v>
      </c>
      <c r="Q1185" s="14" t="s">
        <v>21</v>
      </c>
      <c r="R1185" s="14" t="s">
        <v>21</v>
      </c>
      <c r="S1185" s="14" t="s">
        <v>21</v>
      </c>
      <c r="T1185" s="14" t="s">
        <v>21</v>
      </c>
      <c r="U1185" s="14" t="s">
        <v>21</v>
      </c>
      <c r="V1185" s="15" t="s">
        <v>21</v>
      </c>
      <c r="W1185" s="14" t="s">
        <v>21</v>
      </c>
      <c r="X1185" s="10" t="str">
        <f t="shared" si="1"/>
        <v>RC_ak</v>
      </c>
      <c r="Y1185" s="9">
        <v>1</v>
      </c>
      <c r="Z1185" s="9" t="s">
        <v>859</v>
      </c>
    </row>
    <row r="1186" spans="1:26" ht="14.25" hidden="1" customHeight="1" outlineLevel="1">
      <c r="A1186" s="12" t="s">
        <v>21</v>
      </c>
      <c r="B1186" s="13" t="s">
        <v>21</v>
      </c>
      <c r="C1186" s="13" t="s">
        <v>21</v>
      </c>
      <c r="D1186" s="40" t="s">
        <v>21</v>
      </c>
      <c r="E1186" s="39"/>
      <c r="F1186" s="14" t="s">
        <v>21</v>
      </c>
      <c r="G1186" s="14"/>
      <c r="H1186" s="7" t="str">
        <f t="shared" si="0"/>
        <v/>
      </c>
      <c r="I1186" s="14" t="s">
        <v>21</v>
      </c>
      <c r="J1186" s="14" t="s">
        <v>21</v>
      </c>
      <c r="K1186" s="14" t="s">
        <v>21</v>
      </c>
      <c r="L1186" s="14" t="s">
        <v>21</v>
      </c>
      <c r="M1186" s="14" t="s">
        <v>21</v>
      </c>
      <c r="N1186" s="14" t="s">
        <v>21</v>
      </c>
      <c r="O1186" s="14" t="s">
        <v>21</v>
      </c>
      <c r="P1186" s="14" t="s">
        <v>21</v>
      </c>
      <c r="Q1186" s="14" t="s">
        <v>21</v>
      </c>
      <c r="R1186" s="14" t="s">
        <v>21</v>
      </c>
      <c r="S1186" s="14" t="s">
        <v>21</v>
      </c>
      <c r="T1186" s="14" t="s">
        <v>21</v>
      </c>
      <c r="U1186" s="14" t="s">
        <v>21</v>
      </c>
      <c r="V1186" s="15" t="s">
        <v>21</v>
      </c>
      <c r="W1186" s="14" t="s">
        <v>21</v>
      </c>
      <c r="X1186" s="10" t="str">
        <f t="shared" si="1"/>
        <v>RC_ak</v>
      </c>
      <c r="Y1186" s="9">
        <v>10</v>
      </c>
      <c r="Z1186" s="9" t="s">
        <v>860</v>
      </c>
    </row>
    <row r="1187" spans="1:26" ht="14.25" hidden="1" customHeight="1" outlineLevel="1">
      <c r="A1187" s="12" t="s">
        <v>21</v>
      </c>
      <c r="B1187" s="13" t="s">
        <v>21</v>
      </c>
      <c r="C1187" s="13" t="s">
        <v>21</v>
      </c>
      <c r="D1187" s="40" t="s">
        <v>21</v>
      </c>
      <c r="E1187" s="39"/>
      <c r="F1187" s="14" t="s">
        <v>21</v>
      </c>
      <c r="G1187" s="14"/>
      <c r="H1187" s="7" t="str">
        <f t="shared" si="0"/>
        <v/>
      </c>
      <c r="I1187" s="14" t="s">
        <v>21</v>
      </c>
      <c r="J1187" s="14" t="s">
        <v>21</v>
      </c>
      <c r="K1187" s="14" t="s">
        <v>21</v>
      </c>
      <c r="L1187" s="14" t="s">
        <v>21</v>
      </c>
      <c r="M1187" s="14" t="s">
        <v>21</v>
      </c>
      <c r="N1187" s="14" t="s">
        <v>21</v>
      </c>
      <c r="O1187" s="14" t="s">
        <v>21</v>
      </c>
      <c r="P1187" s="14" t="s">
        <v>21</v>
      </c>
      <c r="Q1187" s="14" t="s">
        <v>21</v>
      </c>
      <c r="R1187" s="14" t="s">
        <v>21</v>
      </c>
      <c r="S1187" s="14" t="s">
        <v>21</v>
      </c>
      <c r="T1187" s="14" t="s">
        <v>21</v>
      </c>
      <c r="U1187" s="14" t="s">
        <v>21</v>
      </c>
      <c r="V1187" s="15" t="s">
        <v>21</v>
      </c>
      <c r="W1187" s="14" t="s">
        <v>21</v>
      </c>
      <c r="X1187" s="10" t="str">
        <f t="shared" si="1"/>
        <v>RC_ak</v>
      </c>
      <c r="Y1187" s="9">
        <v>11</v>
      </c>
      <c r="Z1187" s="9" t="s">
        <v>861</v>
      </c>
    </row>
    <row r="1188" spans="1:26" ht="14.25" hidden="1" customHeight="1" outlineLevel="1">
      <c r="A1188" s="12" t="s">
        <v>21</v>
      </c>
      <c r="B1188" s="13" t="s">
        <v>21</v>
      </c>
      <c r="C1188" s="13" t="s">
        <v>21</v>
      </c>
      <c r="D1188" s="40" t="s">
        <v>21</v>
      </c>
      <c r="E1188" s="39"/>
      <c r="F1188" s="14" t="s">
        <v>21</v>
      </c>
      <c r="G1188" s="14"/>
      <c r="H1188" s="7" t="str">
        <f t="shared" si="0"/>
        <v/>
      </c>
      <c r="I1188" s="14" t="s">
        <v>21</v>
      </c>
      <c r="J1188" s="14" t="s">
        <v>21</v>
      </c>
      <c r="K1188" s="14" t="s">
        <v>21</v>
      </c>
      <c r="L1188" s="14" t="s">
        <v>21</v>
      </c>
      <c r="M1188" s="14" t="s">
        <v>21</v>
      </c>
      <c r="N1188" s="14" t="s">
        <v>21</v>
      </c>
      <c r="O1188" s="14" t="s">
        <v>21</v>
      </c>
      <c r="P1188" s="14" t="s">
        <v>21</v>
      </c>
      <c r="Q1188" s="14" t="s">
        <v>21</v>
      </c>
      <c r="R1188" s="14" t="s">
        <v>21</v>
      </c>
      <c r="S1188" s="14" t="s">
        <v>21</v>
      </c>
      <c r="T1188" s="14" t="s">
        <v>21</v>
      </c>
      <c r="U1188" s="14" t="s">
        <v>21</v>
      </c>
      <c r="V1188" s="15" t="s">
        <v>21</v>
      </c>
      <c r="W1188" s="14" t="s">
        <v>21</v>
      </c>
      <c r="X1188" s="10" t="str">
        <f t="shared" si="1"/>
        <v>RC_ak</v>
      </c>
      <c r="Y1188" s="9">
        <v>12</v>
      </c>
      <c r="Z1188" s="9" t="s">
        <v>862</v>
      </c>
    </row>
    <row r="1189" spans="1:26" ht="14.25" hidden="1" customHeight="1" outlineLevel="1">
      <c r="A1189" s="12" t="s">
        <v>21</v>
      </c>
      <c r="B1189" s="13" t="s">
        <v>21</v>
      </c>
      <c r="C1189" s="13" t="s">
        <v>21</v>
      </c>
      <c r="D1189" s="40" t="s">
        <v>21</v>
      </c>
      <c r="E1189" s="39"/>
      <c r="F1189" s="14" t="s">
        <v>21</v>
      </c>
      <c r="G1189" s="14"/>
      <c r="H1189" s="7" t="str">
        <f t="shared" si="0"/>
        <v/>
      </c>
      <c r="I1189" s="14" t="s">
        <v>21</v>
      </c>
      <c r="J1189" s="14" t="s">
        <v>21</v>
      </c>
      <c r="K1189" s="14" t="s">
        <v>21</v>
      </c>
      <c r="L1189" s="14" t="s">
        <v>21</v>
      </c>
      <c r="M1189" s="14" t="s">
        <v>21</v>
      </c>
      <c r="N1189" s="14" t="s">
        <v>21</v>
      </c>
      <c r="O1189" s="14" t="s">
        <v>21</v>
      </c>
      <c r="P1189" s="14" t="s">
        <v>21</v>
      </c>
      <c r="Q1189" s="14" t="s">
        <v>21</v>
      </c>
      <c r="R1189" s="14" t="s">
        <v>21</v>
      </c>
      <c r="S1189" s="14" t="s">
        <v>21</v>
      </c>
      <c r="T1189" s="14" t="s">
        <v>21</v>
      </c>
      <c r="U1189" s="14" t="s">
        <v>21</v>
      </c>
      <c r="V1189" s="15" t="s">
        <v>21</v>
      </c>
      <c r="W1189" s="14" t="s">
        <v>21</v>
      </c>
      <c r="X1189" s="10" t="str">
        <f t="shared" si="1"/>
        <v>RC_ak</v>
      </c>
      <c r="Y1189" s="9">
        <v>13</v>
      </c>
      <c r="Z1189" s="9" t="s">
        <v>863</v>
      </c>
    </row>
    <row r="1190" spans="1:26" ht="14.25" hidden="1" customHeight="1" outlineLevel="1">
      <c r="A1190" s="12" t="s">
        <v>21</v>
      </c>
      <c r="B1190" s="13" t="s">
        <v>21</v>
      </c>
      <c r="C1190" s="13" t="s">
        <v>21</v>
      </c>
      <c r="D1190" s="40" t="s">
        <v>21</v>
      </c>
      <c r="E1190" s="39"/>
      <c r="F1190" s="14" t="s">
        <v>21</v>
      </c>
      <c r="G1190" s="14"/>
      <c r="H1190" s="7" t="str">
        <f t="shared" si="0"/>
        <v/>
      </c>
      <c r="I1190" s="14" t="s">
        <v>21</v>
      </c>
      <c r="J1190" s="14" t="s">
        <v>21</v>
      </c>
      <c r="K1190" s="14" t="s">
        <v>21</v>
      </c>
      <c r="L1190" s="14" t="s">
        <v>21</v>
      </c>
      <c r="M1190" s="14" t="s">
        <v>21</v>
      </c>
      <c r="N1190" s="14" t="s">
        <v>21</v>
      </c>
      <c r="O1190" s="14" t="s">
        <v>21</v>
      </c>
      <c r="P1190" s="14" t="s">
        <v>21</v>
      </c>
      <c r="Q1190" s="14" t="s">
        <v>21</v>
      </c>
      <c r="R1190" s="14" t="s">
        <v>21</v>
      </c>
      <c r="S1190" s="14" t="s">
        <v>21</v>
      </c>
      <c r="T1190" s="14" t="s">
        <v>21</v>
      </c>
      <c r="U1190" s="14" t="s">
        <v>21</v>
      </c>
      <c r="V1190" s="15" t="s">
        <v>21</v>
      </c>
      <c r="W1190" s="14" t="s">
        <v>21</v>
      </c>
      <c r="X1190" s="10" t="str">
        <f t="shared" si="1"/>
        <v>RC_ak</v>
      </c>
      <c r="Y1190" s="9">
        <v>14</v>
      </c>
      <c r="Z1190" s="9" t="s">
        <v>866</v>
      </c>
    </row>
    <row r="1191" spans="1:26" ht="14.25" hidden="1" customHeight="1" outlineLevel="1">
      <c r="A1191" s="12" t="s">
        <v>21</v>
      </c>
      <c r="B1191" s="13" t="s">
        <v>21</v>
      </c>
      <c r="C1191" s="13" t="s">
        <v>21</v>
      </c>
      <c r="D1191" s="40" t="s">
        <v>21</v>
      </c>
      <c r="E1191" s="39"/>
      <c r="F1191" s="14" t="s">
        <v>21</v>
      </c>
      <c r="G1191" s="14"/>
      <c r="H1191" s="7" t="str">
        <f t="shared" si="0"/>
        <v/>
      </c>
      <c r="I1191" s="14" t="s">
        <v>21</v>
      </c>
      <c r="J1191" s="14" t="s">
        <v>21</v>
      </c>
      <c r="K1191" s="14" t="s">
        <v>21</v>
      </c>
      <c r="L1191" s="14" t="s">
        <v>21</v>
      </c>
      <c r="M1191" s="14" t="s">
        <v>21</v>
      </c>
      <c r="N1191" s="14" t="s">
        <v>21</v>
      </c>
      <c r="O1191" s="14" t="s">
        <v>21</v>
      </c>
      <c r="P1191" s="14" t="s">
        <v>21</v>
      </c>
      <c r="Q1191" s="14" t="s">
        <v>21</v>
      </c>
      <c r="R1191" s="14" t="s">
        <v>21</v>
      </c>
      <c r="S1191" s="14" t="s">
        <v>21</v>
      </c>
      <c r="T1191" s="14" t="s">
        <v>21</v>
      </c>
      <c r="U1191" s="14" t="s">
        <v>21</v>
      </c>
      <c r="V1191" s="15" t="s">
        <v>21</v>
      </c>
      <c r="W1191" s="14" t="s">
        <v>21</v>
      </c>
      <c r="X1191" s="10" t="str">
        <f t="shared" si="1"/>
        <v>RC_ak</v>
      </c>
      <c r="Y1191" s="9">
        <v>15</v>
      </c>
      <c r="Z1191" s="9" t="s">
        <v>867</v>
      </c>
    </row>
    <row r="1192" spans="1:26" ht="14.25" hidden="1" customHeight="1" outlineLevel="1">
      <c r="A1192" s="12" t="s">
        <v>21</v>
      </c>
      <c r="B1192" s="13" t="s">
        <v>21</v>
      </c>
      <c r="C1192" s="13" t="s">
        <v>21</v>
      </c>
      <c r="D1192" s="40" t="s">
        <v>21</v>
      </c>
      <c r="E1192" s="39"/>
      <c r="F1192" s="14" t="s">
        <v>21</v>
      </c>
      <c r="G1192" s="14"/>
      <c r="H1192" s="7" t="str">
        <f t="shared" si="0"/>
        <v/>
      </c>
      <c r="I1192" s="14" t="s">
        <v>21</v>
      </c>
      <c r="J1192" s="14" t="s">
        <v>21</v>
      </c>
      <c r="K1192" s="14" t="s">
        <v>21</v>
      </c>
      <c r="L1192" s="14" t="s">
        <v>21</v>
      </c>
      <c r="M1192" s="14" t="s">
        <v>21</v>
      </c>
      <c r="N1192" s="14" t="s">
        <v>21</v>
      </c>
      <c r="O1192" s="14" t="s">
        <v>21</v>
      </c>
      <c r="P1192" s="14" t="s">
        <v>21</v>
      </c>
      <c r="Q1192" s="14" t="s">
        <v>21</v>
      </c>
      <c r="R1192" s="14" t="s">
        <v>21</v>
      </c>
      <c r="S1192" s="14" t="s">
        <v>21</v>
      </c>
      <c r="T1192" s="14" t="s">
        <v>21</v>
      </c>
      <c r="U1192" s="14" t="s">
        <v>21</v>
      </c>
      <c r="V1192" s="15" t="s">
        <v>21</v>
      </c>
      <c r="W1192" s="14" t="s">
        <v>21</v>
      </c>
      <c r="X1192" s="10" t="str">
        <f t="shared" si="1"/>
        <v>RC_ak</v>
      </c>
      <c r="Y1192" s="9">
        <v>16</v>
      </c>
      <c r="Z1192" s="9" t="s">
        <v>868</v>
      </c>
    </row>
    <row r="1193" spans="1:26" ht="14.25" hidden="1" customHeight="1" outlineLevel="1">
      <c r="A1193" s="12" t="s">
        <v>21</v>
      </c>
      <c r="B1193" s="13" t="s">
        <v>21</v>
      </c>
      <c r="C1193" s="13" t="s">
        <v>21</v>
      </c>
      <c r="D1193" s="40" t="s">
        <v>21</v>
      </c>
      <c r="E1193" s="39"/>
      <c r="F1193" s="14" t="s">
        <v>21</v>
      </c>
      <c r="G1193" s="14"/>
      <c r="H1193" s="7" t="str">
        <f t="shared" si="0"/>
        <v/>
      </c>
      <c r="I1193" s="14" t="s">
        <v>21</v>
      </c>
      <c r="J1193" s="14" t="s">
        <v>21</v>
      </c>
      <c r="K1193" s="14" t="s">
        <v>21</v>
      </c>
      <c r="L1193" s="14" t="s">
        <v>21</v>
      </c>
      <c r="M1193" s="14" t="s">
        <v>21</v>
      </c>
      <c r="N1193" s="14" t="s">
        <v>21</v>
      </c>
      <c r="O1193" s="14" t="s">
        <v>21</v>
      </c>
      <c r="P1193" s="14" t="s">
        <v>21</v>
      </c>
      <c r="Q1193" s="14" t="s">
        <v>21</v>
      </c>
      <c r="R1193" s="14" t="s">
        <v>21</v>
      </c>
      <c r="S1193" s="14" t="s">
        <v>21</v>
      </c>
      <c r="T1193" s="14" t="s">
        <v>21</v>
      </c>
      <c r="U1193" s="14" t="s">
        <v>21</v>
      </c>
      <c r="V1193" s="15" t="s">
        <v>21</v>
      </c>
      <c r="W1193" s="14" t="s">
        <v>21</v>
      </c>
      <c r="X1193" s="10" t="str">
        <f t="shared" si="1"/>
        <v>RC_ak</v>
      </c>
      <c r="Y1193" s="9">
        <v>17</v>
      </c>
      <c r="Z1193" s="9" t="s">
        <v>869</v>
      </c>
    </row>
    <row r="1194" spans="1:26" ht="14.25" hidden="1" customHeight="1" outlineLevel="1">
      <c r="A1194" s="12" t="s">
        <v>21</v>
      </c>
      <c r="B1194" s="13" t="s">
        <v>21</v>
      </c>
      <c r="C1194" s="13" t="s">
        <v>21</v>
      </c>
      <c r="D1194" s="40" t="s">
        <v>21</v>
      </c>
      <c r="E1194" s="39"/>
      <c r="F1194" s="14" t="s">
        <v>21</v>
      </c>
      <c r="G1194" s="14"/>
      <c r="H1194" s="7" t="str">
        <f t="shared" si="0"/>
        <v/>
      </c>
      <c r="I1194" s="14" t="s">
        <v>21</v>
      </c>
      <c r="J1194" s="14" t="s">
        <v>21</v>
      </c>
      <c r="K1194" s="14" t="s">
        <v>21</v>
      </c>
      <c r="L1194" s="14" t="s">
        <v>21</v>
      </c>
      <c r="M1194" s="14" t="s">
        <v>21</v>
      </c>
      <c r="N1194" s="14" t="s">
        <v>21</v>
      </c>
      <c r="O1194" s="14" t="s">
        <v>21</v>
      </c>
      <c r="P1194" s="14" t="s">
        <v>21</v>
      </c>
      <c r="Q1194" s="14" t="s">
        <v>21</v>
      </c>
      <c r="R1194" s="14" t="s">
        <v>21</v>
      </c>
      <c r="S1194" s="14" t="s">
        <v>21</v>
      </c>
      <c r="T1194" s="14" t="s">
        <v>21</v>
      </c>
      <c r="U1194" s="14" t="s">
        <v>21</v>
      </c>
      <c r="V1194" s="15" t="s">
        <v>21</v>
      </c>
      <c r="W1194" s="14" t="s">
        <v>21</v>
      </c>
      <c r="X1194" s="10" t="str">
        <f t="shared" si="1"/>
        <v>RC_ak</v>
      </c>
      <c r="Y1194" s="9">
        <v>18</v>
      </c>
      <c r="Z1194" s="9" t="s">
        <v>870</v>
      </c>
    </row>
    <row r="1195" spans="1:26" ht="14.25" hidden="1" customHeight="1" outlineLevel="1">
      <c r="A1195" s="12" t="s">
        <v>21</v>
      </c>
      <c r="B1195" s="13" t="s">
        <v>21</v>
      </c>
      <c r="C1195" s="13" t="s">
        <v>21</v>
      </c>
      <c r="D1195" s="40" t="s">
        <v>21</v>
      </c>
      <c r="E1195" s="39"/>
      <c r="F1195" s="14" t="s">
        <v>21</v>
      </c>
      <c r="G1195" s="14"/>
      <c r="H1195" s="7" t="str">
        <f t="shared" si="0"/>
        <v/>
      </c>
      <c r="I1195" s="14" t="s">
        <v>21</v>
      </c>
      <c r="J1195" s="14" t="s">
        <v>21</v>
      </c>
      <c r="K1195" s="14" t="s">
        <v>21</v>
      </c>
      <c r="L1195" s="14" t="s">
        <v>21</v>
      </c>
      <c r="M1195" s="14" t="s">
        <v>21</v>
      </c>
      <c r="N1195" s="14" t="s">
        <v>21</v>
      </c>
      <c r="O1195" s="14" t="s">
        <v>21</v>
      </c>
      <c r="P1195" s="14" t="s">
        <v>21</v>
      </c>
      <c r="Q1195" s="14" t="s">
        <v>21</v>
      </c>
      <c r="R1195" s="14" t="s">
        <v>21</v>
      </c>
      <c r="S1195" s="14" t="s">
        <v>21</v>
      </c>
      <c r="T1195" s="14" t="s">
        <v>21</v>
      </c>
      <c r="U1195" s="14" t="s">
        <v>21</v>
      </c>
      <c r="V1195" s="15" t="s">
        <v>21</v>
      </c>
      <c r="W1195" s="14" t="s">
        <v>21</v>
      </c>
      <c r="X1195" s="10" t="str">
        <f t="shared" si="1"/>
        <v>RC_ak</v>
      </c>
      <c r="Y1195" s="9">
        <v>19</v>
      </c>
      <c r="Z1195" s="9" t="s">
        <v>873</v>
      </c>
    </row>
    <row r="1196" spans="1:26" ht="14.25" hidden="1" customHeight="1" outlineLevel="1">
      <c r="A1196" s="12" t="s">
        <v>21</v>
      </c>
      <c r="B1196" s="13" t="s">
        <v>21</v>
      </c>
      <c r="C1196" s="13" t="s">
        <v>21</v>
      </c>
      <c r="D1196" s="40" t="s">
        <v>21</v>
      </c>
      <c r="E1196" s="39"/>
      <c r="F1196" s="14" t="s">
        <v>21</v>
      </c>
      <c r="G1196" s="14"/>
      <c r="H1196" s="7" t="str">
        <f t="shared" si="0"/>
        <v/>
      </c>
      <c r="I1196" s="14" t="s">
        <v>21</v>
      </c>
      <c r="J1196" s="14" t="s">
        <v>21</v>
      </c>
      <c r="K1196" s="14" t="s">
        <v>21</v>
      </c>
      <c r="L1196" s="14" t="s">
        <v>21</v>
      </c>
      <c r="M1196" s="14" t="s">
        <v>21</v>
      </c>
      <c r="N1196" s="14" t="s">
        <v>21</v>
      </c>
      <c r="O1196" s="14" t="s">
        <v>21</v>
      </c>
      <c r="P1196" s="14" t="s">
        <v>21</v>
      </c>
      <c r="Q1196" s="14" t="s">
        <v>21</v>
      </c>
      <c r="R1196" s="14" t="s">
        <v>21</v>
      </c>
      <c r="S1196" s="14" t="s">
        <v>21</v>
      </c>
      <c r="T1196" s="14" t="s">
        <v>21</v>
      </c>
      <c r="U1196" s="14" t="s">
        <v>21</v>
      </c>
      <c r="V1196" s="15" t="s">
        <v>21</v>
      </c>
      <c r="W1196" s="14" t="s">
        <v>21</v>
      </c>
      <c r="X1196" s="10" t="str">
        <f t="shared" si="1"/>
        <v>RC_ak</v>
      </c>
      <c r="Y1196" s="9">
        <v>2</v>
      </c>
      <c r="Z1196" s="9" t="s">
        <v>874</v>
      </c>
    </row>
    <row r="1197" spans="1:26" ht="14.25" hidden="1" customHeight="1" outlineLevel="1">
      <c r="A1197" s="12" t="s">
        <v>21</v>
      </c>
      <c r="B1197" s="13" t="s">
        <v>21</v>
      </c>
      <c r="C1197" s="13" t="s">
        <v>21</v>
      </c>
      <c r="D1197" s="40" t="s">
        <v>21</v>
      </c>
      <c r="E1197" s="39"/>
      <c r="F1197" s="14" t="s">
        <v>21</v>
      </c>
      <c r="G1197" s="14"/>
      <c r="H1197" s="7" t="str">
        <f t="shared" si="0"/>
        <v/>
      </c>
      <c r="I1197" s="14" t="s">
        <v>21</v>
      </c>
      <c r="J1197" s="14" t="s">
        <v>21</v>
      </c>
      <c r="K1197" s="14" t="s">
        <v>21</v>
      </c>
      <c r="L1197" s="14" t="s">
        <v>21</v>
      </c>
      <c r="M1197" s="14" t="s">
        <v>21</v>
      </c>
      <c r="N1197" s="14" t="s">
        <v>21</v>
      </c>
      <c r="O1197" s="14" t="s">
        <v>21</v>
      </c>
      <c r="P1197" s="14" t="s">
        <v>21</v>
      </c>
      <c r="Q1197" s="14" t="s">
        <v>21</v>
      </c>
      <c r="R1197" s="14" t="s">
        <v>21</v>
      </c>
      <c r="S1197" s="14" t="s">
        <v>21</v>
      </c>
      <c r="T1197" s="14" t="s">
        <v>21</v>
      </c>
      <c r="U1197" s="14" t="s">
        <v>21</v>
      </c>
      <c r="V1197" s="15" t="s">
        <v>21</v>
      </c>
      <c r="W1197" s="14" t="s">
        <v>21</v>
      </c>
      <c r="X1197" s="10" t="str">
        <f t="shared" si="1"/>
        <v>RC_ak</v>
      </c>
      <c r="Y1197" s="9">
        <v>20</v>
      </c>
      <c r="Z1197" s="9" t="s">
        <v>875</v>
      </c>
    </row>
    <row r="1198" spans="1:26" ht="14.25" hidden="1" customHeight="1" outlineLevel="1">
      <c r="A1198" s="12" t="s">
        <v>21</v>
      </c>
      <c r="B1198" s="13" t="s">
        <v>21</v>
      </c>
      <c r="C1198" s="13" t="s">
        <v>21</v>
      </c>
      <c r="D1198" s="40" t="s">
        <v>21</v>
      </c>
      <c r="E1198" s="39"/>
      <c r="F1198" s="14" t="s">
        <v>21</v>
      </c>
      <c r="G1198" s="14"/>
      <c r="H1198" s="7" t="str">
        <f t="shared" si="0"/>
        <v/>
      </c>
      <c r="I1198" s="14" t="s">
        <v>21</v>
      </c>
      <c r="J1198" s="14" t="s">
        <v>21</v>
      </c>
      <c r="K1198" s="14" t="s">
        <v>21</v>
      </c>
      <c r="L1198" s="14" t="s">
        <v>21</v>
      </c>
      <c r="M1198" s="14" t="s">
        <v>21</v>
      </c>
      <c r="N1198" s="14" t="s">
        <v>21</v>
      </c>
      <c r="O1198" s="14" t="s">
        <v>21</v>
      </c>
      <c r="P1198" s="14" t="s">
        <v>21</v>
      </c>
      <c r="Q1198" s="14" t="s">
        <v>21</v>
      </c>
      <c r="R1198" s="14" t="s">
        <v>21</v>
      </c>
      <c r="S1198" s="14" t="s">
        <v>21</v>
      </c>
      <c r="T1198" s="14" t="s">
        <v>21</v>
      </c>
      <c r="U1198" s="14" t="s">
        <v>21</v>
      </c>
      <c r="V1198" s="15" t="s">
        <v>21</v>
      </c>
      <c r="W1198" s="14" t="s">
        <v>21</v>
      </c>
      <c r="X1198" s="10" t="str">
        <f t="shared" si="1"/>
        <v>RC_ak</v>
      </c>
      <c r="Y1198" s="9">
        <v>21</v>
      </c>
      <c r="Z1198" s="9" t="s">
        <v>876</v>
      </c>
    </row>
    <row r="1199" spans="1:26" ht="14.25" hidden="1" customHeight="1" outlineLevel="1">
      <c r="A1199" s="12" t="s">
        <v>21</v>
      </c>
      <c r="B1199" s="13" t="s">
        <v>21</v>
      </c>
      <c r="C1199" s="13" t="s">
        <v>21</v>
      </c>
      <c r="D1199" s="40" t="s">
        <v>21</v>
      </c>
      <c r="E1199" s="39"/>
      <c r="F1199" s="14" t="s">
        <v>21</v>
      </c>
      <c r="G1199" s="14"/>
      <c r="H1199" s="7" t="str">
        <f t="shared" si="0"/>
        <v/>
      </c>
      <c r="I1199" s="14" t="s">
        <v>21</v>
      </c>
      <c r="J1199" s="14" t="s">
        <v>21</v>
      </c>
      <c r="K1199" s="14" t="s">
        <v>21</v>
      </c>
      <c r="L1199" s="14" t="s">
        <v>21</v>
      </c>
      <c r="M1199" s="14" t="s">
        <v>21</v>
      </c>
      <c r="N1199" s="14" t="s">
        <v>21</v>
      </c>
      <c r="O1199" s="14" t="s">
        <v>21</v>
      </c>
      <c r="P1199" s="14" t="s">
        <v>21</v>
      </c>
      <c r="Q1199" s="14" t="s">
        <v>21</v>
      </c>
      <c r="R1199" s="14" t="s">
        <v>21</v>
      </c>
      <c r="S1199" s="14" t="s">
        <v>21</v>
      </c>
      <c r="T1199" s="14" t="s">
        <v>21</v>
      </c>
      <c r="U1199" s="14" t="s">
        <v>21</v>
      </c>
      <c r="V1199" s="15" t="s">
        <v>21</v>
      </c>
      <c r="W1199" s="14" t="s">
        <v>21</v>
      </c>
      <c r="X1199" s="10" t="str">
        <f t="shared" si="1"/>
        <v>RC_ak</v>
      </c>
      <c r="Y1199" s="9">
        <v>3</v>
      </c>
      <c r="Z1199" s="9" t="s">
        <v>877</v>
      </c>
    </row>
    <row r="1200" spans="1:26" ht="14.25" hidden="1" customHeight="1" outlineLevel="1">
      <c r="A1200" s="12" t="s">
        <v>21</v>
      </c>
      <c r="B1200" s="13" t="s">
        <v>21</v>
      </c>
      <c r="C1200" s="13" t="s">
        <v>21</v>
      </c>
      <c r="D1200" s="40" t="s">
        <v>21</v>
      </c>
      <c r="E1200" s="39"/>
      <c r="F1200" s="14" t="s">
        <v>21</v>
      </c>
      <c r="G1200" s="14"/>
      <c r="H1200" s="7" t="str">
        <f t="shared" si="0"/>
        <v/>
      </c>
      <c r="I1200" s="14" t="s">
        <v>21</v>
      </c>
      <c r="J1200" s="14" t="s">
        <v>21</v>
      </c>
      <c r="K1200" s="14" t="s">
        <v>21</v>
      </c>
      <c r="L1200" s="14" t="s">
        <v>21</v>
      </c>
      <c r="M1200" s="14" t="s">
        <v>21</v>
      </c>
      <c r="N1200" s="14" t="s">
        <v>21</v>
      </c>
      <c r="O1200" s="14" t="s">
        <v>21</v>
      </c>
      <c r="P1200" s="14" t="s">
        <v>21</v>
      </c>
      <c r="Q1200" s="14" t="s">
        <v>21</v>
      </c>
      <c r="R1200" s="14" t="s">
        <v>21</v>
      </c>
      <c r="S1200" s="14" t="s">
        <v>21</v>
      </c>
      <c r="T1200" s="14" t="s">
        <v>21</v>
      </c>
      <c r="U1200" s="14" t="s">
        <v>21</v>
      </c>
      <c r="V1200" s="15" t="s">
        <v>21</v>
      </c>
      <c r="W1200" s="14" t="s">
        <v>21</v>
      </c>
      <c r="X1200" s="10" t="str">
        <f t="shared" si="1"/>
        <v>RC_ak</v>
      </c>
      <c r="Y1200" s="9">
        <v>4</v>
      </c>
      <c r="Z1200" s="9" t="s">
        <v>879</v>
      </c>
    </row>
    <row r="1201" spans="1:26" ht="14.25" hidden="1" customHeight="1" outlineLevel="1">
      <c r="A1201" s="12" t="s">
        <v>21</v>
      </c>
      <c r="B1201" s="13" t="s">
        <v>21</v>
      </c>
      <c r="C1201" s="13" t="s">
        <v>21</v>
      </c>
      <c r="D1201" s="40" t="s">
        <v>21</v>
      </c>
      <c r="E1201" s="39"/>
      <c r="F1201" s="14" t="s">
        <v>21</v>
      </c>
      <c r="G1201" s="14"/>
      <c r="H1201" s="7" t="str">
        <f t="shared" si="0"/>
        <v/>
      </c>
      <c r="I1201" s="14" t="s">
        <v>21</v>
      </c>
      <c r="J1201" s="14" t="s">
        <v>21</v>
      </c>
      <c r="K1201" s="14" t="s">
        <v>21</v>
      </c>
      <c r="L1201" s="14" t="s">
        <v>21</v>
      </c>
      <c r="M1201" s="14" t="s">
        <v>21</v>
      </c>
      <c r="N1201" s="14" t="s">
        <v>21</v>
      </c>
      <c r="O1201" s="14" t="s">
        <v>21</v>
      </c>
      <c r="P1201" s="14" t="s">
        <v>21</v>
      </c>
      <c r="Q1201" s="14" t="s">
        <v>21</v>
      </c>
      <c r="R1201" s="14" t="s">
        <v>21</v>
      </c>
      <c r="S1201" s="14" t="s">
        <v>21</v>
      </c>
      <c r="T1201" s="14" t="s">
        <v>21</v>
      </c>
      <c r="U1201" s="14" t="s">
        <v>21</v>
      </c>
      <c r="V1201" s="15" t="s">
        <v>21</v>
      </c>
      <c r="W1201" s="14" t="s">
        <v>21</v>
      </c>
      <c r="X1201" s="10" t="str">
        <f t="shared" si="1"/>
        <v>RC_ak</v>
      </c>
      <c r="Y1201" s="9">
        <v>5</v>
      </c>
      <c r="Z1201" s="9" t="s">
        <v>881</v>
      </c>
    </row>
    <row r="1202" spans="1:26" ht="14.25" hidden="1" customHeight="1" outlineLevel="1">
      <c r="A1202" s="12" t="s">
        <v>21</v>
      </c>
      <c r="B1202" s="13" t="s">
        <v>21</v>
      </c>
      <c r="C1202" s="13" t="s">
        <v>21</v>
      </c>
      <c r="D1202" s="40" t="s">
        <v>21</v>
      </c>
      <c r="E1202" s="39"/>
      <c r="F1202" s="14" t="s">
        <v>21</v>
      </c>
      <c r="G1202" s="14"/>
      <c r="H1202" s="7" t="str">
        <f t="shared" si="0"/>
        <v/>
      </c>
      <c r="I1202" s="14" t="s">
        <v>21</v>
      </c>
      <c r="J1202" s="14" t="s">
        <v>21</v>
      </c>
      <c r="K1202" s="14" t="s">
        <v>21</v>
      </c>
      <c r="L1202" s="14" t="s">
        <v>21</v>
      </c>
      <c r="M1202" s="14" t="s">
        <v>21</v>
      </c>
      <c r="N1202" s="14" t="s">
        <v>21</v>
      </c>
      <c r="O1202" s="14" t="s">
        <v>21</v>
      </c>
      <c r="P1202" s="14" t="s">
        <v>21</v>
      </c>
      <c r="Q1202" s="14" t="s">
        <v>21</v>
      </c>
      <c r="R1202" s="14" t="s">
        <v>21</v>
      </c>
      <c r="S1202" s="14" t="s">
        <v>21</v>
      </c>
      <c r="T1202" s="14" t="s">
        <v>21</v>
      </c>
      <c r="U1202" s="14" t="s">
        <v>21</v>
      </c>
      <c r="V1202" s="15" t="s">
        <v>21</v>
      </c>
      <c r="W1202" s="14" t="s">
        <v>21</v>
      </c>
      <c r="X1202" s="10" t="str">
        <f t="shared" si="1"/>
        <v>RC_ak</v>
      </c>
      <c r="Y1202" s="9">
        <v>6</v>
      </c>
      <c r="Z1202" s="9" t="s">
        <v>882</v>
      </c>
    </row>
    <row r="1203" spans="1:26" ht="14.25" hidden="1" customHeight="1" outlineLevel="1">
      <c r="A1203" s="12" t="s">
        <v>21</v>
      </c>
      <c r="B1203" s="13" t="s">
        <v>21</v>
      </c>
      <c r="C1203" s="13" t="s">
        <v>21</v>
      </c>
      <c r="D1203" s="40" t="s">
        <v>21</v>
      </c>
      <c r="E1203" s="39"/>
      <c r="F1203" s="14" t="s">
        <v>21</v>
      </c>
      <c r="G1203" s="14"/>
      <c r="H1203" s="7" t="str">
        <f t="shared" si="0"/>
        <v/>
      </c>
      <c r="I1203" s="14" t="s">
        <v>21</v>
      </c>
      <c r="J1203" s="14" t="s">
        <v>21</v>
      </c>
      <c r="K1203" s="14" t="s">
        <v>21</v>
      </c>
      <c r="L1203" s="14" t="s">
        <v>21</v>
      </c>
      <c r="M1203" s="14" t="s">
        <v>21</v>
      </c>
      <c r="N1203" s="14" t="s">
        <v>21</v>
      </c>
      <c r="O1203" s="14" t="s">
        <v>21</v>
      </c>
      <c r="P1203" s="14" t="s">
        <v>21</v>
      </c>
      <c r="Q1203" s="14" t="s">
        <v>21</v>
      </c>
      <c r="R1203" s="14" t="s">
        <v>21</v>
      </c>
      <c r="S1203" s="14" t="s">
        <v>21</v>
      </c>
      <c r="T1203" s="14" t="s">
        <v>21</v>
      </c>
      <c r="U1203" s="14" t="s">
        <v>21</v>
      </c>
      <c r="V1203" s="15" t="s">
        <v>21</v>
      </c>
      <c r="W1203" s="14" t="s">
        <v>21</v>
      </c>
      <c r="X1203" s="10" t="str">
        <f t="shared" si="1"/>
        <v>RC_ak</v>
      </c>
      <c r="Y1203" s="9">
        <v>7</v>
      </c>
      <c r="Z1203" s="9" t="s">
        <v>883</v>
      </c>
    </row>
    <row r="1204" spans="1:26" ht="14.25" hidden="1" customHeight="1" outlineLevel="1">
      <c r="A1204" s="12" t="s">
        <v>21</v>
      </c>
      <c r="B1204" s="13" t="s">
        <v>21</v>
      </c>
      <c r="C1204" s="13" t="s">
        <v>21</v>
      </c>
      <c r="D1204" s="40" t="s">
        <v>21</v>
      </c>
      <c r="E1204" s="39"/>
      <c r="F1204" s="14" t="s">
        <v>21</v>
      </c>
      <c r="G1204" s="14"/>
      <c r="H1204" s="7" t="str">
        <f t="shared" si="0"/>
        <v/>
      </c>
      <c r="I1204" s="14" t="s">
        <v>21</v>
      </c>
      <c r="J1204" s="14" t="s">
        <v>21</v>
      </c>
      <c r="K1204" s="14" t="s">
        <v>21</v>
      </c>
      <c r="L1204" s="14" t="s">
        <v>21</v>
      </c>
      <c r="M1204" s="14" t="s">
        <v>21</v>
      </c>
      <c r="N1204" s="14" t="s">
        <v>21</v>
      </c>
      <c r="O1204" s="14" t="s">
        <v>21</v>
      </c>
      <c r="P1204" s="14" t="s">
        <v>21</v>
      </c>
      <c r="Q1204" s="14" t="s">
        <v>21</v>
      </c>
      <c r="R1204" s="14" t="s">
        <v>21</v>
      </c>
      <c r="S1204" s="14" t="s">
        <v>21</v>
      </c>
      <c r="T1204" s="14" t="s">
        <v>21</v>
      </c>
      <c r="U1204" s="14" t="s">
        <v>21</v>
      </c>
      <c r="V1204" s="15" t="s">
        <v>21</v>
      </c>
      <c r="W1204" s="14" t="s">
        <v>21</v>
      </c>
      <c r="X1204" s="10" t="str">
        <f t="shared" si="1"/>
        <v>RC_ak</v>
      </c>
      <c r="Y1204" s="9">
        <v>8</v>
      </c>
      <c r="Z1204" s="9" t="s">
        <v>884</v>
      </c>
    </row>
    <row r="1205" spans="1:26" ht="14.25" hidden="1" customHeight="1" outlineLevel="1">
      <c r="A1205" s="12" t="s">
        <v>21</v>
      </c>
      <c r="B1205" s="13" t="s">
        <v>21</v>
      </c>
      <c r="C1205" s="13" t="s">
        <v>21</v>
      </c>
      <c r="D1205" s="40" t="s">
        <v>21</v>
      </c>
      <c r="E1205" s="39"/>
      <c r="F1205" s="14" t="s">
        <v>21</v>
      </c>
      <c r="G1205" s="14"/>
      <c r="H1205" s="7" t="str">
        <f t="shared" si="0"/>
        <v/>
      </c>
      <c r="I1205" s="14" t="s">
        <v>21</v>
      </c>
      <c r="J1205" s="14" t="s">
        <v>21</v>
      </c>
      <c r="K1205" s="14" t="s">
        <v>21</v>
      </c>
      <c r="L1205" s="14" t="s">
        <v>21</v>
      </c>
      <c r="M1205" s="14" t="s">
        <v>21</v>
      </c>
      <c r="N1205" s="14" t="s">
        <v>21</v>
      </c>
      <c r="O1205" s="14" t="s">
        <v>21</v>
      </c>
      <c r="P1205" s="14" t="s">
        <v>21</v>
      </c>
      <c r="Q1205" s="14" t="s">
        <v>21</v>
      </c>
      <c r="R1205" s="14" t="s">
        <v>21</v>
      </c>
      <c r="S1205" s="14" t="s">
        <v>21</v>
      </c>
      <c r="T1205" s="14" t="s">
        <v>21</v>
      </c>
      <c r="U1205" s="14" t="s">
        <v>21</v>
      </c>
      <c r="V1205" s="15" t="s">
        <v>21</v>
      </c>
      <c r="W1205" s="14" t="s">
        <v>21</v>
      </c>
      <c r="X1205" s="10" t="str">
        <f t="shared" si="1"/>
        <v>RC_ak</v>
      </c>
      <c r="Y1205" s="9">
        <v>9</v>
      </c>
      <c r="Z1205" s="9" t="s">
        <v>885</v>
      </c>
    </row>
    <row r="1206" spans="1:26" ht="18" customHeight="1" collapsed="1">
      <c r="A1206" s="4" t="s">
        <v>42</v>
      </c>
      <c r="B1206" s="5" t="s">
        <v>787</v>
      </c>
      <c r="C1206" s="6"/>
      <c r="D1206" s="38" t="s">
        <v>1321</v>
      </c>
      <c r="E1206" s="39"/>
      <c r="F1206" s="7" t="s">
        <v>886</v>
      </c>
      <c r="G1206" s="7"/>
      <c r="H1206" s="7" t="str">
        <f t="shared" si="0"/>
        <v>Rauchen (1505)</v>
      </c>
      <c r="I1206" s="8" t="s">
        <v>1340</v>
      </c>
      <c r="J1206" s="8" t="s">
        <v>21</v>
      </c>
      <c r="K1206" s="8" t="s">
        <v>46</v>
      </c>
      <c r="L1206" s="9" t="s">
        <v>47</v>
      </c>
      <c r="M1206" s="9">
        <v>3</v>
      </c>
      <c r="N1206" s="9">
        <v>0</v>
      </c>
      <c r="O1206" s="9" t="b">
        <v>1</v>
      </c>
      <c r="P1206" s="9" t="b">
        <v>0</v>
      </c>
      <c r="Q1206" s="9" t="b">
        <v>1</v>
      </c>
      <c r="R1206" s="9" t="b">
        <v>1</v>
      </c>
      <c r="S1206" s="9">
        <v>0</v>
      </c>
      <c r="T1206" s="8" t="s">
        <v>977</v>
      </c>
      <c r="U1206" s="9" t="s">
        <v>160</v>
      </c>
      <c r="V1206" s="9"/>
      <c r="W1206" s="8" t="s">
        <v>1339</v>
      </c>
      <c r="X1206" s="10" t="str">
        <f t="shared" si="1"/>
        <v>RCex_ak</v>
      </c>
      <c r="Y1206" s="11" t="s">
        <v>21</v>
      </c>
      <c r="Z1206" s="11" t="s">
        <v>21</v>
      </c>
    </row>
    <row r="1207" spans="1:26" ht="14.25" hidden="1" customHeight="1" outlineLevel="1">
      <c r="A1207" s="12" t="s">
        <v>21</v>
      </c>
      <c r="B1207" s="13" t="s">
        <v>21</v>
      </c>
      <c r="C1207" s="13" t="s">
        <v>21</v>
      </c>
      <c r="D1207" s="40" t="s">
        <v>21</v>
      </c>
      <c r="E1207" s="39"/>
      <c r="F1207" s="14" t="s">
        <v>21</v>
      </c>
      <c r="G1207" s="14"/>
      <c r="H1207" s="7" t="str">
        <f t="shared" si="0"/>
        <v/>
      </c>
      <c r="I1207" s="14" t="s">
        <v>21</v>
      </c>
      <c r="J1207" s="14" t="s">
        <v>21</v>
      </c>
      <c r="K1207" s="14" t="s">
        <v>21</v>
      </c>
      <c r="L1207" s="14" t="s">
        <v>21</v>
      </c>
      <c r="M1207" s="14" t="s">
        <v>21</v>
      </c>
      <c r="N1207" s="14" t="s">
        <v>21</v>
      </c>
      <c r="O1207" s="14" t="s">
        <v>21</v>
      </c>
      <c r="P1207" s="14" t="s">
        <v>21</v>
      </c>
      <c r="Q1207" s="14" t="s">
        <v>21</v>
      </c>
      <c r="R1207" s="14" t="s">
        <v>21</v>
      </c>
      <c r="S1207" s="14" t="s">
        <v>21</v>
      </c>
      <c r="T1207" s="14" t="s">
        <v>21</v>
      </c>
      <c r="U1207" s="14" t="s">
        <v>21</v>
      </c>
      <c r="V1207" s="15" t="s">
        <v>21</v>
      </c>
      <c r="W1207" s="14" t="s">
        <v>21</v>
      </c>
      <c r="X1207" s="10" t="str">
        <f t="shared" si="1"/>
        <v>RCex_ak</v>
      </c>
      <c r="Y1207" s="9">
        <v>-96</v>
      </c>
      <c r="Z1207" s="9" t="s">
        <v>858</v>
      </c>
    </row>
    <row r="1208" spans="1:26" ht="14.25" hidden="1" customHeight="1" outlineLevel="1">
      <c r="A1208" s="12" t="s">
        <v>21</v>
      </c>
      <c r="B1208" s="13" t="s">
        <v>21</v>
      </c>
      <c r="C1208" s="13" t="s">
        <v>21</v>
      </c>
      <c r="D1208" s="40" t="s">
        <v>21</v>
      </c>
      <c r="E1208" s="39"/>
      <c r="F1208" s="14" t="s">
        <v>21</v>
      </c>
      <c r="G1208" s="14"/>
      <c r="H1208" s="7" t="str">
        <f t="shared" si="0"/>
        <v/>
      </c>
      <c r="I1208" s="14" t="s">
        <v>21</v>
      </c>
      <c r="J1208" s="14" t="s">
        <v>21</v>
      </c>
      <c r="K1208" s="14" t="s">
        <v>21</v>
      </c>
      <c r="L1208" s="14" t="s">
        <v>21</v>
      </c>
      <c r="M1208" s="14" t="s">
        <v>21</v>
      </c>
      <c r="N1208" s="14" t="s">
        <v>21</v>
      </c>
      <c r="O1208" s="14" t="s">
        <v>21</v>
      </c>
      <c r="P1208" s="14" t="s">
        <v>21</v>
      </c>
      <c r="Q1208" s="14" t="s">
        <v>21</v>
      </c>
      <c r="R1208" s="14" t="s">
        <v>21</v>
      </c>
      <c r="S1208" s="14" t="s">
        <v>21</v>
      </c>
      <c r="T1208" s="14" t="s">
        <v>21</v>
      </c>
      <c r="U1208" s="14" t="s">
        <v>21</v>
      </c>
      <c r="V1208" s="15" t="s">
        <v>21</v>
      </c>
      <c r="W1208" s="14" t="s">
        <v>21</v>
      </c>
      <c r="X1208" s="10" t="str">
        <f t="shared" si="1"/>
        <v>RCex_ak</v>
      </c>
      <c r="Y1208" s="9">
        <v>1</v>
      </c>
      <c r="Z1208" s="9" t="s">
        <v>859</v>
      </c>
    </row>
    <row r="1209" spans="1:26" ht="14.25" hidden="1" customHeight="1" outlineLevel="1">
      <c r="A1209" s="12" t="s">
        <v>21</v>
      </c>
      <c r="B1209" s="13" t="s">
        <v>21</v>
      </c>
      <c r="C1209" s="13" t="s">
        <v>21</v>
      </c>
      <c r="D1209" s="40" t="s">
        <v>21</v>
      </c>
      <c r="E1209" s="39"/>
      <c r="F1209" s="14" t="s">
        <v>21</v>
      </c>
      <c r="G1209" s="14"/>
      <c r="H1209" s="7" t="str">
        <f t="shared" si="0"/>
        <v/>
      </c>
      <c r="I1209" s="14" t="s">
        <v>21</v>
      </c>
      <c r="J1209" s="14" t="s">
        <v>21</v>
      </c>
      <c r="K1209" s="14" t="s">
        <v>21</v>
      </c>
      <c r="L1209" s="14" t="s">
        <v>21</v>
      </c>
      <c r="M1209" s="14" t="s">
        <v>21</v>
      </c>
      <c r="N1209" s="14" t="s">
        <v>21</v>
      </c>
      <c r="O1209" s="14" t="s">
        <v>21</v>
      </c>
      <c r="P1209" s="14" t="s">
        <v>21</v>
      </c>
      <c r="Q1209" s="14" t="s">
        <v>21</v>
      </c>
      <c r="R1209" s="14" t="s">
        <v>21</v>
      </c>
      <c r="S1209" s="14" t="s">
        <v>21</v>
      </c>
      <c r="T1209" s="14" t="s">
        <v>21</v>
      </c>
      <c r="U1209" s="14" t="s">
        <v>21</v>
      </c>
      <c r="V1209" s="15" t="s">
        <v>21</v>
      </c>
      <c r="W1209" s="14" t="s">
        <v>21</v>
      </c>
      <c r="X1209" s="10" t="str">
        <f t="shared" si="1"/>
        <v>RCex_ak</v>
      </c>
      <c r="Y1209" s="9">
        <v>10</v>
      </c>
      <c r="Z1209" s="9" t="s">
        <v>860</v>
      </c>
    </row>
    <row r="1210" spans="1:26" ht="14.25" hidden="1" customHeight="1" outlineLevel="1">
      <c r="A1210" s="12" t="s">
        <v>21</v>
      </c>
      <c r="B1210" s="13" t="s">
        <v>21</v>
      </c>
      <c r="C1210" s="13" t="s">
        <v>21</v>
      </c>
      <c r="D1210" s="40" t="s">
        <v>21</v>
      </c>
      <c r="E1210" s="39"/>
      <c r="F1210" s="14" t="s">
        <v>21</v>
      </c>
      <c r="G1210" s="14"/>
      <c r="H1210" s="7" t="str">
        <f t="shared" si="0"/>
        <v/>
      </c>
      <c r="I1210" s="14" t="s">
        <v>21</v>
      </c>
      <c r="J1210" s="14" t="s">
        <v>21</v>
      </c>
      <c r="K1210" s="14" t="s">
        <v>21</v>
      </c>
      <c r="L1210" s="14" t="s">
        <v>21</v>
      </c>
      <c r="M1210" s="14" t="s">
        <v>21</v>
      </c>
      <c r="N1210" s="14" t="s">
        <v>21</v>
      </c>
      <c r="O1210" s="14" t="s">
        <v>21</v>
      </c>
      <c r="P1210" s="14" t="s">
        <v>21</v>
      </c>
      <c r="Q1210" s="14" t="s">
        <v>21</v>
      </c>
      <c r="R1210" s="14" t="s">
        <v>21</v>
      </c>
      <c r="S1210" s="14" t="s">
        <v>21</v>
      </c>
      <c r="T1210" s="14" t="s">
        <v>21</v>
      </c>
      <c r="U1210" s="14" t="s">
        <v>21</v>
      </c>
      <c r="V1210" s="15" t="s">
        <v>21</v>
      </c>
      <c r="W1210" s="14" t="s">
        <v>21</v>
      </c>
      <c r="X1210" s="10" t="str">
        <f t="shared" si="1"/>
        <v>RCex_ak</v>
      </c>
      <c r="Y1210" s="9">
        <v>11</v>
      </c>
      <c r="Z1210" s="9" t="s">
        <v>861</v>
      </c>
    </row>
    <row r="1211" spans="1:26" ht="14.25" hidden="1" customHeight="1" outlineLevel="1">
      <c r="A1211" s="12" t="s">
        <v>21</v>
      </c>
      <c r="B1211" s="13" t="s">
        <v>21</v>
      </c>
      <c r="C1211" s="13" t="s">
        <v>21</v>
      </c>
      <c r="D1211" s="40" t="s">
        <v>21</v>
      </c>
      <c r="E1211" s="39"/>
      <c r="F1211" s="14" t="s">
        <v>21</v>
      </c>
      <c r="G1211" s="14"/>
      <c r="H1211" s="7" t="str">
        <f t="shared" si="0"/>
        <v/>
      </c>
      <c r="I1211" s="14" t="s">
        <v>21</v>
      </c>
      <c r="J1211" s="14" t="s">
        <v>21</v>
      </c>
      <c r="K1211" s="14" t="s">
        <v>21</v>
      </c>
      <c r="L1211" s="14" t="s">
        <v>21</v>
      </c>
      <c r="M1211" s="14" t="s">
        <v>21</v>
      </c>
      <c r="N1211" s="14" t="s">
        <v>21</v>
      </c>
      <c r="O1211" s="14" t="s">
        <v>21</v>
      </c>
      <c r="P1211" s="14" t="s">
        <v>21</v>
      </c>
      <c r="Q1211" s="14" t="s">
        <v>21</v>
      </c>
      <c r="R1211" s="14" t="s">
        <v>21</v>
      </c>
      <c r="S1211" s="14" t="s">
        <v>21</v>
      </c>
      <c r="T1211" s="14" t="s">
        <v>21</v>
      </c>
      <c r="U1211" s="14" t="s">
        <v>21</v>
      </c>
      <c r="V1211" s="15" t="s">
        <v>21</v>
      </c>
      <c r="W1211" s="14" t="s">
        <v>21</v>
      </c>
      <c r="X1211" s="10" t="str">
        <f t="shared" si="1"/>
        <v>RCex_ak</v>
      </c>
      <c r="Y1211" s="9">
        <v>12</v>
      </c>
      <c r="Z1211" s="9" t="s">
        <v>862</v>
      </c>
    </row>
    <row r="1212" spans="1:26" ht="14.25" hidden="1" customHeight="1" outlineLevel="1">
      <c r="A1212" s="12" t="s">
        <v>21</v>
      </c>
      <c r="B1212" s="13" t="s">
        <v>21</v>
      </c>
      <c r="C1212" s="13" t="s">
        <v>21</v>
      </c>
      <c r="D1212" s="40" t="s">
        <v>21</v>
      </c>
      <c r="E1212" s="39"/>
      <c r="F1212" s="14" t="s">
        <v>21</v>
      </c>
      <c r="G1212" s="14"/>
      <c r="H1212" s="7" t="str">
        <f t="shared" si="0"/>
        <v/>
      </c>
      <c r="I1212" s="14" t="s">
        <v>21</v>
      </c>
      <c r="J1212" s="14" t="s">
        <v>21</v>
      </c>
      <c r="K1212" s="14" t="s">
        <v>21</v>
      </c>
      <c r="L1212" s="14" t="s">
        <v>21</v>
      </c>
      <c r="M1212" s="14" t="s">
        <v>21</v>
      </c>
      <c r="N1212" s="14" t="s">
        <v>21</v>
      </c>
      <c r="O1212" s="14" t="s">
        <v>21</v>
      </c>
      <c r="P1212" s="14" t="s">
        <v>21</v>
      </c>
      <c r="Q1212" s="14" t="s">
        <v>21</v>
      </c>
      <c r="R1212" s="14" t="s">
        <v>21</v>
      </c>
      <c r="S1212" s="14" t="s">
        <v>21</v>
      </c>
      <c r="T1212" s="14" t="s">
        <v>21</v>
      </c>
      <c r="U1212" s="14" t="s">
        <v>21</v>
      </c>
      <c r="V1212" s="15" t="s">
        <v>21</v>
      </c>
      <c r="W1212" s="14" t="s">
        <v>21</v>
      </c>
      <c r="X1212" s="10" t="str">
        <f t="shared" si="1"/>
        <v>RCex_ak</v>
      </c>
      <c r="Y1212" s="9">
        <v>13</v>
      </c>
      <c r="Z1212" s="9" t="s">
        <v>863</v>
      </c>
    </row>
    <row r="1213" spans="1:26" ht="14.25" hidden="1" customHeight="1" outlineLevel="1">
      <c r="A1213" s="12" t="s">
        <v>21</v>
      </c>
      <c r="B1213" s="13" t="s">
        <v>21</v>
      </c>
      <c r="C1213" s="13" t="s">
        <v>21</v>
      </c>
      <c r="D1213" s="40" t="s">
        <v>21</v>
      </c>
      <c r="E1213" s="39"/>
      <c r="F1213" s="14" t="s">
        <v>21</v>
      </c>
      <c r="G1213" s="14"/>
      <c r="H1213" s="7" t="str">
        <f t="shared" si="0"/>
        <v/>
      </c>
      <c r="I1213" s="14" t="s">
        <v>21</v>
      </c>
      <c r="J1213" s="14" t="s">
        <v>21</v>
      </c>
      <c r="K1213" s="14" t="s">
        <v>21</v>
      </c>
      <c r="L1213" s="14" t="s">
        <v>21</v>
      </c>
      <c r="M1213" s="14" t="s">
        <v>21</v>
      </c>
      <c r="N1213" s="14" t="s">
        <v>21</v>
      </c>
      <c r="O1213" s="14" t="s">
        <v>21</v>
      </c>
      <c r="P1213" s="14" t="s">
        <v>21</v>
      </c>
      <c r="Q1213" s="14" t="s">
        <v>21</v>
      </c>
      <c r="R1213" s="14" t="s">
        <v>21</v>
      </c>
      <c r="S1213" s="14" t="s">
        <v>21</v>
      </c>
      <c r="T1213" s="14" t="s">
        <v>21</v>
      </c>
      <c r="U1213" s="14" t="s">
        <v>21</v>
      </c>
      <c r="V1213" s="15" t="s">
        <v>21</v>
      </c>
      <c r="W1213" s="14" t="s">
        <v>21</v>
      </c>
      <c r="X1213" s="10" t="str">
        <f t="shared" si="1"/>
        <v>RCex_ak</v>
      </c>
      <c r="Y1213" s="9">
        <v>14</v>
      </c>
      <c r="Z1213" s="9" t="s">
        <v>866</v>
      </c>
    </row>
    <row r="1214" spans="1:26" ht="14.25" hidden="1" customHeight="1" outlineLevel="1">
      <c r="A1214" s="12" t="s">
        <v>21</v>
      </c>
      <c r="B1214" s="13" t="s">
        <v>21</v>
      </c>
      <c r="C1214" s="13" t="s">
        <v>21</v>
      </c>
      <c r="D1214" s="40" t="s">
        <v>21</v>
      </c>
      <c r="E1214" s="39"/>
      <c r="F1214" s="14" t="s">
        <v>21</v>
      </c>
      <c r="G1214" s="14"/>
      <c r="H1214" s="7" t="str">
        <f t="shared" si="0"/>
        <v/>
      </c>
      <c r="I1214" s="14" t="s">
        <v>21</v>
      </c>
      <c r="J1214" s="14" t="s">
        <v>21</v>
      </c>
      <c r="K1214" s="14" t="s">
        <v>21</v>
      </c>
      <c r="L1214" s="14" t="s">
        <v>21</v>
      </c>
      <c r="M1214" s="14" t="s">
        <v>21</v>
      </c>
      <c r="N1214" s="14" t="s">
        <v>21</v>
      </c>
      <c r="O1214" s="14" t="s">
        <v>21</v>
      </c>
      <c r="P1214" s="14" t="s">
        <v>21</v>
      </c>
      <c r="Q1214" s="14" t="s">
        <v>21</v>
      </c>
      <c r="R1214" s="14" t="s">
        <v>21</v>
      </c>
      <c r="S1214" s="14" t="s">
        <v>21</v>
      </c>
      <c r="T1214" s="14" t="s">
        <v>21</v>
      </c>
      <c r="U1214" s="14" t="s">
        <v>21</v>
      </c>
      <c r="V1214" s="15" t="s">
        <v>21</v>
      </c>
      <c r="W1214" s="14" t="s">
        <v>21</v>
      </c>
      <c r="X1214" s="10" t="str">
        <f t="shared" si="1"/>
        <v>RCex_ak</v>
      </c>
      <c r="Y1214" s="9">
        <v>15</v>
      </c>
      <c r="Z1214" s="9" t="s">
        <v>867</v>
      </c>
    </row>
    <row r="1215" spans="1:26" ht="14.25" hidden="1" customHeight="1" outlineLevel="1">
      <c r="A1215" s="12" t="s">
        <v>21</v>
      </c>
      <c r="B1215" s="13" t="s">
        <v>21</v>
      </c>
      <c r="C1215" s="13" t="s">
        <v>21</v>
      </c>
      <c r="D1215" s="40" t="s">
        <v>21</v>
      </c>
      <c r="E1215" s="39"/>
      <c r="F1215" s="14" t="s">
        <v>21</v>
      </c>
      <c r="G1215" s="14"/>
      <c r="H1215" s="7" t="str">
        <f t="shared" si="0"/>
        <v/>
      </c>
      <c r="I1215" s="14" t="s">
        <v>21</v>
      </c>
      <c r="J1215" s="14" t="s">
        <v>21</v>
      </c>
      <c r="K1215" s="14" t="s">
        <v>21</v>
      </c>
      <c r="L1215" s="14" t="s">
        <v>21</v>
      </c>
      <c r="M1215" s="14" t="s">
        <v>21</v>
      </c>
      <c r="N1215" s="14" t="s">
        <v>21</v>
      </c>
      <c r="O1215" s="14" t="s">
        <v>21</v>
      </c>
      <c r="P1215" s="14" t="s">
        <v>21</v>
      </c>
      <c r="Q1215" s="14" t="s">
        <v>21</v>
      </c>
      <c r="R1215" s="14" t="s">
        <v>21</v>
      </c>
      <c r="S1215" s="14" t="s">
        <v>21</v>
      </c>
      <c r="T1215" s="14" t="s">
        <v>21</v>
      </c>
      <c r="U1215" s="14" t="s">
        <v>21</v>
      </c>
      <c r="V1215" s="15" t="s">
        <v>21</v>
      </c>
      <c r="W1215" s="14" t="s">
        <v>21</v>
      </c>
      <c r="X1215" s="10" t="str">
        <f t="shared" si="1"/>
        <v>RCex_ak</v>
      </c>
      <c r="Y1215" s="9">
        <v>16</v>
      </c>
      <c r="Z1215" s="9" t="s">
        <v>868</v>
      </c>
    </row>
    <row r="1216" spans="1:26" ht="14.25" hidden="1" customHeight="1" outlineLevel="1">
      <c r="A1216" s="12" t="s">
        <v>21</v>
      </c>
      <c r="B1216" s="13" t="s">
        <v>21</v>
      </c>
      <c r="C1216" s="13" t="s">
        <v>21</v>
      </c>
      <c r="D1216" s="40" t="s">
        <v>21</v>
      </c>
      <c r="E1216" s="39"/>
      <c r="F1216" s="14" t="s">
        <v>21</v>
      </c>
      <c r="G1216" s="14"/>
      <c r="H1216" s="7" t="str">
        <f t="shared" si="0"/>
        <v/>
      </c>
      <c r="I1216" s="14" t="s">
        <v>21</v>
      </c>
      <c r="J1216" s="14" t="s">
        <v>21</v>
      </c>
      <c r="K1216" s="14" t="s">
        <v>21</v>
      </c>
      <c r="L1216" s="14" t="s">
        <v>21</v>
      </c>
      <c r="M1216" s="14" t="s">
        <v>21</v>
      </c>
      <c r="N1216" s="14" t="s">
        <v>21</v>
      </c>
      <c r="O1216" s="14" t="s">
        <v>21</v>
      </c>
      <c r="P1216" s="14" t="s">
        <v>21</v>
      </c>
      <c r="Q1216" s="14" t="s">
        <v>21</v>
      </c>
      <c r="R1216" s="14" t="s">
        <v>21</v>
      </c>
      <c r="S1216" s="14" t="s">
        <v>21</v>
      </c>
      <c r="T1216" s="14" t="s">
        <v>21</v>
      </c>
      <c r="U1216" s="14" t="s">
        <v>21</v>
      </c>
      <c r="V1216" s="15" t="s">
        <v>21</v>
      </c>
      <c r="W1216" s="14" t="s">
        <v>21</v>
      </c>
      <c r="X1216" s="10" t="str">
        <f t="shared" si="1"/>
        <v>RCex_ak</v>
      </c>
      <c r="Y1216" s="9">
        <v>17</v>
      </c>
      <c r="Z1216" s="9" t="s">
        <v>869</v>
      </c>
    </row>
    <row r="1217" spans="1:26" ht="14.25" hidden="1" customHeight="1" outlineLevel="1">
      <c r="A1217" s="12" t="s">
        <v>21</v>
      </c>
      <c r="B1217" s="13" t="s">
        <v>21</v>
      </c>
      <c r="C1217" s="13" t="s">
        <v>21</v>
      </c>
      <c r="D1217" s="40" t="s">
        <v>21</v>
      </c>
      <c r="E1217" s="39"/>
      <c r="F1217" s="14" t="s">
        <v>21</v>
      </c>
      <c r="G1217" s="14"/>
      <c r="H1217" s="7" t="str">
        <f t="shared" si="0"/>
        <v/>
      </c>
      <c r="I1217" s="14" t="s">
        <v>21</v>
      </c>
      <c r="J1217" s="14" t="s">
        <v>21</v>
      </c>
      <c r="K1217" s="14" t="s">
        <v>21</v>
      </c>
      <c r="L1217" s="14" t="s">
        <v>21</v>
      </c>
      <c r="M1217" s="14" t="s">
        <v>21</v>
      </c>
      <c r="N1217" s="14" t="s">
        <v>21</v>
      </c>
      <c r="O1217" s="14" t="s">
        <v>21</v>
      </c>
      <c r="P1217" s="14" t="s">
        <v>21</v>
      </c>
      <c r="Q1217" s="14" t="s">
        <v>21</v>
      </c>
      <c r="R1217" s="14" t="s">
        <v>21</v>
      </c>
      <c r="S1217" s="14" t="s">
        <v>21</v>
      </c>
      <c r="T1217" s="14" t="s">
        <v>21</v>
      </c>
      <c r="U1217" s="14" t="s">
        <v>21</v>
      </c>
      <c r="V1217" s="15" t="s">
        <v>21</v>
      </c>
      <c r="W1217" s="14" t="s">
        <v>21</v>
      </c>
      <c r="X1217" s="10" t="str">
        <f t="shared" si="1"/>
        <v>RCex_ak</v>
      </c>
      <c r="Y1217" s="9">
        <v>18</v>
      </c>
      <c r="Z1217" s="9" t="s">
        <v>870</v>
      </c>
    </row>
    <row r="1218" spans="1:26" ht="14.25" hidden="1" customHeight="1" outlineLevel="1">
      <c r="A1218" s="12" t="s">
        <v>21</v>
      </c>
      <c r="B1218" s="13" t="s">
        <v>21</v>
      </c>
      <c r="C1218" s="13" t="s">
        <v>21</v>
      </c>
      <c r="D1218" s="40" t="s">
        <v>21</v>
      </c>
      <c r="E1218" s="39"/>
      <c r="F1218" s="14" t="s">
        <v>21</v>
      </c>
      <c r="G1218" s="14"/>
      <c r="H1218" s="7" t="str">
        <f t="shared" si="0"/>
        <v/>
      </c>
      <c r="I1218" s="14" t="s">
        <v>21</v>
      </c>
      <c r="J1218" s="14" t="s">
        <v>21</v>
      </c>
      <c r="K1218" s="14" t="s">
        <v>21</v>
      </c>
      <c r="L1218" s="14" t="s">
        <v>21</v>
      </c>
      <c r="M1218" s="14" t="s">
        <v>21</v>
      </c>
      <c r="N1218" s="14" t="s">
        <v>21</v>
      </c>
      <c r="O1218" s="14" t="s">
        <v>21</v>
      </c>
      <c r="P1218" s="14" t="s">
        <v>21</v>
      </c>
      <c r="Q1218" s="14" t="s">
        <v>21</v>
      </c>
      <c r="R1218" s="14" t="s">
        <v>21</v>
      </c>
      <c r="S1218" s="14" t="s">
        <v>21</v>
      </c>
      <c r="T1218" s="14" t="s">
        <v>21</v>
      </c>
      <c r="U1218" s="14" t="s">
        <v>21</v>
      </c>
      <c r="V1218" s="15" t="s">
        <v>21</v>
      </c>
      <c r="W1218" s="14" t="s">
        <v>21</v>
      </c>
      <c r="X1218" s="10" t="str">
        <f t="shared" si="1"/>
        <v>RCex_ak</v>
      </c>
      <c r="Y1218" s="9">
        <v>19</v>
      </c>
      <c r="Z1218" s="9" t="s">
        <v>873</v>
      </c>
    </row>
    <row r="1219" spans="1:26" ht="14.25" hidden="1" customHeight="1" outlineLevel="1">
      <c r="A1219" s="12" t="s">
        <v>21</v>
      </c>
      <c r="B1219" s="13" t="s">
        <v>21</v>
      </c>
      <c r="C1219" s="13" t="s">
        <v>21</v>
      </c>
      <c r="D1219" s="40" t="s">
        <v>21</v>
      </c>
      <c r="E1219" s="39"/>
      <c r="F1219" s="14" t="s">
        <v>21</v>
      </c>
      <c r="G1219" s="14"/>
      <c r="H1219" s="7" t="str">
        <f t="shared" si="0"/>
        <v/>
      </c>
      <c r="I1219" s="14" t="s">
        <v>21</v>
      </c>
      <c r="J1219" s="14" t="s">
        <v>21</v>
      </c>
      <c r="K1219" s="14" t="s">
        <v>21</v>
      </c>
      <c r="L1219" s="14" t="s">
        <v>21</v>
      </c>
      <c r="M1219" s="14" t="s">
        <v>21</v>
      </c>
      <c r="N1219" s="14" t="s">
        <v>21</v>
      </c>
      <c r="O1219" s="14" t="s">
        <v>21</v>
      </c>
      <c r="P1219" s="14" t="s">
        <v>21</v>
      </c>
      <c r="Q1219" s="14" t="s">
        <v>21</v>
      </c>
      <c r="R1219" s="14" t="s">
        <v>21</v>
      </c>
      <c r="S1219" s="14" t="s">
        <v>21</v>
      </c>
      <c r="T1219" s="14" t="s">
        <v>21</v>
      </c>
      <c r="U1219" s="14" t="s">
        <v>21</v>
      </c>
      <c r="V1219" s="15" t="s">
        <v>21</v>
      </c>
      <c r="W1219" s="14" t="s">
        <v>21</v>
      </c>
      <c r="X1219" s="10" t="str">
        <f t="shared" si="1"/>
        <v>RCex_ak</v>
      </c>
      <c r="Y1219" s="9">
        <v>2</v>
      </c>
      <c r="Z1219" s="9" t="s">
        <v>874</v>
      </c>
    </row>
    <row r="1220" spans="1:26" ht="14.25" hidden="1" customHeight="1" outlineLevel="1">
      <c r="A1220" s="12" t="s">
        <v>21</v>
      </c>
      <c r="B1220" s="13" t="s">
        <v>21</v>
      </c>
      <c r="C1220" s="13" t="s">
        <v>21</v>
      </c>
      <c r="D1220" s="40" t="s">
        <v>21</v>
      </c>
      <c r="E1220" s="39"/>
      <c r="F1220" s="14" t="s">
        <v>21</v>
      </c>
      <c r="G1220" s="14"/>
      <c r="H1220" s="7" t="str">
        <f t="shared" si="0"/>
        <v/>
      </c>
      <c r="I1220" s="14" t="s">
        <v>21</v>
      </c>
      <c r="J1220" s="14" t="s">
        <v>21</v>
      </c>
      <c r="K1220" s="14" t="s">
        <v>21</v>
      </c>
      <c r="L1220" s="14" t="s">
        <v>21</v>
      </c>
      <c r="M1220" s="14" t="s">
        <v>21</v>
      </c>
      <c r="N1220" s="14" t="s">
        <v>21</v>
      </c>
      <c r="O1220" s="14" t="s">
        <v>21</v>
      </c>
      <c r="P1220" s="14" t="s">
        <v>21</v>
      </c>
      <c r="Q1220" s="14" t="s">
        <v>21</v>
      </c>
      <c r="R1220" s="14" t="s">
        <v>21</v>
      </c>
      <c r="S1220" s="14" t="s">
        <v>21</v>
      </c>
      <c r="T1220" s="14" t="s">
        <v>21</v>
      </c>
      <c r="U1220" s="14" t="s">
        <v>21</v>
      </c>
      <c r="V1220" s="15" t="s">
        <v>21</v>
      </c>
      <c r="W1220" s="14" t="s">
        <v>21</v>
      </c>
      <c r="X1220" s="10" t="str">
        <f t="shared" si="1"/>
        <v>RCex_ak</v>
      </c>
      <c r="Y1220" s="9">
        <v>20</v>
      </c>
      <c r="Z1220" s="9" t="s">
        <v>875</v>
      </c>
    </row>
    <row r="1221" spans="1:26" ht="14.25" hidden="1" customHeight="1" outlineLevel="1">
      <c r="A1221" s="12" t="s">
        <v>21</v>
      </c>
      <c r="B1221" s="13" t="s">
        <v>21</v>
      </c>
      <c r="C1221" s="13" t="s">
        <v>21</v>
      </c>
      <c r="D1221" s="40" t="s">
        <v>21</v>
      </c>
      <c r="E1221" s="39"/>
      <c r="F1221" s="14" t="s">
        <v>21</v>
      </c>
      <c r="G1221" s="14"/>
      <c r="H1221" s="7" t="str">
        <f t="shared" si="0"/>
        <v/>
      </c>
      <c r="I1221" s="14" t="s">
        <v>21</v>
      </c>
      <c r="J1221" s="14" t="s">
        <v>21</v>
      </c>
      <c r="K1221" s="14" t="s">
        <v>21</v>
      </c>
      <c r="L1221" s="14" t="s">
        <v>21</v>
      </c>
      <c r="M1221" s="14" t="s">
        <v>21</v>
      </c>
      <c r="N1221" s="14" t="s">
        <v>21</v>
      </c>
      <c r="O1221" s="14" t="s">
        <v>21</v>
      </c>
      <c r="P1221" s="14" t="s">
        <v>21</v>
      </c>
      <c r="Q1221" s="14" t="s">
        <v>21</v>
      </c>
      <c r="R1221" s="14" t="s">
        <v>21</v>
      </c>
      <c r="S1221" s="14" t="s">
        <v>21</v>
      </c>
      <c r="T1221" s="14" t="s">
        <v>21</v>
      </c>
      <c r="U1221" s="14" t="s">
        <v>21</v>
      </c>
      <c r="V1221" s="15" t="s">
        <v>21</v>
      </c>
      <c r="W1221" s="14" t="s">
        <v>21</v>
      </c>
      <c r="X1221" s="10" t="str">
        <f t="shared" si="1"/>
        <v>RCex_ak</v>
      </c>
      <c r="Y1221" s="9">
        <v>21</v>
      </c>
      <c r="Z1221" s="9" t="s">
        <v>876</v>
      </c>
    </row>
    <row r="1222" spans="1:26" ht="14.25" hidden="1" customHeight="1" outlineLevel="1">
      <c r="A1222" s="12" t="s">
        <v>21</v>
      </c>
      <c r="B1222" s="13" t="s">
        <v>21</v>
      </c>
      <c r="C1222" s="13" t="s">
        <v>21</v>
      </c>
      <c r="D1222" s="40" t="s">
        <v>21</v>
      </c>
      <c r="E1222" s="39"/>
      <c r="F1222" s="14" t="s">
        <v>21</v>
      </c>
      <c r="G1222" s="14"/>
      <c r="H1222" s="7" t="str">
        <f t="shared" si="0"/>
        <v/>
      </c>
      <c r="I1222" s="14" t="s">
        <v>21</v>
      </c>
      <c r="J1222" s="14" t="s">
        <v>21</v>
      </c>
      <c r="K1222" s="14" t="s">
        <v>21</v>
      </c>
      <c r="L1222" s="14" t="s">
        <v>21</v>
      </c>
      <c r="M1222" s="14" t="s">
        <v>21</v>
      </c>
      <c r="N1222" s="14" t="s">
        <v>21</v>
      </c>
      <c r="O1222" s="14" t="s">
        <v>21</v>
      </c>
      <c r="P1222" s="14" t="s">
        <v>21</v>
      </c>
      <c r="Q1222" s="14" t="s">
        <v>21</v>
      </c>
      <c r="R1222" s="14" t="s">
        <v>21</v>
      </c>
      <c r="S1222" s="14" t="s">
        <v>21</v>
      </c>
      <c r="T1222" s="14" t="s">
        <v>21</v>
      </c>
      <c r="U1222" s="14" t="s">
        <v>21</v>
      </c>
      <c r="V1222" s="15" t="s">
        <v>21</v>
      </c>
      <c r="W1222" s="14" t="s">
        <v>21</v>
      </c>
      <c r="X1222" s="10" t="str">
        <f t="shared" si="1"/>
        <v>RCex_ak</v>
      </c>
      <c r="Y1222" s="9">
        <v>3</v>
      </c>
      <c r="Z1222" s="9" t="s">
        <v>877</v>
      </c>
    </row>
    <row r="1223" spans="1:26" ht="14.25" hidden="1" customHeight="1" outlineLevel="1">
      <c r="A1223" s="12" t="s">
        <v>21</v>
      </c>
      <c r="B1223" s="13" t="s">
        <v>21</v>
      </c>
      <c r="C1223" s="13" t="s">
        <v>21</v>
      </c>
      <c r="D1223" s="40" t="s">
        <v>21</v>
      </c>
      <c r="E1223" s="39"/>
      <c r="F1223" s="14" t="s">
        <v>21</v>
      </c>
      <c r="G1223" s="14"/>
      <c r="H1223" s="7" t="str">
        <f t="shared" si="0"/>
        <v/>
      </c>
      <c r="I1223" s="14" t="s">
        <v>21</v>
      </c>
      <c r="J1223" s="14" t="s">
        <v>21</v>
      </c>
      <c r="K1223" s="14" t="s">
        <v>21</v>
      </c>
      <c r="L1223" s="14" t="s">
        <v>21</v>
      </c>
      <c r="M1223" s="14" t="s">
        <v>21</v>
      </c>
      <c r="N1223" s="14" t="s">
        <v>21</v>
      </c>
      <c r="O1223" s="14" t="s">
        <v>21</v>
      </c>
      <c r="P1223" s="14" t="s">
        <v>21</v>
      </c>
      <c r="Q1223" s="14" t="s">
        <v>21</v>
      </c>
      <c r="R1223" s="14" t="s">
        <v>21</v>
      </c>
      <c r="S1223" s="14" t="s">
        <v>21</v>
      </c>
      <c r="T1223" s="14" t="s">
        <v>21</v>
      </c>
      <c r="U1223" s="14" t="s">
        <v>21</v>
      </c>
      <c r="V1223" s="15" t="s">
        <v>21</v>
      </c>
      <c r="W1223" s="14" t="s">
        <v>21</v>
      </c>
      <c r="X1223" s="10" t="str">
        <f t="shared" si="1"/>
        <v>RCex_ak</v>
      </c>
      <c r="Y1223" s="9">
        <v>4</v>
      </c>
      <c r="Z1223" s="9" t="s">
        <v>879</v>
      </c>
    </row>
    <row r="1224" spans="1:26" ht="14.25" hidden="1" customHeight="1" outlineLevel="1">
      <c r="A1224" s="12" t="s">
        <v>21</v>
      </c>
      <c r="B1224" s="13" t="s">
        <v>21</v>
      </c>
      <c r="C1224" s="13" t="s">
        <v>21</v>
      </c>
      <c r="D1224" s="40" t="s">
        <v>21</v>
      </c>
      <c r="E1224" s="39"/>
      <c r="F1224" s="14" t="s">
        <v>21</v>
      </c>
      <c r="G1224" s="14"/>
      <c r="H1224" s="7" t="str">
        <f t="shared" si="0"/>
        <v/>
      </c>
      <c r="I1224" s="14" t="s">
        <v>21</v>
      </c>
      <c r="J1224" s="14" t="s">
        <v>21</v>
      </c>
      <c r="K1224" s="14" t="s">
        <v>21</v>
      </c>
      <c r="L1224" s="14" t="s">
        <v>21</v>
      </c>
      <c r="M1224" s="14" t="s">
        <v>21</v>
      </c>
      <c r="N1224" s="14" t="s">
        <v>21</v>
      </c>
      <c r="O1224" s="14" t="s">
        <v>21</v>
      </c>
      <c r="P1224" s="14" t="s">
        <v>21</v>
      </c>
      <c r="Q1224" s="14" t="s">
        <v>21</v>
      </c>
      <c r="R1224" s="14" t="s">
        <v>21</v>
      </c>
      <c r="S1224" s="14" t="s">
        <v>21</v>
      </c>
      <c r="T1224" s="14" t="s">
        <v>21</v>
      </c>
      <c r="U1224" s="14" t="s">
        <v>21</v>
      </c>
      <c r="V1224" s="15" t="s">
        <v>21</v>
      </c>
      <c r="W1224" s="14" t="s">
        <v>21</v>
      </c>
      <c r="X1224" s="10" t="str">
        <f t="shared" si="1"/>
        <v>RCex_ak</v>
      </c>
      <c r="Y1224" s="9">
        <v>5</v>
      </c>
      <c r="Z1224" s="9" t="s">
        <v>881</v>
      </c>
    </row>
    <row r="1225" spans="1:26" ht="14.25" hidden="1" customHeight="1" outlineLevel="1">
      <c r="A1225" s="12" t="s">
        <v>21</v>
      </c>
      <c r="B1225" s="13" t="s">
        <v>21</v>
      </c>
      <c r="C1225" s="13" t="s">
        <v>21</v>
      </c>
      <c r="D1225" s="40" t="s">
        <v>21</v>
      </c>
      <c r="E1225" s="39"/>
      <c r="F1225" s="14" t="s">
        <v>21</v>
      </c>
      <c r="G1225" s="14"/>
      <c r="H1225" s="7" t="str">
        <f t="shared" si="0"/>
        <v/>
      </c>
      <c r="I1225" s="14" t="s">
        <v>21</v>
      </c>
      <c r="J1225" s="14" t="s">
        <v>21</v>
      </c>
      <c r="K1225" s="14" t="s">
        <v>21</v>
      </c>
      <c r="L1225" s="14" t="s">
        <v>21</v>
      </c>
      <c r="M1225" s="14" t="s">
        <v>21</v>
      </c>
      <c r="N1225" s="14" t="s">
        <v>21</v>
      </c>
      <c r="O1225" s="14" t="s">
        <v>21</v>
      </c>
      <c r="P1225" s="14" t="s">
        <v>21</v>
      </c>
      <c r="Q1225" s="14" t="s">
        <v>21</v>
      </c>
      <c r="R1225" s="14" t="s">
        <v>21</v>
      </c>
      <c r="S1225" s="14" t="s">
        <v>21</v>
      </c>
      <c r="T1225" s="14" t="s">
        <v>21</v>
      </c>
      <c r="U1225" s="14" t="s">
        <v>21</v>
      </c>
      <c r="V1225" s="15" t="s">
        <v>21</v>
      </c>
      <c r="W1225" s="14" t="s">
        <v>21</v>
      </c>
      <c r="X1225" s="10" t="str">
        <f t="shared" si="1"/>
        <v>RCex_ak</v>
      </c>
      <c r="Y1225" s="9">
        <v>6</v>
      </c>
      <c r="Z1225" s="9" t="s">
        <v>882</v>
      </c>
    </row>
    <row r="1226" spans="1:26" ht="14.25" hidden="1" customHeight="1" outlineLevel="1">
      <c r="A1226" s="12" t="s">
        <v>21</v>
      </c>
      <c r="B1226" s="13" t="s">
        <v>21</v>
      </c>
      <c r="C1226" s="13" t="s">
        <v>21</v>
      </c>
      <c r="D1226" s="40" t="s">
        <v>21</v>
      </c>
      <c r="E1226" s="39"/>
      <c r="F1226" s="14" t="s">
        <v>21</v>
      </c>
      <c r="G1226" s="14"/>
      <c r="H1226" s="7" t="str">
        <f t="shared" si="0"/>
        <v/>
      </c>
      <c r="I1226" s="14" t="s">
        <v>21</v>
      </c>
      <c r="J1226" s="14" t="s">
        <v>21</v>
      </c>
      <c r="K1226" s="14" t="s">
        <v>21</v>
      </c>
      <c r="L1226" s="14" t="s">
        <v>21</v>
      </c>
      <c r="M1226" s="14" t="s">
        <v>21</v>
      </c>
      <c r="N1226" s="14" t="s">
        <v>21</v>
      </c>
      <c r="O1226" s="14" t="s">
        <v>21</v>
      </c>
      <c r="P1226" s="14" t="s">
        <v>21</v>
      </c>
      <c r="Q1226" s="14" t="s">
        <v>21</v>
      </c>
      <c r="R1226" s="14" t="s">
        <v>21</v>
      </c>
      <c r="S1226" s="14" t="s">
        <v>21</v>
      </c>
      <c r="T1226" s="14" t="s">
        <v>21</v>
      </c>
      <c r="U1226" s="14" t="s">
        <v>21</v>
      </c>
      <c r="V1226" s="15" t="s">
        <v>21</v>
      </c>
      <c r="W1226" s="14" t="s">
        <v>21</v>
      </c>
      <c r="X1226" s="10" t="str">
        <f t="shared" si="1"/>
        <v>RCex_ak</v>
      </c>
      <c r="Y1226" s="9">
        <v>7</v>
      </c>
      <c r="Z1226" s="9" t="s">
        <v>883</v>
      </c>
    </row>
    <row r="1227" spans="1:26" ht="14.25" hidden="1" customHeight="1" outlineLevel="1">
      <c r="A1227" s="12" t="s">
        <v>21</v>
      </c>
      <c r="B1227" s="13" t="s">
        <v>21</v>
      </c>
      <c r="C1227" s="13" t="s">
        <v>21</v>
      </c>
      <c r="D1227" s="40" t="s">
        <v>21</v>
      </c>
      <c r="E1227" s="39"/>
      <c r="F1227" s="14" t="s">
        <v>21</v>
      </c>
      <c r="G1227" s="14"/>
      <c r="H1227" s="7" t="str">
        <f t="shared" si="0"/>
        <v/>
      </c>
      <c r="I1227" s="14" t="s">
        <v>21</v>
      </c>
      <c r="J1227" s="14" t="s">
        <v>21</v>
      </c>
      <c r="K1227" s="14" t="s">
        <v>21</v>
      </c>
      <c r="L1227" s="14" t="s">
        <v>21</v>
      </c>
      <c r="M1227" s="14" t="s">
        <v>21</v>
      </c>
      <c r="N1227" s="14" t="s">
        <v>21</v>
      </c>
      <c r="O1227" s="14" t="s">
        <v>21</v>
      </c>
      <c r="P1227" s="14" t="s">
        <v>21</v>
      </c>
      <c r="Q1227" s="14" t="s">
        <v>21</v>
      </c>
      <c r="R1227" s="14" t="s">
        <v>21</v>
      </c>
      <c r="S1227" s="14" t="s">
        <v>21</v>
      </c>
      <c r="T1227" s="14" t="s">
        <v>21</v>
      </c>
      <c r="U1227" s="14" t="s">
        <v>21</v>
      </c>
      <c r="V1227" s="15" t="s">
        <v>21</v>
      </c>
      <c r="W1227" s="14" t="s">
        <v>21</v>
      </c>
      <c r="X1227" s="10" t="str">
        <f t="shared" si="1"/>
        <v>RCex_ak</v>
      </c>
      <c r="Y1227" s="9">
        <v>8</v>
      </c>
      <c r="Z1227" s="9" t="s">
        <v>884</v>
      </c>
    </row>
    <row r="1228" spans="1:26" ht="14.25" hidden="1" customHeight="1" outlineLevel="1">
      <c r="A1228" s="12" t="s">
        <v>21</v>
      </c>
      <c r="B1228" s="13" t="s">
        <v>21</v>
      </c>
      <c r="C1228" s="13" t="s">
        <v>21</v>
      </c>
      <c r="D1228" s="40" t="s">
        <v>21</v>
      </c>
      <c r="E1228" s="39"/>
      <c r="F1228" s="14" t="s">
        <v>21</v>
      </c>
      <c r="G1228" s="14"/>
      <c r="H1228" s="7" t="str">
        <f t="shared" si="0"/>
        <v/>
      </c>
      <c r="I1228" s="14" t="s">
        <v>21</v>
      </c>
      <c r="J1228" s="14" t="s">
        <v>21</v>
      </c>
      <c r="K1228" s="14" t="s">
        <v>21</v>
      </c>
      <c r="L1228" s="14" t="s">
        <v>21</v>
      </c>
      <c r="M1228" s="14" t="s">
        <v>21</v>
      </c>
      <c r="N1228" s="14" t="s">
        <v>21</v>
      </c>
      <c r="O1228" s="14" t="s">
        <v>21</v>
      </c>
      <c r="P1228" s="14" t="s">
        <v>21</v>
      </c>
      <c r="Q1228" s="14" t="s">
        <v>21</v>
      </c>
      <c r="R1228" s="14" t="s">
        <v>21</v>
      </c>
      <c r="S1228" s="14" t="s">
        <v>21</v>
      </c>
      <c r="T1228" s="14" t="s">
        <v>21</v>
      </c>
      <c r="U1228" s="14" t="s">
        <v>21</v>
      </c>
      <c r="V1228" s="15" t="s">
        <v>21</v>
      </c>
      <c r="W1228" s="14" t="s">
        <v>21</v>
      </c>
      <c r="X1228" s="10" t="str">
        <f t="shared" si="1"/>
        <v>RCex_ak</v>
      </c>
      <c r="Y1228" s="9">
        <v>9</v>
      </c>
      <c r="Z1228" s="9" t="s">
        <v>885</v>
      </c>
    </row>
    <row r="1229" spans="1:26" ht="18" customHeight="1" collapsed="1">
      <c r="A1229" s="4" t="s">
        <v>42</v>
      </c>
      <c r="B1229" s="5" t="s">
        <v>787</v>
      </c>
      <c r="C1229" s="6"/>
      <c r="D1229" s="38" t="s">
        <v>1321</v>
      </c>
      <c r="E1229" s="39"/>
      <c r="F1229" s="7" t="s">
        <v>892</v>
      </c>
      <c r="G1229" s="7"/>
      <c r="H1229" s="7" t="str">
        <f t="shared" si="0"/>
        <v>Rauchen (1505)</v>
      </c>
      <c r="I1229" s="8" t="s">
        <v>1341</v>
      </c>
      <c r="J1229" s="8" t="s">
        <v>21</v>
      </c>
      <c r="K1229" s="8" t="s">
        <v>46</v>
      </c>
      <c r="L1229" s="9" t="s">
        <v>47</v>
      </c>
      <c r="M1229" s="9">
        <v>3</v>
      </c>
      <c r="N1229" s="9">
        <v>0</v>
      </c>
      <c r="O1229" s="9" t="b">
        <v>0</v>
      </c>
      <c r="P1229" s="9" t="b">
        <v>0</v>
      </c>
      <c r="Q1229" s="9" t="b">
        <v>1</v>
      </c>
      <c r="R1229" s="9" t="b">
        <v>1</v>
      </c>
      <c r="S1229" s="9">
        <v>1</v>
      </c>
      <c r="T1229" s="8" t="s">
        <v>977</v>
      </c>
      <c r="U1229" s="9" t="s">
        <v>160</v>
      </c>
      <c r="V1229" s="9"/>
      <c r="W1229" s="8" t="s">
        <v>1342</v>
      </c>
      <c r="X1229" s="10" t="str">
        <f t="shared" si="1"/>
        <v>RCpass4</v>
      </c>
      <c r="Y1229" s="11" t="s">
        <v>21</v>
      </c>
      <c r="Z1229" s="11" t="s">
        <v>21</v>
      </c>
    </row>
    <row r="1230" spans="1:26" ht="14.25" hidden="1" customHeight="1" outlineLevel="1">
      <c r="A1230" s="12" t="s">
        <v>21</v>
      </c>
      <c r="B1230" s="13" t="s">
        <v>21</v>
      </c>
      <c r="C1230" s="13" t="s">
        <v>21</v>
      </c>
      <c r="D1230" s="40" t="s">
        <v>21</v>
      </c>
      <c r="E1230" s="39"/>
      <c r="F1230" s="14" t="s">
        <v>21</v>
      </c>
      <c r="G1230" s="14"/>
      <c r="H1230" s="7" t="str">
        <f t="shared" si="0"/>
        <v/>
      </c>
      <c r="I1230" s="14" t="s">
        <v>21</v>
      </c>
      <c r="J1230" s="14" t="s">
        <v>21</v>
      </c>
      <c r="K1230" s="14" t="s">
        <v>21</v>
      </c>
      <c r="L1230" s="14" t="s">
        <v>21</v>
      </c>
      <c r="M1230" s="14" t="s">
        <v>21</v>
      </c>
      <c r="N1230" s="14" t="s">
        <v>21</v>
      </c>
      <c r="O1230" s="14" t="s">
        <v>21</v>
      </c>
      <c r="P1230" s="14" t="s">
        <v>21</v>
      </c>
      <c r="Q1230" s="14" t="s">
        <v>21</v>
      </c>
      <c r="R1230" s="14" t="s">
        <v>21</v>
      </c>
      <c r="S1230" s="14" t="s">
        <v>21</v>
      </c>
      <c r="T1230" s="14" t="s">
        <v>21</v>
      </c>
      <c r="U1230" s="14" t="s">
        <v>21</v>
      </c>
      <c r="V1230" s="15" t="s">
        <v>21</v>
      </c>
      <c r="W1230" s="14" t="s">
        <v>21</v>
      </c>
      <c r="X1230" s="10" t="str">
        <f t="shared" si="1"/>
        <v>RCpass4</v>
      </c>
      <c r="Y1230" s="9">
        <v>1</v>
      </c>
      <c r="Z1230" s="9" t="s">
        <v>893</v>
      </c>
    </row>
    <row r="1231" spans="1:26" ht="14.25" hidden="1" customHeight="1" outlineLevel="1">
      <c r="A1231" s="12" t="s">
        <v>21</v>
      </c>
      <c r="B1231" s="13" t="s">
        <v>21</v>
      </c>
      <c r="C1231" s="13" t="s">
        <v>21</v>
      </c>
      <c r="D1231" s="40" t="s">
        <v>21</v>
      </c>
      <c r="E1231" s="39"/>
      <c r="F1231" s="14" t="s">
        <v>21</v>
      </c>
      <c r="G1231" s="14"/>
      <c r="H1231" s="7" t="str">
        <f t="shared" si="0"/>
        <v/>
      </c>
      <c r="I1231" s="14" t="s">
        <v>21</v>
      </c>
      <c r="J1231" s="14" t="s">
        <v>21</v>
      </c>
      <c r="K1231" s="14" t="s">
        <v>21</v>
      </c>
      <c r="L1231" s="14" t="s">
        <v>21</v>
      </c>
      <c r="M1231" s="14" t="s">
        <v>21</v>
      </c>
      <c r="N1231" s="14" t="s">
        <v>21</v>
      </c>
      <c r="O1231" s="14" t="s">
        <v>21</v>
      </c>
      <c r="P1231" s="14" t="s">
        <v>21</v>
      </c>
      <c r="Q1231" s="14" t="s">
        <v>21</v>
      </c>
      <c r="R1231" s="14" t="s">
        <v>21</v>
      </c>
      <c r="S1231" s="14" t="s">
        <v>21</v>
      </c>
      <c r="T1231" s="14" t="s">
        <v>21</v>
      </c>
      <c r="U1231" s="14" t="s">
        <v>21</v>
      </c>
      <c r="V1231" s="15" t="s">
        <v>21</v>
      </c>
      <c r="W1231" s="14" t="s">
        <v>21</v>
      </c>
      <c r="X1231" s="10" t="str">
        <f t="shared" si="1"/>
        <v>RCpass4</v>
      </c>
      <c r="Y1231" s="9">
        <v>2</v>
      </c>
      <c r="Z1231" s="9" t="s">
        <v>894</v>
      </c>
    </row>
    <row r="1232" spans="1:26" ht="14.25" hidden="1" customHeight="1" outlineLevel="1">
      <c r="A1232" s="12" t="s">
        <v>21</v>
      </c>
      <c r="B1232" s="13" t="s">
        <v>21</v>
      </c>
      <c r="C1232" s="13" t="s">
        <v>21</v>
      </c>
      <c r="D1232" s="40" t="s">
        <v>21</v>
      </c>
      <c r="E1232" s="39"/>
      <c r="F1232" s="14" t="s">
        <v>21</v>
      </c>
      <c r="G1232" s="14"/>
      <c r="H1232" s="7" t="str">
        <f t="shared" si="0"/>
        <v/>
      </c>
      <c r="I1232" s="14" t="s">
        <v>21</v>
      </c>
      <c r="J1232" s="14" t="s">
        <v>21</v>
      </c>
      <c r="K1232" s="14" t="s">
        <v>21</v>
      </c>
      <c r="L1232" s="14" t="s">
        <v>21</v>
      </c>
      <c r="M1232" s="14" t="s">
        <v>21</v>
      </c>
      <c r="N1232" s="14" t="s">
        <v>21</v>
      </c>
      <c r="O1232" s="14" t="s">
        <v>21</v>
      </c>
      <c r="P1232" s="14" t="s">
        <v>21</v>
      </c>
      <c r="Q1232" s="14" t="s">
        <v>21</v>
      </c>
      <c r="R1232" s="14" t="s">
        <v>21</v>
      </c>
      <c r="S1232" s="14" t="s">
        <v>21</v>
      </c>
      <c r="T1232" s="14" t="s">
        <v>21</v>
      </c>
      <c r="U1232" s="14" t="s">
        <v>21</v>
      </c>
      <c r="V1232" s="15" t="s">
        <v>21</v>
      </c>
      <c r="W1232" s="14" t="s">
        <v>21</v>
      </c>
      <c r="X1232" s="10" t="str">
        <f t="shared" si="1"/>
        <v>RCpass4</v>
      </c>
      <c r="Y1232" s="9">
        <v>3</v>
      </c>
      <c r="Z1232" s="9" t="s">
        <v>895</v>
      </c>
    </row>
    <row r="1233" spans="1:26" ht="18" customHeight="1" collapsed="1">
      <c r="A1233" s="4" t="s">
        <v>42</v>
      </c>
      <c r="B1233" s="5" t="s">
        <v>787</v>
      </c>
      <c r="C1233" s="6"/>
      <c r="D1233" s="38" t="s">
        <v>1321</v>
      </c>
      <c r="E1233" s="39"/>
      <c r="F1233" s="7" t="s">
        <v>896</v>
      </c>
      <c r="G1233" s="7"/>
      <c r="H1233" s="7" t="str">
        <f t="shared" si="0"/>
        <v>Rauchen (1505)</v>
      </c>
      <c r="I1233" s="8" t="s">
        <v>1343</v>
      </c>
      <c r="J1233" s="8" t="s">
        <v>21</v>
      </c>
      <c r="K1233" s="8" t="s">
        <v>46</v>
      </c>
      <c r="L1233" s="9" t="s">
        <v>47</v>
      </c>
      <c r="M1233" s="9">
        <v>3</v>
      </c>
      <c r="N1233" s="9">
        <v>0</v>
      </c>
      <c r="O1233" s="9" t="b">
        <v>0</v>
      </c>
      <c r="P1233" s="9" t="b">
        <v>0</v>
      </c>
      <c r="Q1233" s="9" t="b">
        <v>1</v>
      </c>
      <c r="R1233" s="9" t="b">
        <v>1</v>
      </c>
      <c r="S1233" s="9">
        <v>0</v>
      </c>
      <c r="T1233" s="8" t="s">
        <v>977</v>
      </c>
      <c r="U1233" s="9" t="s">
        <v>49</v>
      </c>
      <c r="V1233" s="9"/>
      <c r="W1233" s="8" t="s">
        <v>1344</v>
      </c>
      <c r="X1233" s="10" t="str">
        <f t="shared" si="1"/>
        <v>RCpassort_m2</v>
      </c>
      <c r="Y1233" s="11" t="s">
        <v>21</v>
      </c>
      <c r="Z1233" s="11" t="s">
        <v>21</v>
      </c>
    </row>
    <row r="1234" spans="1:26" ht="14.25" hidden="1" customHeight="1" outlineLevel="1">
      <c r="A1234" s="12" t="s">
        <v>21</v>
      </c>
      <c r="B1234" s="13" t="s">
        <v>21</v>
      </c>
      <c r="C1234" s="13" t="s">
        <v>21</v>
      </c>
      <c r="D1234" s="40" t="s">
        <v>21</v>
      </c>
      <c r="E1234" s="39"/>
      <c r="F1234" s="14" t="s">
        <v>21</v>
      </c>
      <c r="G1234" s="14"/>
      <c r="H1234" s="7" t="str">
        <f t="shared" si="0"/>
        <v/>
      </c>
      <c r="I1234" s="14" t="s">
        <v>21</v>
      </c>
      <c r="J1234" s="14" t="s">
        <v>21</v>
      </c>
      <c r="K1234" s="14" t="s">
        <v>21</v>
      </c>
      <c r="L1234" s="14" t="s">
        <v>21</v>
      </c>
      <c r="M1234" s="14" t="s">
        <v>21</v>
      </c>
      <c r="N1234" s="14" t="s">
        <v>21</v>
      </c>
      <c r="O1234" s="14" t="s">
        <v>21</v>
      </c>
      <c r="P1234" s="14" t="s">
        <v>21</v>
      </c>
      <c r="Q1234" s="14" t="s">
        <v>21</v>
      </c>
      <c r="R1234" s="14" t="s">
        <v>21</v>
      </c>
      <c r="S1234" s="14" t="s">
        <v>21</v>
      </c>
      <c r="T1234" s="14" t="s">
        <v>21</v>
      </c>
      <c r="U1234" s="14" t="s">
        <v>21</v>
      </c>
      <c r="V1234" s="15" t="s">
        <v>21</v>
      </c>
      <c r="W1234" s="14" t="s">
        <v>21</v>
      </c>
      <c r="X1234" s="10" t="str">
        <f t="shared" si="1"/>
        <v>RCpassort_m2</v>
      </c>
      <c r="Y1234" s="9">
        <v>-96</v>
      </c>
      <c r="Z1234" s="9" t="s">
        <v>897</v>
      </c>
    </row>
    <row r="1235" spans="1:26" ht="14.25" hidden="1" customHeight="1" outlineLevel="1">
      <c r="A1235" s="12" t="s">
        <v>21</v>
      </c>
      <c r="B1235" s="13" t="s">
        <v>21</v>
      </c>
      <c r="C1235" s="13" t="s">
        <v>21</v>
      </c>
      <c r="D1235" s="40" t="s">
        <v>21</v>
      </c>
      <c r="E1235" s="39"/>
      <c r="F1235" s="14" t="s">
        <v>21</v>
      </c>
      <c r="G1235" s="14"/>
      <c r="H1235" s="7" t="str">
        <f t="shared" si="0"/>
        <v/>
      </c>
      <c r="I1235" s="14" t="s">
        <v>21</v>
      </c>
      <c r="J1235" s="14" t="s">
        <v>21</v>
      </c>
      <c r="K1235" s="14" t="s">
        <v>21</v>
      </c>
      <c r="L1235" s="14" t="s">
        <v>21</v>
      </c>
      <c r="M1235" s="14" t="s">
        <v>21</v>
      </c>
      <c r="N1235" s="14" t="s">
        <v>21</v>
      </c>
      <c r="O1235" s="14" t="s">
        <v>21</v>
      </c>
      <c r="P1235" s="14" t="s">
        <v>21</v>
      </c>
      <c r="Q1235" s="14" t="s">
        <v>21</v>
      </c>
      <c r="R1235" s="14" t="s">
        <v>21</v>
      </c>
      <c r="S1235" s="14" t="s">
        <v>21</v>
      </c>
      <c r="T1235" s="14" t="s">
        <v>21</v>
      </c>
      <c r="U1235" s="14" t="s">
        <v>21</v>
      </c>
      <c r="V1235" s="15" t="s">
        <v>21</v>
      </c>
      <c r="W1235" s="14" t="s">
        <v>21</v>
      </c>
      <c r="X1235" s="10" t="str">
        <f t="shared" si="1"/>
        <v>RCpassort_m2</v>
      </c>
      <c r="Y1235" s="9">
        <v>0</v>
      </c>
      <c r="Z1235" s="9" t="s">
        <v>796</v>
      </c>
    </row>
    <row r="1236" spans="1:26" ht="14.25" hidden="1" customHeight="1" outlineLevel="1">
      <c r="A1236" s="12" t="s">
        <v>21</v>
      </c>
      <c r="B1236" s="13" t="s">
        <v>21</v>
      </c>
      <c r="C1236" s="13" t="s">
        <v>21</v>
      </c>
      <c r="D1236" s="40" t="s">
        <v>21</v>
      </c>
      <c r="E1236" s="39"/>
      <c r="F1236" s="14" t="s">
        <v>21</v>
      </c>
      <c r="G1236" s="14"/>
      <c r="H1236" s="7" t="str">
        <f t="shared" si="0"/>
        <v/>
      </c>
      <c r="I1236" s="14" t="s">
        <v>21</v>
      </c>
      <c r="J1236" s="14" t="s">
        <v>21</v>
      </c>
      <c r="K1236" s="14" t="s">
        <v>21</v>
      </c>
      <c r="L1236" s="14" t="s">
        <v>21</v>
      </c>
      <c r="M1236" s="14" t="s">
        <v>21</v>
      </c>
      <c r="N1236" s="14" t="s">
        <v>21</v>
      </c>
      <c r="O1236" s="14" t="s">
        <v>21</v>
      </c>
      <c r="P1236" s="14" t="s">
        <v>21</v>
      </c>
      <c r="Q1236" s="14" t="s">
        <v>21</v>
      </c>
      <c r="R1236" s="14" t="s">
        <v>21</v>
      </c>
      <c r="S1236" s="14" t="s">
        <v>21</v>
      </c>
      <c r="T1236" s="14" t="s">
        <v>21</v>
      </c>
      <c r="U1236" s="14" t="s">
        <v>21</v>
      </c>
      <c r="V1236" s="15" t="s">
        <v>21</v>
      </c>
      <c r="W1236" s="14" t="s">
        <v>21</v>
      </c>
      <c r="X1236" s="10" t="str">
        <f t="shared" si="1"/>
        <v>RCpassort_m2</v>
      </c>
      <c r="Y1236" s="9">
        <v>1</v>
      </c>
      <c r="Z1236" s="9" t="s">
        <v>13</v>
      </c>
    </row>
    <row r="1237" spans="1:26" ht="18" customHeight="1" collapsed="1">
      <c r="A1237" s="4" t="s">
        <v>42</v>
      </c>
      <c r="B1237" s="5" t="s">
        <v>787</v>
      </c>
      <c r="C1237" s="6"/>
      <c r="D1237" s="38" t="s">
        <v>1321</v>
      </c>
      <c r="E1237" s="39"/>
      <c r="F1237" s="7" t="s">
        <v>900</v>
      </c>
      <c r="G1237" s="7"/>
      <c r="H1237" s="7" t="str">
        <f t="shared" si="0"/>
        <v>Rauchen (1505)</v>
      </c>
      <c r="I1237" s="8" t="s">
        <v>1345</v>
      </c>
      <c r="J1237" s="8" t="s">
        <v>21</v>
      </c>
      <c r="K1237" s="8" t="s">
        <v>46</v>
      </c>
      <c r="L1237" s="9" t="s">
        <v>47</v>
      </c>
      <c r="M1237" s="9">
        <v>3</v>
      </c>
      <c r="N1237" s="9">
        <v>0</v>
      </c>
      <c r="O1237" s="9" t="b">
        <v>0</v>
      </c>
      <c r="P1237" s="9" t="b">
        <v>0</v>
      </c>
      <c r="Q1237" s="9" t="b">
        <v>1</v>
      </c>
      <c r="R1237" s="9" t="b">
        <v>1</v>
      </c>
      <c r="S1237" s="9">
        <v>0</v>
      </c>
      <c r="T1237" s="8" t="s">
        <v>977</v>
      </c>
      <c r="U1237" s="9" t="s">
        <v>49</v>
      </c>
      <c r="V1237" s="9"/>
      <c r="W1237" s="8" t="s">
        <v>1344</v>
      </c>
      <c r="X1237" s="10" t="str">
        <f t="shared" si="1"/>
        <v>RCpassort_m1</v>
      </c>
      <c r="Y1237" s="11" t="s">
        <v>21</v>
      </c>
      <c r="Z1237" s="11" t="s">
        <v>21</v>
      </c>
    </row>
    <row r="1238" spans="1:26" ht="14.25" hidden="1" customHeight="1" outlineLevel="1">
      <c r="A1238" s="12" t="s">
        <v>21</v>
      </c>
      <c r="B1238" s="13" t="s">
        <v>21</v>
      </c>
      <c r="C1238" s="13" t="s">
        <v>21</v>
      </c>
      <c r="D1238" s="40" t="s">
        <v>21</v>
      </c>
      <c r="E1238" s="39"/>
      <c r="F1238" s="14" t="s">
        <v>21</v>
      </c>
      <c r="G1238" s="14"/>
      <c r="H1238" s="7" t="str">
        <f t="shared" si="0"/>
        <v/>
      </c>
      <c r="I1238" s="14" t="s">
        <v>21</v>
      </c>
      <c r="J1238" s="14" t="s">
        <v>21</v>
      </c>
      <c r="K1238" s="14" t="s">
        <v>21</v>
      </c>
      <c r="L1238" s="14" t="s">
        <v>21</v>
      </c>
      <c r="M1238" s="14" t="s">
        <v>21</v>
      </c>
      <c r="N1238" s="14" t="s">
        <v>21</v>
      </c>
      <c r="O1238" s="14" t="s">
        <v>21</v>
      </c>
      <c r="P1238" s="14" t="s">
        <v>21</v>
      </c>
      <c r="Q1238" s="14" t="s">
        <v>21</v>
      </c>
      <c r="R1238" s="14" t="s">
        <v>21</v>
      </c>
      <c r="S1238" s="14" t="s">
        <v>21</v>
      </c>
      <c r="T1238" s="14" t="s">
        <v>21</v>
      </c>
      <c r="U1238" s="14" t="s">
        <v>21</v>
      </c>
      <c r="V1238" s="15" t="s">
        <v>21</v>
      </c>
      <c r="W1238" s="14" t="s">
        <v>21</v>
      </c>
      <c r="X1238" s="10" t="str">
        <f t="shared" si="1"/>
        <v>RCpassort_m1</v>
      </c>
      <c r="Y1238" s="9">
        <v>-96</v>
      </c>
      <c r="Z1238" s="9" t="s">
        <v>897</v>
      </c>
    </row>
    <row r="1239" spans="1:26" ht="14.25" hidden="1" customHeight="1" outlineLevel="1">
      <c r="A1239" s="12" t="s">
        <v>21</v>
      </c>
      <c r="B1239" s="13" t="s">
        <v>21</v>
      </c>
      <c r="C1239" s="13" t="s">
        <v>21</v>
      </c>
      <c r="D1239" s="40" t="s">
        <v>21</v>
      </c>
      <c r="E1239" s="39"/>
      <c r="F1239" s="14" t="s">
        <v>21</v>
      </c>
      <c r="G1239" s="14"/>
      <c r="H1239" s="7" t="str">
        <f t="shared" si="0"/>
        <v/>
      </c>
      <c r="I1239" s="14" t="s">
        <v>21</v>
      </c>
      <c r="J1239" s="14" t="s">
        <v>21</v>
      </c>
      <c r="K1239" s="14" t="s">
        <v>21</v>
      </c>
      <c r="L1239" s="14" t="s">
        <v>21</v>
      </c>
      <c r="M1239" s="14" t="s">
        <v>21</v>
      </c>
      <c r="N1239" s="14" t="s">
        <v>21</v>
      </c>
      <c r="O1239" s="14" t="s">
        <v>21</v>
      </c>
      <c r="P1239" s="14" t="s">
        <v>21</v>
      </c>
      <c r="Q1239" s="14" t="s">
        <v>21</v>
      </c>
      <c r="R1239" s="14" t="s">
        <v>21</v>
      </c>
      <c r="S1239" s="14" t="s">
        <v>21</v>
      </c>
      <c r="T1239" s="14" t="s">
        <v>21</v>
      </c>
      <c r="U1239" s="14" t="s">
        <v>21</v>
      </c>
      <c r="V1239" s="15" t="s">
        <v>21</v>
      </c>
      <c r="W1239" s="14" t="s">
        <v>21</v>
      </c>
      <c r="X1239" s="10" t="str">
        <f t="shared" si="1"/>
        <v>RCpassort_m1</v>
      </c>
      <c r="Y1239" s="9">
        <v>0</v>
      </c>
      <c r="Z1239" s="9" t="s">
        <v>796</v>
      </c>
    </row>
    <row r="1240" spans="1:26" ht="14.25" hidden="1" customHeight="1" outlineLevel="1">
      <c r="A1240" s="12" t="s">
        <v>21</v>
      </c>
      <c r="B1240" s="13" t="s">
        <v>21</v>
      </c>
      <c r="C1240" s="13" t="s">
        <v>21</v>
      </c>
      <c r="D1240" s="40" t="s">
        <v>21</v>
      </c>
      <c r="E1240" s="39"/>
      <c r="F1240" s="14" t="s">
        <v>21</v>
      </c>
      <c r="G1240" s="14"/>
      <c r="H1240" s="7" t="str">
        <f t="shared" si="0"/>
        <v/>
      </c>
      <c r="I1240" s="14" t="s">
        <v>21</v>
      </c>
      <c r="J1240" s="14" t="s">
        <v>21</v>
      </c>
      <c r="K1240" s="14" t="s">
        <v>21</v>
      </c>
      <c r="L1240" s="14" t="s">
        <v>21</v>
      </c>
      <c r="M1240" s="14" t="s">
        <v>21</v>
      </c>
      <c r="N1240" s="14" t="s">
        <v>21</v>
      </c>
      <c r="O1240" s="14" t="s">
        <v>21</v>
      </c>
      <c r="P1240" s="14" t="s">
        <v>21</v>
      </c>
      <c r="Q1240" s="14" t="s">
        <v>21</v>
      </c>
      <c r="R1240" s="14" t="s">
        <v>21</v>
      </c>
      <c r="S1240" s="14" t="s">
        <v>21</v>
      </c>
      <c r="T1240" s="14" t="s">
        <v>21</v>
      </c>
      <c r="U1240" s="14" t="s">
        <v>21</v>
      </c>
      <c r="V1240" s="15" t="s">
        <v>21</v>
      </c>
      <c r="W1240" s="14" t="s">
        <v>21</v>
      </c>
      <c r="X1240" s="10" t="str">
        <f t="shared" si="1"/>
        <v>RCpassort_m1</v>
      </c>
      <c r="Y1240" s="9">
        <v>1</v>
      </c>
      <c r="Z1240" s="9" t="s">
        <v>13</v>
      </c>
    </row>
    <row r="1241" spans="1:26" ht="18" customHeight="1" collapsed="1">
      <c r="A1241" s="4" t="s">
        <v>42</v>
      </c>
      <c r="B1241" s="5" t="s">
        <v>787</v>
      </c>
      <c r="C1241" s="6"/>
      <c r="D1241" s="38" t="s">
        <v>1321</v>
      </c>
      <c r="E1241" s="39"/>
      <c r="F1241" s="7" t="s">
        <v>901</v>
      </c>
      <c r="G1241" s="7"/>
      <c r="H1241" s="7" t="str">
        <f t="shared" si="0"/>
        <v>Rauchen (1505)</v>
      </c>
      <c r="I1241" s="8" t="s">
        <v>1346</v>
      </c>
      <c r="J1241" s="8" t="s">
        <v>21</v>
      </c>
      <c r="K1241" s="8" t="s">
        <v>46</v>
      </c>
      <c r="L1241" s="9" t="s">
        <v>47</v>
      </c>
      <c r="M1241" s="9">
        <v>3</v>
      </c>
      <c r="N1241" s="9">
        <v>0</v>
      </c>
      <c r="O1241" s="9" t="b">
        <v>0</v>
      </c>
      <c r="P1241" s="9" t="b">
        <v>0</v>
      </c>
      <c r="Q1241" s="9" t="b">
        <v>1</v>
      </c>
      <c r="R1241" s="9" t="b">
        <v>1</v>
      </c>
      <c r="S1241" s="9">
        <v>0</v>
      </c>
      <c r="T1241" s="8" t="s">
        <v>977</v>
      </c>
      <c r="U1241" s="9" t="s">
        <v>49</v>
      </c>
      <c r="V1241" s="9"/>
      <c r="W1241" s="8" t="s">
        <v>1344</v>
      </c>
      <c r="X1241" s="10" t="str">
        <f t="shared" si="1"/>
        <v>RCpassort_m7</v>
      </c>
      <c r="Y1241" s="11" t="s">
        <v>21</v>
      </c>
      <c r="Z1241" s="11" t="s">
        <v>21</v>
      </c>
    </row>
    <row r="1242" spans="1:26" ht="14.25" hidden="1" customHeight="1" outlineLevel="1">
      <c r="A1242" s="12" t="s">
        <v>21</v>
      </c>
      <c r="B1242" s="13" t="s">
        <v>21</v>
      </c>
      <c r="C1242" s="13" t="s">
        <v>21</v>
      </c>
      <c r="D1242" s="40" t="s">
        <v>21</v>
      </c>
      <c r="E1242" s="39"/>
      <c r="F1242" s="14" t="s">
        <v>21</v>
      </c>
      <c r="G1242" s="14"/>
      <c r="H1242" s="7" t="str">
        <f t="shared" si="0"/>
        <v/>
      </c>
      <c r="I1242" s="14" t="s">
        <v>21</v>
      </c>
      <c r="J1242" s="14" t="s">
        <v>21</v>
      </c>
      <c r="K1242" s="14" t="s">
        <v>21</v>
      </c>
      <c r="L1242" s="14" t="s">
        <v>21</v>
      </c>
      <c r="M1242" s="14" t="s">
        <v>21</v>
      </c>
      <c r="N1242" s="14" t="s">
        <v>21</v>
      </c>
      <c r="O1242" s="14" t="s">
        <v>21</v>
      </c>
      <c r="P1242" s="14" t="s">
        <v>21</v>
      </c>
      <c r="Q1242" s="14" t="s">
        <v>21</v>
      </c>
      <c r="R1242" s="14" t="s">
        <v>21</v>
      </c>
      <c r="S1242" s="14" t="s">
        <v>21</v>
      </c>
      <c r="T1242" s="14" t="s">
        <v>21</v>
      </c>
      <c r="U1242" s="14" t="s">
        <v>21</v>
      </c>
      <c r="V1242" s="15" t="s">
        <v>21</v>
      </c>
      <c r="W1242" s="14" t="s">
        <v>21</v>
      </c>
      <c r="X1242" s="10" t="str">
        <f t="shared" si="1"/>
        <v>RCpassort_m7</v>
      </c>
      <c r="Y1242" s="9">
        <v>-96</v>
      </c>
      <c r="Z1242" s="9" t="s">
        <v>897</v>
      </c>
    </row>
    <row r="1243" spans="1:26" ht="14.25" hidden="1" customHeight="1" outlineLevel="1">
      <c r="A1243" s="12" t="s">
        <v>21</v>
      </c>
      <c r="B1243" s="13" t="s">
        <v>21</v>
      </c>
      <c r="C1243" s="13" t="s">
        <v>21</v>
      </c>
      <c r="D1243" s="40" t="s">
        <v>21</v>
      </c>
      <c r="E1243" s="39"/>
      <c r="F1243" s="14" t="s">
        <v>21</v>
      </c>
      <c r="G1243" s="14"/>
      <c r="H1243" s="7" t="str">
        <f t="shared" si="0"/>
        <v/>
      </c>
      <c r="I1243" s="14" t="s">
        <v>21</v>
      </c>
      <c r="J1243" s="14" t="s">
        <v>21</v>
      </c>
      <c r="K1243" s="14" t="s">
        <v>21</v>
      </c>
      <c r="L1243" s="14" t="s">
        <v>21</v>
      </c>
      <c r="M1243" s="14" t="s">
        <v>21</v>
      </c>
      <c r="N1243" s="14" t="s">
        <v>21</v>
      </c>
      <c r="O1243" s="14" t="s">
        <v>21</v>
      </c>
      <c r="P1243" s="14" t="s">
        <v>21</v>
      </c>
      <c r="Q1243" s="14" t="s">
        <v>21</v>
      </c>
      <c r="R1243" s="14" t="s">
        <v>21</v>
      </c>
      <c r="S1243" s="14" t="s">
        <v>21</v>
      </c>
      <c r="T1243" s="14" t="s">
        <v>21</v>
      </c>
      <c r="U1243" s="14" t="s">
        <v>21</v>
      </c>
      <c r="V1243" s="15" t="s">
        <v>21</v>
      </c>
      <c r="W1243" s="14" t="s">
        <v>21</v>
      </c>
      <c r="X1243" s="10" t="str">
        <f t="shared" si="1"/>
        <v>RCpassort_m7</v>
      </c>
      <c r="Y1243" s="9">
        <v>0</v>
      </c>
      <c r="Z1243" s="9" t="s">
        <v>796</v>
      </c>
    </row>
    <row r="1244" spans="1:26" ht="14.25" hidden="1" customHeight="1" outlineLevel="1">
      <c r="A1244" s="12" t="s">
        <v>21</v>
      </c>
      <c r="B1244" s="13" t="s">
        <v>21</v>
      </c>
      <c r="C1244" s="13" t="s">
        <v>21</v>
      </c>
      <c r="D1244" s="40" t="s">
        <v>21</v>
      </c>
      <c r="E1244" s="39"/>
      <c r="F1244" s="14" t="s">
        <v>21</v>
      </c>
      <c r="G1244" s="14"/>
      <c r="H1244" s="7" t="str">
        <f t="shared" si="0"/>
        <v/>
      </c>
      <c r="I1244" s="14" t="s">
        <v>21</v>
      </c>
      <c r="J1244" s="14" t="s">
        <v>21</v>
      </c>
      <c r="K1244" s="14" t="s">
        <v>21</v>
      </c>
      <c r="L1244" s="14" t="s">
        <v>21</v>
      </c>
      <c r="M1244" s="14" t="s">
        <v>21</v>
      </c>
      <c r="N1244" s="14" t="s">
        <v>21</v>
      </c>
      <c r="O1244" s="14" t="s">
        <v>21</v>
      </c>
      <c r="P1244" s="14" t="s">
        <v>21</v>
      </c>
      <c r="Q1244" s="14" t="s">
        <v>21</v>
      </c>
      <c r="R1244" s="14" t="s">
        <v>21</v>
      </c>
      <c r="S1244" s="14" t="s">
        <v>21</v>
      </c>
      <c r="T1244" s="14" t="s">
        <v>21</v>
      </c>
      <c r="U1244" s="14" t="s">
        <v>21</v>
      </c>
      <c r="V1244" s="15" t="s">
        <v>21</v>
      </c>
      <c r="W1244" s="14" t="s">
        <v>21</v>
      </c>
      <c r="X1244" s="10" t="str">
        <f t="shared" si="1"/>
        <v>RCpassort_m7</v>
      </c>
      <c r="Y1244" s="9">
        <v>1</v>
      </c>
      <c r="Z1244" s="9" t="s">
        <v>13</v>
      </c>
    </row>
    <row r="1245" spans="1:26" ht="18" customHeight="1" collapsed="1">
      <c r="A1245" s="4" t="s">
        <v>42</v>
      </c>
      <c r="B1245" s="5" t="s">
        <v>787</v>
      </c>
      <c r="C1245" s="6"/>
      <c r="D1245" s="38" t="s">
        <v>1321</v>
      </c>
      <c r="E1245" s="39"/>
      <c r="F1245" s="7" t="s">
        <v>902</v>
      </c>
      <c r="G1245" s="7"/>
      <c r="H1245" s="7" t="str">
        <f t="shared" si="0"/>
        <v>Rauchen (1505)</v>
      </c>
      <c r="I1245" s="8" t="s">
        <v>1347</v>
      </c>
      <c r="J1245" s="8" t="s">
        <v>21</v>
      </c>
      <c r="K1245" s="8" t="s">
        <v>46</v>
      </c>
      <c r="L1245" s="9" t="s">
        <v>47</v>
      </c>
      <c r="M1245" s="9">
        <v>3</v>
      </c>
      <c r="N1245" s="9">
        <v>0</v>
      </c>
      <c r="O1245" s="9" t="b">
        <v>0</v>
      </c>
      <c r="P1245" s="9" t="b">
        <v>0</v>
      </c>
      <c r="Q1245" s="9" t="b">
        <v>1</v>
      </c>
      <c r="R1245" s="9" t="b">
        <v>1</v>
      </c>
      <c r="S1245" s="9">
        <v>0</v>
      </c>
      <c r="T1245" s="8" t="s">
        <v>977</v>
      </c>
      <c r="U1245" s="9" t="s">
        <v>49</v>
      </c>
      <c r="V1245" s="9"/>
      <c r="W1245" s="8" t="s">
        <v>1344</v>
      </c>
      <c r="X1245" s="10" t="str">
        <f t="shared" si="1"/>
        <v>RCpassort_m4</v>
      </c>
      <c r="Y1245" s="11" t="s">
        <v>21</v>
      </c>
      <c r="Z1245" s="11" t="s">
        <v>21</v>
      </c>
    </row>
    <row r="1246" spans="1:26" ht="14.25" hidden="1" customHeight="1" outlineLevel="1">
      <c r="A1246" s="12" t="s">
        <v>21</v>
      </c>
      <c r="B1246" s="13" t="s">
        <v>21</v>
      </c>
      <c r="C1246" s="13" t="s">
        <v>21</v>
      </c>
      <c r="D1246" s="40" t="s">
        <v>21</v>
      </c>
      <c r="E1246" s="39"/>
      <c r="F1246" s="14" t="s">
        <v>21</v>
      </c>
      <c r="G1246" s="14"/>
      <c r="H1246" s="7" t="str">
        <f t="shared" si="0"/>
        <v/>
      </c>
      <c r="I1246" s="14" t="s">
        <v>21</v>
      </c>
      <c r="J1246" s="14" t="s">
        <v>21</v>
      </c>
      <c r="K1246" s="14" t="s">
        <v>21</v>
      </c>
      <c r="L1246" s="14" t="s">
        <v>21</v>
      </c>
      <c r="M1246" s="14" t="s">
        <v>21</v>
      </c>
      <c r="N1246" s="14" t="s">
        <v>21</v>
      </c>
      <c r="O1246" s="14" t="s">
        <v>21</v>
      </c>
      <c r="P1246" s="14" t="s">
        <v>21</v>
      </c>
      <c r="Q1246" s="14" t="s">
        <v>21</v>
      </c>
      <c r="R1246" s="14" t="s">
        <v>21</v>
      </c>
      <c r="S1246" s="14" t="s">
        <v>21</v>
      </c>
      <c r="T1246" s="14" t="s">
        <v>21</v>
      </c>
      <c r="U1246" s="14" t="s">
        <v>21</v>
      </c>
      <c r="V1246" s="15" t="s">
        <v>21</v>
      </c>
      <c r="W1246" s="14" t="s">
        <v>21</v>
      </c>
      <c r="X1246" s="10" t="str">
        <f t="shared" si="1"/>
        <v>RCpassort_m4</v>
      </c>
      <c r="Y1246" s="9">
        <v>-96</v>
      </c>
      <c r="Z1246" s="9" t="s">
        <v>897</v>
      </c>
    </row>
    <row r="1247" spans="1:26" ht="14.25" hidden="1" customHeight="1" outlineLevel="1">
      <c r="A1247" s="12" t="s">
        <v>21</v>
      </c>
      <c r="B1247" s="13" t="s">
        <v>21</v>
      </c>
      <c r="C1247" s="13" t="s">
        <v>21</v>
      </c>
      <c r="D1247" s="40" t="s">
        <v>21</v>
      </c>
      <c r="E1247" s="39"/>
      <c r="F1247" s="14" t="s">
        <v>21</v>
      </c>
      <c r="G1247" s="14"/>
      <c r="H1247" s="7" t="str">
        <f t="shared" si="0"/>
        <v/>
      </c>
      <c r="I1247" s="14" t="s">
        <v>21</v>
      </c>
      <c r="J1247" s="14" t="s">
        <v>21</v>
      </c>
      <c r="K1247" s="14" t="s">
        <v>21</v>
      </c>
      <c r="L1247" s="14" t="s">
        <v>21</v>
      </c>
      <c r="M1247" s="14" t="s">
        <v>21</v>
      </c>
      <c r="N1247" s="14" t="s">
        <v>21</v>
      </c>
      <c r="O1247" s="14" t="s">
        <v>21</v>
      </c>
      <c r="P1247" s="14" t="s">
        <v>21</v>
      </c>
      <c r="Q1247" s="14" t="s">
        <v>21</v>
      </c>
      <c r="R1247" s="14" t="s">
        <v>21</v>
      </c>
      <c r="S1247" s="14" t="s">
        <v>21</v>
      </c>
      <c r="T1247" s="14" t="s">
        <v>21</v>
      </c>
      <c r="U1247" s="14" t="s">
        <v>21</v>
      </c>
      <c r="V1247" s="15" t="s">
        <v>21</v>
      </c>
      <c r="W1247" s="14" t="s">
        <v>21</v>
      </c>
      <c r="X1247" s="10" t="str">
        <f t="shared" si="1"/>
        <v>RCpassort_m4</v>
      </c>
      <c r="Y1247" s="9">
        <v>0</v>
      </c>
      <c r="Z1247" s="9" t="s">
        <v>796</v>
      </c>
    </row>
    <row r="1248" spans="1:26" ht="14.25" hidden="1" customHeight="1" outlineLevel="1">
      <c r="A1248" s="12" t="s">
        <v>21</v>
      </c>
      <c r="B1248" s="13" t="s">
        <v>21</v>
      </c>
      <c r="C1248" s="13" t="s">
        <v>21</v>
      </c>
      <c r="D1248" s="40" t="s">
        <v>21</v>
      </c>
      <c r="E1248" s="39"/>
      <c r="F1248" s="14" t="s">
        <v>21</v>
      </c>
      <c r="G1248" s="14"/>
      <c r="H1248" s="7" t="str">
        <f t="shared" si="0"/>
        <v/>
      </c>
      <c r="I1248" s="14" t="s">
        <v>21</v>
      </c>
      <c r="J1248" s="14" t="s">
        <v>21</v>
      </c>
      <c r="K1248" s="14" t="s">
        <v>21</v>
      </c>
      <c r="L1248" s="14" t="s">
        <v>21</v>
      </c>
      <c r="M1248" s="14" t="s">
        <v>21</v>
      </c>
      <c r="N1248" s="14" t="s">
        <v>21</v>
      </c>
      <c r="O1248" s="14" t="s">
        <v>21</v>
      </c>
      <c r="P1248" s="14" t="s">
        <v>21</v>
      </c>
      <c r="Q1248" s="14" t="s">
        <v>21</v>
      </c>
      <c r="R1248" s="14" t="s">
        <v>21</v>
      </c>
      <c r="S1248" s="14" t="s">
        <v>21</v>
      </c>
      <c r="T1248" s="14" t="s">
        <v>21</v>
      </c>
      <c r="U1248" s="14" t="s">
        <v>21</v>
      </c>
      <c r="V1248" s="15" t="s">
        <v>21</v>
      </c>
      <c r="W1248" s="14" t="s">
        <v>21</v>
      </c>
      <c r="X1248" s="10" t="str">
        <f t="shared" si="1"/>
        <v>RCpassort_m4</v>
      </c>
      <c r="Y1248" s="9">
        <v>1</v>
      </c>
      <c r="Z1248" s="9" t="s">
        <v>13</v>
      </c>
    </row>
    <row r="1249" spans="1:26" ht="18" customHeight="1" collapsed="1">
      <c r="A1249" s="4" t="s">
        <v>42</v>
      </c>
      <c r="B1249" s="5" t="s">
        <v>787</v>
      </c>
      <c r="C1249" s="6"/>
      <c r="D1249" s="38" t="s">
        <v>1321</v>
      </c>
      <c r="E1249" s="39"/>
      <c r="F1249" s="7" t="s">
        <v>905</v>
      </c>
      <c r="G1249" s="7"/>
      <c r="H1249" s="7" t="str">
        <f t="shared" si="0"/>
        <v>Rauchen (1505)</v>
      </c>
      <c r="I1249" s="8" t="s">
        <v>1348</v>
      </c>
      <c r="J1249" s="8" t="s">
        <v>21</v>
      </c>
      <c r="K1249" s="8" t="s">
        <v>46</v>
      </c>
      <c r="L1249" s="9" t="s">
        <v>47</v>
      </c>
      <c r="M1249" s="9">
        <v>3</v>
      </c>
      <c r="N1249" s="9">
        <v>0</v>
      </c>
      <c r="O1249" s="9" t="b">
        <v>0</v>
      </c>
      <c r="P1249" s="9" t="b">
        <v>0</v>
      </c>
      <c r="Q1249" s="9" t="b">
        <v>1</v>
      </c>
      <c r="R1249" s="9" t="b">
        <v>1</v>
      </c>
      <c r="S1249" s="9">
        <v>0</v>
      </c>
      <c r="T1249" s="8" t="s">
        <v>977</v>
      </c>
      <c r="U1249" s="9" t="s">
        <v>49</v>
      </c>
      <c r="V1249" s="9"/>
      <c r="W1249" s="8" t="s">
        <v>1344</v>
      </c>
      <c r="X1249" s="10" t="str">
        <f t="shared" si="1"/>
        <v>RCpassort_m3</v>
      </c>
      <c r="Y1249" s="11" t="s">
        <v>21</v>
      </c>
      <c r="Z1249" s="11" t="s">
        <v>21</v>
      </c>
    </row>
    <row r="1250" spans="1:26" ht="14.25" hidden="1" customHeight="1" outlineLevel="1">
      <c r="A1250" s="12" t="s">
        <v>21</v>
      </c>
      <c r="B1250" s="13" t="s">
        <v>21</v>
      </c>
      <c r="C1250" s="13" t="s">
        <v>21</v>
      </c>
      <c r="D1250" s="40" t="s">
        <v>21</v>
      </c>
      <c r="E1250" s="39"/>
      <c r="F1250" s="14" t="s">
        <v>21</v>
      </c>
      <c r="G1250" s="14"/>
      <c r="H1250" s="7" t="str">
        <f t="shared" si="0"/>
        <v/>
      </c>
      <c r="I1250" s="14" t="s">
        <v>21</v>
      </c>
      <c r="J1250" s="14" t="s">
        <v>21</v>
      </c>
      <c r="K1250" s="14" t="s">
        <v>21</v>
      </c>
      <c r="L1250" s="14" t="s">
        <v>21</v>
      </c>
      <c r="M1250" s="14" t="s">
        <v>21</v>
      </c>
      <c r="N1250" s="14" t="s">
        <v>21</v>
      </c>
      <c r="O1250" s="14" t="s">
        <v>21</v>
      </c>
      <c r="P1250" s="14" t="s">
        <v>21</v>
      </c>
      <c r="Q1250" s="14" t="s">
        <v>21</v>
      </c>
      <c r="R1250" s="14" t="s">
        <v>21</v>
      </c>
      <c r="S1250" s="14" t="s">
        <v>21</v>
      </c>
      <c r="T1250" s="14" t="s">
        <v>21</v>
      </c>
      <c r="U1250" s="14" t="s">
        <v>21</v>
      </c>
      <c r="V1250" s="15" t="s">
        <v>21</v>
      </c>
      <c r="W1250" s="14" t="s">
        <v>21</v>
      </c>
      <c r="X1250" s="10" t="str">
        <f t="shared" si="1"/>
        <v>RCpassort_m3</v>
      </c>
      <c r="Y1250" s="9">
        <v>-96</v>
      </c>
      <c r="Z1250" s="9" t="s">
        <v>897</v>
      </c>
    </row>
    <row r="1251" spans="1:26" ht="14.25" hidden="1" customHeight="1" outlineLevel="1">
      <c r="A1251" s="12" t="s">
        <v>21</v>
      </c>
      <c r="B1251" s="13" t="s">
        <v>21</v>
      </c>
      <c r="C1251" s="13" t="s">
        <v>21</v>
      </c>
      <c r="D1251" s="40" t="s">
        <v>21</v>
      </c>
      <c r="E1251" s="39"/>
      <c r="F1251" s="14" t="s">
        <v>21</v>
      </c>
      <c r="G1251" s="14"/>
      <c r="H1251" s="7" t="str">
        <f t="shared" si="0"/>
        <v/>
      </c>
      <c r="I1251" s="14" t="s">
        <v>21</v>
      </c>
      <c r="J1251" s="14" t="s">
        <v>21</v>
      </c>
      <c r="K1251" s="14" t="s">
        <v>21</v>
      </c>
      <c r="L1251" s="14" t="s">
        <v>21</v>
      </c>
      <c r="M1251" s="14" t="s">
        <v>21</v>
      </c>
      <c r="N1251" s="14" t="s">
        <v>21</v>
      </c>
      <c r="O1251" s="14" t="s">
        <v>21</v>
      </c>
      <c r="P1251" s="14" t="s">
        <v>21</v>
      </c>
      <c r="Q1251" s="14" t="s">
        <v>21</v>
      </c>
      <c r="R1251" s="14" t="s">
        <v>21</v>
      </c>
      <c r="S1251" s="14" t="s">
        <v>21</v>
      </c>
      <c r="T1251" s="14" t="s">
        <v>21</v>
      </c>
      <c r="U1251" s="14" t="s">
        <v>21</v>
      </c>
      <c r="V1251" s="15" t="s">
        <v>21</v>
      </c>
      <c r="W1251" s="14" t="s">
        <v>21</v>
      </c>
      <c r="X1251" s="10" t="str">
        <f t="shared" si="1"/>
        <v>RCpassort_m3</v>
      </c>
      <c r="Y1251" s="9">
        <v>0</v>
      </c>
      <c r="Z1251" s="9" t="s">
        <v>796</v>
      </c>
    </row>
    <row r="1252" spans="1:26" ht="14.25" hidden="1" customHeight="1" outlineLevel="1">
      <c r="A1252" s="12" t="s">
        <v>21</v>
      </c>
      <c r="B1252" s="13" t="s">
        <v>21</v>
      </c>
      <c r="C1252" s="13" t="s">
        <v>21</v>
      </c>
      <c r="D1252" s="40" t="s">
        <v>21</v>
      </c>
      <c r="E1252" s="39"/>
      <c r="F1252" s="14" t="s">
        <v>21</v>
      </c>
      <c r="G1252" s="14"/>
      <c r="H1252" s="7" t="str">
        <f t="shared" si="0"/>
        <v/>
      </c>
      <c r="I1252" s="14" t="s">
        <v>21</v>
      </c>
      <c r="J1252" s="14" t="s">
        <v>21</v>
      </c>
      <c r="K1252" s="14" t="s">
        <v>21</v>
      </c>
      <c r="L1252" s="14" t="s">
        <v>21</v>
      </c>
      <c r="M1252" s="14" t="s">
        <v>21</v>
      </c>
      <c r="N1252" s="14" t="s">
        <v>21</v>
      </c>
      <c r="O1252" s="14" t="s">
        <v>21</v>
      </c>
      <c r="P1252" s="14" t="s">
        <v>21</v>
      </c>
      <c r="Q1252" s="14" t="s">
        <v>21</v>
      </c>
      <c r="R1252" s="14" t="s">
        <v>21</v>
      </c>
      <c r="S1252" s="14" t="s">
        <v>21</v>
      </c>
      <c r="T1252" s="14" t="s">
        <v>21</v>
      </c>
      <c r="U1252" s="14" t="s">
        <v>21</v>
      </c>
      <c r="V1252" s="15" t="s">
        <v>21</v>
      </c>
      <c r="W1252" s="14" t="s">
        <v>21</v>
      </c>
      <c r="X1252" s="10" t="str">
        <f t="shared" si="1"/>
        <v>RCpassort_m3</v>
      </c>
      <c r="Y1252" s="9">
        <v>1</v>
      </c>
      <c r="Z1252" s="9" t="s">
        <v>13</v>
      </c>
    </row>
    <row r="1253" spans="1:26" ht="18" customHeight="1" collapsed="1">
      <c r="A1253" s="4" t="s">
        <v>42</v>
      </c>
      <c r="B1253" s="5" t="s">
        <v>787</v>
      </c>
      <c r="C1253" s="6"/>
      <c r="D1253" s="38" t="s">
        <v>1321</v>
      </c>
      <c r="E1253" s="39"/>
      <c r="F1253" s="7" t="s">
        <v>906</v>
      </c>
      <c r="G1253" s="7"/>
      <c r="H1253" s="7" t="str">
        <f t="shared" si="0"/>
        <v>Rauchen (1505)</v>
      </c>
      <c r="I1253" s="8" t="s">
        <v>1349</v>
      </c>
      <c r="J1253" s="8" t="s">
        <v>21</v>
      </c>
      <c r="K1253" s="8" t="s">
        <v>46</v>
      </c>
      <c r="L1253" s="9" t="s">
        <v>47</v>
      </c>
      <c r="M1253" s="9">
        <v>3</v>
      </c>
      <c r="N1253" s="9">
        <v>0</v>
      </c>
      <c r="O1253" s="9" t="b">
        <v>0</v>
      </c>
      <c r="P1253" s="9" t="b">
        <v>0</v>
      </c>
      <c r="Q1253" s="9" t="b">
        <v>1</v>
      </c>
      <c r="R1253" s="9" t="b">
        <v>1</v>
      </c>
      <c r="S1253" s="9">
        <v>0</v>
      </c>
      <c r="T1253" s="8" t="s">
        <v>977</v>
      </c>
      <c r="U1253" s="9" t="s">
        <v>49</v>
      </c>
      <c r="V1253" s="9"/>
      <c r="W1253" s="8" t="s">
        <v>1344</v>
      </c>
      <c r="X1253" s="10" t="str">
        <f t="shared" si="1"/>
        <v>RCpassort_m5</v>
      </c>
      <c r="Y1253" s="11" t="s">
        <v>21</v>
      </c>
      <c r="Z1253" s="11" t="s">
        <v>21</v>
      </c>
    </row>
    <row r="1254" spans="1:26" ht="14.25" hidden="1" customHeight="1" outlineLevel="1">
      <c r="A1254" s="12" t="s">
        <v>21</v>
      </c>
      <c r="B1254" s="13" t="s">
        <v>21</v>
      </c>
      <c r="C1254" s="13" t="s">
        <v>21</v>
      </c>
      <c r="D1254" s="40" t="s">
        <v>21</v>
      </c>
      <c r="E1254" s="39"/>
      <c r="F1254" s="14" t="s">
        <v>21</v>
      </c>
      <c r="G1254" s="14"/>
      <c r="H1254" s="7" t="str">
        <f t="shared" si="0"/>
        <v/>
      </c>
      <c r="I1254" s="14" t="s">
        <v>21</v>
      </c>
      <c r="J1254" s="14" t="s">
        <v>21</v>
      </c>
      <c r="K1254" s="14" t="s">
        <v>21</v>
      </c>
      <c r="L1254" s="14" t="s">
        <v>21</v>
      </c>
      <c r="M1254" s="14" t="s">
        <v>21</v>
      </c>
      <c r="N1254" s="14" t="s">
        <v>21</v>
      </c>
      <c r="O1254" s="14" t="s">
        <v>21</v>
      </c>
      <c r="P1254" s="14" t="s">
        <v>21</v>
      </c>
      <c r="Q1254" s="14" t="s">
        <v>21</v>
      </c>
      <c r="R1254" s="14" t="s">
        <v>21</v>
      </c>
      <c r="S1254" s="14" t="s">
        <v>21</v>
      </c>
      <c r="T1254" s="14" t="s">
        <v>21</v>
      </c>
      <c r="U1254" s="14" t="s">
        <v>21</v>
      </c>
      <c r="V1254" s="15" t="s">
        <v>21</v>
      </c>
      <c r="W1254" s="14" t="s">
        <v>21</v>
      </c>
      <c r="X1254" s="10" t="str">
        <f t="shared" si="1"/>
        <v>RCpassort_m5</v>
      </c>
      <c r="Y1254" s="9">
        <v>-96</v>
      </c>
      <c r="Z1254" s="9" t="s">
        <v>897</v>
      </c>
    </row>
    <row r="1255" spans="1:26" ht="14.25" hidden="1" customHeight="1" outlineLevel="1">
      <c r="A1255" s="12" t="s">
        <v>21</v>
      </c>
      <c r="B1255" s="13" t="s">
        <v>21</v>
      </c>
      <c r="C1255" s="13" t="s">
        <v>21</v>
      </c>
      <c r="D1255" s="40" t="s">
        <v>21</v>
      </c>
      <c r="E1255" s="39"/>
      <c r="F1255" s="14" t="s">
        <v>21</v>
      </c>
      <c r="G1255" s="14"/>
      <c r="H1255" s="7" t="str">
        <f t="shared" si="0"/>
        <v/>
      </c>
      <c r="I1255" s="14" t="s">
        <v>21</v>
      </c>
      <c r="J1255" s="14" t="s">
        <v>21</v>
      </c>
      <c r="K1255" s="14" t="s">
        <v>21</v>
      </c>
      <c r="L1255" s="14" t="s">
        <v>21</v>
      </c>
      <c r="M1255" s="14" t="s">
        <v>21</v>
      </c>
      <c r="N1255" s="14" t="s">
        <v>21</v>
      </c>
      <c r="O1255" s="14" t="s">
        <v>21</v>
      </c>
      <c r="P1255" s="14" t="s">
        <v>21</v>
      </c>
      <c r="Q1255" s="14" t="s">
        <v>21</v>
      </c>
      <c r="R1255" s="14" t="s">
        <v>21</v>
      </c>
      <c r="S1255" s="14" t="s">
        <v>21</v>
      </c>
      <c r="T1255" s="14" t="s">
        <v>21</v>
      </c>
      <c r="U1255" s="14" t="s">
        <v>21</v>
      </c>
      <c r="V1255" s="15" t="s">
        <v>21</v>
      </c>
      <c r="W1255" s="14" t="s">
        <v>21</v>
      </c>
      <c r="X1255" s="10" t="str">
        <f t="shared" si="1"/>
        <v>RCpassort_m5</v>
      </c>
      <c r="Y1255" s="9">
        <v>0</v>
      </c>
      <c r="Z1255" s="9" t="s">
        <v>796</v>
      </c>
    </row>
    <row r="1256" spans="1:26" ht="14.25" hidden="1" customHeight="1" outlineLevel="1">
      <c r="A1256" s="12" t="s">
        <v>21</v>
      </c>
      <c r="B1256" s="13" t="s">
        <v>21</v>
      </c>
      <c r="C1256" s="13" t="s">
        <v>21</v>
      </c>
      <c r="D1256" s="40" t="s">
        <v>21</v>
      </c>
      <c r="E1256" s="39"/>
      <c r="F1256" s="14" t="s">
        <v>21</v>
      </c>
      <c r="G1256" s="14"/>
      <c r="H1256" s="7" t="str">
        <f t="shared" si="0"/>
        <v/>
      </c>
      <c r="I1256" s="14" t="s">
        <v>21</v>
      </c>
      <c r="J1256" s="14" t="s">
        <v>21</v>
      </c>
      <c r="K1256" s="14" t="s">
        <v>21</v>
      </c>
      <c r="L1256" s="14" t="s">
        <v>21</v>
      </c>
      <c r="M1256" s="14" t="s">
        <v>21</v>
      </c>
      <c r="N1256" s="14" t="s">
        <v>21</v>
      </c>
      <c r="O1256" s="14" t="s">
        <v>21</v>
      </c>
      <c r="P1256" s="14" t="s">
        <v>21</v>
      </c>
      <c r="Q1256" s="14" t="s">
        <v>21</v>
      </c>
      <c r="R1256" s="14" t="s">
        <v>21</v>
      </c>
      <c r="S1256" s="14" t="s">
        <v>21</v>
      </c>
      <c r="T1256" s="14" t="s">
        <v>21</v>
      </c>
      <c r="U1256" s="14" t="s">
        <v>21</v>
      </c>
      <c r="V1256" s="15" t="s">
        <v>21</v>
      </c>
      <c r="W1256" s="14" t="s">
        <v>21</v>
      </c>
      <c r="X1256" s="10" t="str">
        <f t="shared" si="1"/>
        <v>RCpassort_m5</v>
      </c>
      <c r="Y1256" s="9">
        <v>1</v>
      </c>
      <c r="Z1256" s="9" t="s">
        <v>13</v>
      </c>
    </row>
    <row r="1257" spans="1:26" ht="18" customHeight="1" collapsed="1">
      <c r="A1257" s="4" t="s">
        <v>42</v>
      </c>
      <c r="B1257" s="5" t="s">
        <v>787</v>
      </c>
      <c r="C1257" s="6"/>
      <c r="D1257" s="38" t="s">
        <v>1321</v>
      </c>
      <c r="E1257" s="39"/>
      <c r="F1257" s="7" t="s">
        <v>908</v>
      </c>
      <c r="G1257" s="7"/>
      <c r="H1257" s="7" t="str">
        <f t="shared" si="0"/>
        <v>Rauchen (1505)</v>
      </c>
      <c r="I1257" s="8" t="s">
        <v>1350</v>
      </c>
      <c r="J1257" s="8" t="s">
        <v>21</v>
      </c>
      <c r="K1257" s="8" t="s">
        <v>46</v>
      </c>
      <c r="L1257" s="9" t="s">
        <v>47</v>
      </c>
      <c r="M1257" s="9">
        <v>3</v>
      </c>
      <c r="N1257" s="9">
        <v>0</v>
      </c>
      <c r="O1257" s="9" t="b">
        <v>0</v>
      </c>
      <c r="P1257" s="9" t="b">
        <v>0</v>
      </c>
      <c r="Q1257" s="9" t="b">
        <v>1</v>
      </c>
      <c r="R1257" s="9" t="b">
        <v>1</v>
      </c>
      <c r="S1257" s="9">
        <v>0</v>
      </c>
      <c r="T1257" s="8" t="s">
        <v>977</v>
      </c>
      <c r="U1257" s="9" t="s">
        <v>49</v>
      </c>
      <c r="V1257" s="9"/>
      <c r="W1257" s="8" t="s">
        <v>1344</v>
      </c>
      <c r="X1257" s="10" t="str">
        <f t="shared" si="1"/>
        <v>RCpassort_m6</v>
      </c>
      <c r="Y1257" s="11" t="s">
        <v>21</v>
      </c>
      <c r="Z1257" s="11" t="s">
        <v>21</v>
      </c>
    </row>
    <row r="1258" spans="1:26" ht="14.25" hidden="1" customHeight="1" outlineLevel="1">
      <c r="A1258" s="12" t="s">
        <v>21</v>
      </c>
      <c r="B1258" s="13" t="s">
        <v>21</v>
      </c>
      <c r="C1258" s="13" t="s">
        <v>21</v>
      </c>
      <c r="D1258" s="40" t="s">
        <v>21</v>
      </c>
      <c r="E1258" s="39"/>
      <c r="F1258" s="14" t="s">
        <v>21</v>
      </c>
      <c r="G1258" s="14"/>
      <c r="H1258" s="7" t="str">
        <f t="shared" si="0"/>
        <v/>
      </c>
      <c r="I1258" s="14" t="s">
        <v>21</v>
      </c>
      <c r="J1258" s="14" t="s">
        <v>21</v>
      </c>
      <c r="K1258" s="14" t="s">
        <v>21</v>
      </c>
      <c r="L1258" s="14" t="s">
        <v>21</v>
      </c>
      <c r="M1258" s="14" t="s">
        <v>21</v>
      </c>
      <c r="N1258" s="14" t="s">
        <v>21</v>
      </c>
      <c r="O1258" s="14" t="s">
        <v>21</v>
      </c>
      <c r="P1258" s="14" t="s">
        <v>21</v>
      </c>
      <c r="Q1258" s="14" t="s">
        <v>21</v>
      </c>
      <c r="R1258" s="14" t="s">
        <v>21</v>
      </c>
      <c r="S1258" s="14" t="s">
        <v>21</v>
      </c>
      <c r="T1258" s="14" t="s">
        <v>21</v>
      </c>
      <c r="U1258" s="14" t="s">
        <v>21</v>
      </c>
      <c r="V1258" s="15" t="s">
        <v>21</v>
      </c>
      <c r="W1258" s="14" t="s">
        <v>21</v>
      </c>
      <c r="X1258" s="10" t="str">
        <f t="shared" si="1"/>
        <v>RCpassort_m6</v>
      </c>
      <c r="Y1258" s="9">
        <v>-96</v>
      </c>
      <c r="Z1258" s="9" t="s">
        <v>897</v>
      </c>
    </row>
    <row r="1259" spans="1:26" ht="14.25" hidden="1" customHeight="1" outlineLevel="1">
      <c r="A1259" s="12" t="s">
        <v>21</v>
      </c>
      <c r="B1259" s="13" t="s">
        <v>21</v>
      </c>
      <c r="C1259" s="13" t="s">
        <v>21</v>
      </c>
      <c r="D1259" s="40" t="s">
        <v>21</v>
      </c>
      <c r="E1259" s="39"/>
      <c r="F1259" s="14" t="s">
        <v>21</v>
      </c>
      <c r="G1259" s="14"/>
      <c r="H1259" s="7" t="str">
        <f t="shared" si="0"/>
        <v/>
      </c>
      <c r="I1259" s="14" t="s">
        <v>21</v>
      </c>
      <c r="J1259" s="14" t="s">
        <v>21</v>
      </c>
      <c r="K1259" s="14" t="s">
        <v>21</v>
      </c>
      <c r="L1259" s="14" t="s">
        <v>21</v>
      </c>
      <c r="M1259" s="14" t="s">
        <v>21</v>
      </c>
      <c r="N1259" s="14" t="s">
        <v>21</v>
      </c>
      <c r="O1259" s="14" t="s">
        <v>21</v>
      </c>
      <c r="P1259" s="14" t="s">
        <v>21</v>
      </c>
      <c r="Q1259" s="14" t="s">
        <v>21</v>
      </c>
      <c r="R1259" s="14" t="s">
        <v>21</v>
      </c>
      <c r="S1259" s="14" t="s">
        <v>21</v>
      </c>
      <c r="T1259" s="14" t="s">
        <v>21</v>
      </c>
      <c r="U1259" s="14" t="s">
        <v>21</v>
      </c>
      <c r="V1259" s="15" t="s">
        <v>21</v>
      </c>
      <c r="W1259" s="14" t="s">
        <v>21</v>
      </c>
      <c r="X1259" s="10" t="str">
        <f t="shared" si="1"/>
        <v>RCpassort_m6</v>
      </c>
      <c r="Y1259" s="9">
        <v>0</v>
      </c>
      <c r="Z1259" s="9" t="s">
        <v>796</v>
      </c>
    </row>
    <row r="1260" spans="1:26" ht="14.25" hidden="1" customHeight="1" outlineLevel="1">
      <c r="A1260" s="12" t="s">
        <v>21</v>
      </c>
      <c r="B1260" s="13" t="s">
        <v>21</v>
      </c>
      <c r="C1260" s="13" t="s">
        <v>21</v>
      </c>
      <c r="D1260" s="40" t="s">
        <v>21</v>
      </c>
      <c r="E1260" s="39"/>
      <c r="F1260" s="14" t="s">
        <v>21</v>
      </c>
      <c r="G1260" s="14"/>
      <c r="H1260" s="7" t="str">
        <f t="shared" si="0"/>
        <v/>
      </c>
      <c r="I1260" s="14" t="s">
        <v>21</v>
      </c>
      <c r="J1260" s="14" t="s">
        <v>21</v>
      </c>
      <c r="K1260" s="14" t="s">
        <v>21</v>
      </c>
      <c r="L1260" s="14" t="s">
        <v>21</v>
      </c>
      <c r="M1260" s="14" t="s">
        <v>21</v>
      </c>
      <c r="N1260" s="14" t="s">
        <v>21</v>
      </c>
      <c r="O1260" s="14" t="s">
        <v>21</v>
      </c>
      <c r="P1260" s="14" t="s">
        <v>21</v>
      </c>
      <c r="Q1260" s="14" t="s">
        <v>21</v>
      </c>
      <c r="R1260" s="14" t="s">
        <v>21</v>
      </c>
      <c r="S1260" s="14" t="s">
        <v>21</v>
      </c>
      <c r="T1260" s="14" t="s">
        <v>21</v>
      </c>
      <c r="U1260" s="14" t="s">
        <v>21</v>
      </c>
      <c r="V1260" s="15" t="s">
        <v>21</v>
      </c>
      <c r="W1260" s="14" t="s">
        <v>21</v>
      </c>
      <c r="X1260" s="10" t="str">
        <f t="shared" si="1"/>
        <v>RCpassort_m6</v>
      </c>
      <c r="Y1260" s="9">
        <v>1</v>
      </c>
      <c r="Z1260" s="9" t="s">
        <v>13</v>
      </c>
    </row>
    <row r="1261" spans="1:26" ht="18" customHeight="1" collapsed="1">
      <c r="A1261" s="4" t="s">
        <v>42</v>
      </c>
      <c r="B1261" s="5" t="s">
        <v>910</v>
      </c>
      <c r="C1261" s="6"/>
      <c r="D1261" s="38" t="s">
        <v>1351</v>
      </c>
      <c r="E1261" s="39"/>
      <c r="F1261" s="7" t="s">
        <v>909</v>
      </c>
      <c r="G1261" s="7"/>
      <c r="H1261" s="7" t="str">
        <f t="shared" si="0"/>
        <v>Gesundheitsverhalten (1507)</v>
      </c>
      <c r="I1261" s="8" t="s">
        <v>1352</v>
      </c>
      <c r="J1261" s="8" t="s">
        <v>21</v>
      </c>
      <c r="K1261" s="8" t="s">
        <v>46</v>
      </c>
      <c r="L1261" s="9" t="s">
        <v>47</v>
      </c>
      <c r="M1261" s="9">
        <v>3</v>
      </c>
      <c r="N1261" s="9">
        <v>0</v>
      </c>
      <c r="O1261" s="9" t="b">
        <v>0</v>
      </c>
      <c r="P1261" s="9" t="b">
        <v>0</v>
      </c>
      <c r="Q1261" s="9" t="b">
        <v>1</v>
      </c>
      <c r="R1261" s="9" t="b">
        <v>1</v>
      </c>
      <c r="S1261" s="9">
        <v>0</v>
      </c>
      <c r="T1261" s="8" t="s">
        <v>977</v>
      </c>
      <c r="U1261" s="9" t="s">
        <v>160</v>
      </c>
      <c r="V1261" s="9"/>
      <c r="W1261" s="8" t="s">
        <v>1353</v>
      </c>
      <c r="X1261" s="10" t="str">
        <f t="shared" si="1"/>
        <v>GVasku1</v>
      </c>
      <c r="Y1261" s="11" t="s">
        <v>21</v>
      </c>
      <c r="Z1261" s="11" t="s">
        <v>21</v>
      </c>
    </row>
    <row r="1262" spans="1:26" ht="14.25" hidden="1" customHeight="1" outlineLevel="1">
      <c r="A1262" s="12" t="s">
        <v>21</v>
      </c>
      <c r="B1262" s="13" t="s">
        <v>21</v>
      </c>
      <c r="C1262" s="13" t="s">
        <v>21</v>
      </c>
      <c r="D1262" s="40" t="s">
        <v>21</v>
      </c>
      <c r="E1262" s="39"/>
      <c r="F1262" s="14" t="s">
        <v>21</v>
      </c>
      <c r="G1262" s="14"/>
      <c r="H1262" s="7" t="str">
        <f t="shared" si="0"/>
        <v/>
      </c>
      <c r="I1262" s="14" t="s">
        <v>21</v>
      </c>
      <c r="J1262" s="14" t="s">
        <v>21</v>
      </c>
      <c r="K1262" s="14" t="s">
        <v>21</v>
      </c>
      <c r="L1262" s="14" t="s">
        <v>21</v>
      </c>
      <c r="M1262" s="14" t="s">
        <v>21</v>
      </c>
      <c r="N1262" s="14" t="s">
        <v>21</v>
      </c>
      <c r="O1262" s="14" t="s">
        <v>21</v>
      </c>
      <c r="P1262" s="14" t="s">
        <v>21</v>
      </c>
      <c r="Q1262" s="14" t="s">
        <v>21</v>
      </c>
      <c r="R1262" s="14" t="s">
        <v>21</v>
      </c>
      <c r="S1262" s="14" t="s">
        <v>21</v>
      </c>
      <c r="T1262" s="14" t="s">
        <v>21</v>
      </c>
      <c r="U1262" s="14" t="s">
        <v>21</v>
      </c>
      <c r="V1262" s="15" t="s">
        <v>21</v>
      </c>
      <c r="W1262" s="14" t="s">
        <v>21</v>
      </c>
      <c r="X1262" s="10" t="str">
        <f t="shared" si="1"/>
        <v>GVasku1</v>
      </c>
      <c r="Y1262" s="9">
        <v>-99</v>
      </c>
      <c r="Z1262" s="9" t="s">
        <v>106</v>
      </c>
    </row>
    <row r="1263" spans="1:26" ht="14.25" hidden="1" customHeight="1" outlineLevel="1">
      <c r="A1263" s="12" t="s">
        <v>21</v>
      </c>
      <c r="B1263" s="13" t="s">
        <v>21</v>
      </c>
      <c r="C1263" s="13" t="s">
        <v>21</v>
      </c>
      <c r="D1263" s="40" t="s">
        <v>21</v>
      </c>
      <c r="E1263" s="39"/>
      <c r="F1263" s="14" t="s">
        <v>21</v>
      </c>
      <c r="G1263" s="14"/>
      <c r="H1263" s="7" t="str">
        <f t="shared" si="0"/>
        <v/>
      </c>
      <c r="I1263" s="14" t="s">
        <v>21</v>
      </c>
      <c r="J1263" s="14" t="s">
        <v>21</v>
      </c>
      <c r="K1263" s="14" t="s">
        <v>21</v>
      </c>
      <c r="L1263" s="14" t="s">
        <v>21</v>
      </c>
      <c r="M1263" s="14" t="s">
        <v>21</v>
      </c>
      <c r="N1263" s="14" t="s">
        <v>21</v>
      </c>
      <c r="O1263" s="14" t="s">
        <v>21</v>
      </c>
      <c r="P1263" s="14" t="s">
        <v>21</v>
      </c>
      <c r="Q1263" s="14" t="s">
        <v>21</v>
      </c>
      <c r="R1263" s="14" t="s">
        <v>21</v>
      </c>
      <c r="S1263" s="14" t="s">
        <v>21</v>
      </c>
      <c r="T1263" s="14" t="s">
        <v>21</v>
      </c>
      <c r="U1263" s="14" t="s">
        <v>21</v>
      </c>
      <c r="V1263" s="15" t="s">
        <v>21</v>
      </c>
      <c r="W1263" s="14" t="s">
        <v>21</v>
      </c>
      <c r="X1263" s="10" t="str">
        <f t="shared" si="1"/>
        <v>GVasku1</v>
      </c>
      <c r="Y1263" s="9">
        <v>1</v>
      </c>
      <c r="Z1263" s="9" t="s">
        <v>913</v>
      </c>
    </row>
    <row r="1264" spans="1:26" ht="14.25" hidden="1" customHeight="1" outlineLevel="1">
      <c r="A1264" s="12" t="s">
        <v>21</v>
      </c>
      <c r="B1264" s="13" t="s">
        <v>21</v>
      </c>
      <c r="C1264" s="13" t="s">
        <v>21</v>
      </c>
      <c r="D1264" s="40" t="s">
        <v>21</v>
      </c>
      <c r="E1264" s="39"/>
      <c r="F1264" s="14" t="s">
        <v>21</v>
      </c>
      <c r="G1264" s="14"/>
      <c r="H1264" s="7" t="str">
        <f t="shared" si="0"/>
        <v/>
      </c>
      <c r="I1264" s="14" t="s">
        <v>21</v>
      </c>
      <c r="J1264" s="14" t="s">
        <v>21</v>
      </c>
      <c r="K1264" s="14" t="s">
        <v>21</v>
      </c>
      <c r="L1264" s="14" t="s">
        <v>21</v>
      </c>
      <c r="M1264" s="14" t="s">
        <v>21</v>
      </c>
      <c r="N1264" s="14" t="s">
        <v>21</v>
      </c>
      <c r="O1264" s="14" t="s">
        <v>21</v>
      </c>
      <c r="P1264" s="14" t="s">
        <v>21</v>
      </c>
      <c r="Q1264" s="14" t="s">
        <v>21</v>
      </c>
      <c r="R1264" s="14" t="s">
        <v>21</v>
      </c>
      <c r="S1264" s="14" t="s">
        <v>21</v>
      </c>
      <c r="T1264" s="14" t="s">
        <v>21</v>
      </c>
      <c r="U1264" s="14" t="s">
        <v>21</v>
      </c>
      <c r="V1264" s="15" t="s">
        <v>21</v>
      </c>
      <c r="W1264" s="14" t="s">
        <v>21</v>
      </c>
      <c r="X1264" s="10" t="str">
        <f t="shared" si="1"/>
        <v>GVasku1</v>
      </c>
      <c r="Y1264" s="9">
        <v>2</v>
      </c>
      <c r="Z1264" s="9" t="s">
        <v>915</v>
      </c>
    </row>
    <row r="1265" spans="1:26" ht="14.25" hidden="1" customHeight="1" outlineLevel="1">
      <c r="A1265" s="12" t="s">
        <v>21</v>
      </c>
      <c r="B1265" s="13" t="s">
        <v>21</v>
      </c>
      <c r="C1265" s="13" t="s">
        <v>21</v>
      </c>
      <c r="D1265" s="40" t="s">
        <v>21</v>
      </c>
      <c r="E1265" s="39"/>
      <c r="F1265" s="14" t="s">
        <v>21</v>
      </c>
      <c r="G1265" s="14"/>
      <c r="H1265" s="7" t="str">
        <f t="shared" si="0"/>
        <v/>
      </c>
      <c r="I1265" s="14" t="s">
        <v>21</v>
      </c>
      <c r="J1265" s="14" t="s">
        <v>21</v>
      </c>
      <c r="K1265" s="14" t="s">
        <v>21</v>
      </c>
      <c r="L1265" s="14" t="s">
        <v>21</v>
      </c>
      <c r="M1265" s="14" t="s">
        <v>21</v>
      </c>
      <c r="N1265" s="14" t="s">
        <v>21</v>
      </c>
      <c r="O1265" s="14" t="s">
        <v>21</v>
      </c>
      <c r="P1265" s="14" t="s">
        <v>21</v>
      </c>
      <c r="Q1265" s="14" t="s">
        <v>21</v>
      </c>
      <c r="R1265" s="14" t="s">
        <v>21</v>
      </c>
      <c r="S1265" s="14" t="s">
        <v>21</v>
      </c>
      <c r="T1265" s="14" t="s">
        <v>21</v>
      </c>
      <c r="U1265" s="14" t="s">
        <v>21</v>
      </c>
      <c r="V1265" s="15" t="s">
        <v>21</v>
      </c>
      <c r="W1265" s="14" t="s">
        <v>21</v>
      </c>
      <c r="X1265" s="10" t="str">
        <f t="shared" si="1"/>
        <v>GVasku1</v>
      </c>
      <c r="Y1265" s="9">
        <v>3</v>
      </c>
      <c r="Z1265" s="9" t="s">
        <v>916</v>
      </c>
    </row>
    <row r="1266" spans="1:26" ht="14.25" hidden="1" customHeight="1" outlineLevel="1">
      <c r="A1266" s="12" t="s">
        <v>21</v>
      </c>
      <c r="B1266" s="13" t="s">
        <v>21</v>
      </c>
      <c r="C1266" s="13" t="s">
        <v>21</v>
      </c>
      <c r="D1266" s="40" t="s">
        <v>21</v>
      </c>
      <c r="E1266" s="39"/>
      <c r="F1266" s="14" t="s">
        <v>21</v>
      </c>
      <c r="G1266" s="14"/>
      <c r="H1266" s="7" t="str">
        <f t="shared" si="0"/>
        <v/>
      </c>
      <c r="I1266" s="14" t="s">
        <v>21</v>
      </c>
      <c r="J1266" s="14" t="s">
        <v>21</v>
      </c>
      <c r="K1266" s="14" t="s">
        <v>21</v>
      </c>
      <c r="L1266" s="14" t="s">
        <v>21</v>
      </c>
      <c r="M1266" s="14" t="s">
        <v>21</v>
      </c>
      <c r="N1266" s="14" t="s">
        <v>21</v>
      </c>
      <c r="O1266" s="14" t="s">
        <v>21</v>
      </c>
      <c r="P1266" s="14" t="s">
        <v>21</v>
      </c>
      <c r="Q1266" s="14" t="s">
        <v>21</v>
      </c>
      <c r="R1266" s="14" t="s">
        <v>21</v>
      </c>
      <c r="S1266" s="14" t="s">
        <v>21</v>
      </c>
      <c r="T1266" s="14" t="s">
        <v>21</v>
      </c>
      <c r="U1266" s="14" t="s">
        <v>21</v>
      </c>
      <c r="V1266" s="15" t="s">
        <v>21</v>
      </c>
      <c r="W1266" s="14" t="s">
        <v>21</v>
      </c>
      <c r="X1266" s="10" t="str">
        <f t="shared" si="1"/>
        <v>GVasku1</v>
      </c>
      <c r="Y1266" s="9">
        <v>4</v>
      </c>
      <c r="Z1266" s="9" t="s">
        <v>917</v>
      </c>
    </row>
    <row r="1267" spans="1:26" ht="14.25" hidden="1" customHeight="1" outlineLevel="1">
      <c r="A1267" s="12" t="s">
        <v>21</v>
      </c>
      <c r="B1267" s="13" t="s">
        <v>21</v>
      </c>
      <c r="C1267" s="13" t="s">
        <v>21</v>
      </c>
      <c r="D1267" s="40" t="s">
        <v>21</v>
      </c>
      <c r="E1267" s="39"/>
      <c r="F1267" s="14" t="s">
        <v>21</v>
      </c>
      <c r="G1267" s="14"/>
      <c r="H1267" s="7" t="str">
        <f t="shared" si="0"/>
        <v/>
      </c>
      <c r="I1267" s="14" t="s">
        <v>21</v>
      </c>
      <c r="J1267" s="14" t="s">
        <v>21</v>
      </c>
      <c r="K1267" s="14" t="s">
        <v>21</v>
      </c>
      <c r="L1267" s="14" t="s">
        <v>21</v>
      </c>
      <c r="M1267" s="14" t="s">
        <v>21</v>
      </c>
      <c r="N1267" s="14" t="s">
        <v>21</v>
      </c>
      <c r="O1267" s="14" t="s">
        <v>21</v>
      </c>
      <c r="P1267" s="14" t="s">
        <v>21</v>
      </c>
      <c r="Q1267" s="14" t="s">
        <v>21</v>
      </c>
      <c r="R1267" s="14" t="s">
        <v>21</v>
      </c>
      <c r="S1267" s="14" t="s">
        <v>21</v>
      </c>
      <c r="T1267" s="14" t="s">
        <v>21</v>
      </c>
      <c r="U1267" s="14" t="s">
        <v>21</v>
      </c>
      <c r="V1267" s="15" t="s">
        <v>21</v>
      </c>
      <c r="W1267" s="14" t="s">
        <v>21</v>
      </c>
      <c r="X1267" s="10" t="str">
        <f t="shared" si="1"/>
        <v>GVasku1</v>
      </c>
      <c r="Y1267" s="9">
        <v>5</v>
      </c>
      <c r="Z1267" s="9" t="s">
        <v>918</v>
      </c>
    </row>
    <row r="1268" spans="1:26" ht="18" customHeight="1" collapsed="1">
      <c r="A1268" s="4" t="s">
        <v>42</v>
      </c>
      <c r="B1268" s="5" t="s">
        <v>910</v>
      </c>
      <c r="C1268" s="6"/>
      <c r="D1268" s="38" t="s">
        <v>1351</v>
      </c>
      <c r="E1268" s="39"/>
      <c r="F1268" s="7" t="s">
        <v>919</v>
      </c>
      <c r="G1268" s="7"/>
      <c r="H1268" s="7" t="str">
        <f t="shared" si="0"/>
        <v>Gesundheitsverhalten (1507)</v>
      </c>
      <c r="I1268" s="8" t="s">
        <v>1354</v>
      </c>
      <c r="J1268" s="8" t="s">
        <v>21</v>
      </c>
      <c r="K1268" s="8" t="s">
        <v>46</v>
      </c>
      <c r="L1268" s="9" t="s">
        <v>47</v>
      </c>
      <c r="M1268" s="9">
        <v>3</v>
      </c>
      <c r="N1268" s="9">
        <v>0</v>
      </c>
      <c r="O1268" s="9" t="b">
        <v>0</v>
      </c>
      <c r="P1268" s="9" t="b">
        <v>0</v>
      </c>
      <c r="Q1268" s="9" t="b">
        <v>1</v>
      </c>
      <c r="R1268" s="9" t="b">
        <v>1</v>
      </c>
      <c r="S1268" s="9">
        <v>0</v>
      </c>
      <c r="T1268" s="8" t="s">
        <v>977</v>
      </c>
      <c r="U1268" s="9" t="s">
        <v>160</v>
      </c>
      <c r="V1268" s="9"/>
      <c r="W1268" s="8" t="s">
        <v>1353</v>
      </c>
      <c r="X1268" s="10" t="str">
        <f t="shared" si="1"/>
        <v>GVasku2</v>
      </c>
      <c r="Y1268" s="11" t="s">
        <v>21</v>
      </c>
      <c r="Z1268" s="11" t="s">
        <v>21</v>
      </c>
    </row>
    <row r="1269" spans="1:26" ht="14.25" hidden="1" customHeight="1" outlineLevel="1">
      <c r="A1269" s="12" t="s">
        <v>21</v>
      </c>
      <c r="B1269" s="13" t="s">
        <v>21</v>
      </c>
      <c r="C1269" s="13" t="s">
        <v>21</v>
      </c>
      <c r="D1269" s="40" t="s">
        <v>21</v>
      </c>
      <c r="E1269" s="39"/>
      <c r="F1269" s="14" t="s">
        <v>21</v>
      </c>
      <c r="G1269" s="14"/>
      <c r="H1269" s="7" t="str">
        <f t="shared" si="0"/>
        <v/>
      </c>
      <c r="I1269" s="14" t="s">
        <v>21</v>
      </c>
      <c r="J1269" s="14" t="s">
        <v>21</v>
      </c>
      <c r="K1269" s="14" t="s">
        <v>21</v>
      </c>
      <c r="L1269" s="14" t="s">
        <v>21</v>
      </c>
      <c r="M1269" s="14" t="s">
        <v>21</v>
      </c>
      <c r="N1269" s="14" t="s">
        <v>21</v>
      </c>
      <c r="O1269" s="14" t="s">
        <v>21</v>
      </c>
      <c r="P1269" s="14" t="s">
        <v>21</v>
      </c>
      <c r="Q1269" s="14" t="s">
        <v>21</v>
      </c>
      <c r="R1269" s="14" t="s">
        <v>21</v>
      </c>
      <c r="S1269" s="14" t="s">
        <v>21</v>
      </c>
      <c r="T1269" s="14" t="s">
        <v>21</v>
      </c>
      <c r="U1269" s="14" t="s">
        <v>21</v>
      </c>
      <c r="V1269" s="15" t="s">
        <v>21</v>
      </c>
      <c r="W1269" s="14" t="s">
        <v>21</v>
      </c>
      <c r="X1269" s="10" t="str">
        <f t="shared" si="1"/>
        <v>GVasku2</v>
      </c>
      <c r="Y1269" s="9">
        <v>-99</v>
      </c>
      <c r="Z1269" s="9" t="s">
        <v>106</v>
      </c>
    </row>
    <row r="1270" spans="1:26" ht="14.25" hidden="1" customHeight="1" outlineLevel="1">
      <c r="A1270" s="12" t="s">
        <v>21</v>
      </c>
      <c r="B1270" s="13" t="s">
        <v>21</v>
      </c>
      <c r="C1270" s="13" t="s">
        <v>21</v>
      </c>
      <c r="D1270" s="40" t="s">
        <v>21</v>
      </c>
      <c r="E1270" s="39"/>
      <c r="F1270" s="14" t="s">
        <v>21</v>
      </c>
      <c r="G1270" s="14"/>
      <c r="H1270" s="7" t="str">
        <f t="shared" si="0"/>
        <v/>
      </c>
      <c r="I1270" s="14" t="s">
        <v>21</v>
      </c>
      <c r="J1270" s="14" t="s">
        <v>21</v>
      </c>
      <c r="K1270" s="14" t="s">
        <v>21</v>
      </c>
      <c r="L1270" s="14" t="s">
        <v>21</v>
      </c>
      <c r="M1270" s="14" t="s">
        <v>21</v>
      </c>
      <c r="N1270" s="14" t="s">
        <v>21</v>
      </c>
      <c r="O1270" s="14" t="s">
        <v>21</v>
      </c>
      <c r="P1270" s="14" t="s">
        <v>21</v>
      </c>
      <c r="Q1270" s="14" t="s">
        <v>21</v>
      </c>
      <c r="R1270" s="14" t="s">
        <v>21</v>
      </c>
      <c r="S1270" s="14" t="s">
        <v>21</v>
      </c>
      <c r="T1270" s="14" t="s">
        <v>21</v>
      </c>
      <c r="U1270" s="14" t="s">
        <v>21</v>
      </c>
      <c r="V1270" s="15" t="s">
        <v>21</v>
      </c>
      <c r="W1270" s="14" t="s">
        <v>21</v>
      </c>
      <c r="X1270" s="10" t="str">
        <f t="shared" si="1"/>
        <v>GVasku2</v>
      </c>
      <c r="Y1270" s="9">
        <v>1</v>
      </c>
      <c r="Z1270" s="9" t="s">
        <v>913</v>
      </c>
    </row>
    <row r="1271" spans="1:26" ht="14.25" hidden="1" customHeight="1" outlineLevel="1">
      <c r="A1271" s="12" t="s">
        <v>21</v>
      </c>
      <c r="B1271" s="13" t="s">
        <v>21</v>
      </c>
      <c r="C1271" s="13" t="s">
        <v>21</v>
      </c>
      <c r="D1271" s="40" t="s">
        <v>21</v>
      </c>
      <c r="E1271" s="39"/>
      <c r="F1271" s="14" t="s">
        <v>21</v>
      </c>
      <c r="G1271" s="14"/>
      <c r="H1271" s="7" t="str">
        <f t="shared" si="0"/>
        <v/>
      </c>
      <c r="I1271" s="14" t="s">
        <v>21</v>
      </c>
      <c r="J1271" s="14" t="s">
        <v>21</v>
      </c>
      <c r="K1271" s="14" t="s">
        <v>21</v>
      </c>
      <c r="L1271" s="14" t="s">
        <v>21</v>
      </c>
      <c r="M1271" s="14" t="s">
        <v>21</v>
      </c>
      <c r="N1271" s="14" t="s">
        <v>21</v>
      </c>
      <c r="O1271" s="14" t="s">
        <v>21</v>
      </c>
      <c r="P1271" s="14" t="s">
        <v>21</v>
      </c>
      <c r="Q1271" s="14" t="s">
        <v>21</v>
      </c>
      <c r="R1271" s="14" t="s">
        <v>21</v>
      </c>
      <c r="S1271" s="14" t="s">
        <v>21</v>
      </c>
      <c r="T1271" s="14" t="s">
        <v>21</v>
      </c>
      <c r="U1271" s="14" t="s">
        <v>21</v>
      </c>
      <c r="V1271" s="15" t="s">
        <v>21</v>
      </c>
      <c r="W1271" s="14" t="s">
        <v>21</v>
      </c>
      <c r="X1271" s="10" t="str">
        <f t="shared" si="1"/>
        <v>GVasku2</v>
      </c>
      <c r="Y1271" s="9">
        <v>2</v>
      </c>
      <c r="Z1271" s="9" t="s">
        <v>915</v>
      </c>
    </row>
    <row r="1272" spans="1:26" ht="14.25" hidden="1" customHeight="1" outlineLevel="1">
      <c r="A1272" s="12" t="s">
        <v>21</v>
      </c>
      <c r="B1272" s="13" t="s">
        <v>21</v>
      </c>
      <c r="C1272" s="13" t="s">
        <v>21</v>
      </c>
      <c r="D1272" s="40" t="s">
        <v>21</v>
      </c>
      <c r="E1272" s="39"/>
      <c r="F1272" s="14" t="s">
        <v>21</v>
      </c>
      <c r="G1272" s="14"/>
      <c r="H1272" s="7" t="str">
        <f t="shared" si="0"/>
        <v/>
      </c>
      <c r="I1272" s="14" t="s">
        <v>21</v>
      </c>
      <c r="J1272" s="14" t="s">
        <v>21</v>
      </c>
      <c r="K1272" s="14" t="s">
        <v>21</v>
      </c>
      <c r="L1272" s="14" t="s">
        <v>21</v>
      </c>
      <c r="M1272" s="14" t="s">
        <v>21</v>
      </c>
      <c r="N1272" s="14" t="s">
        <v>21</v>
      </c>
      <c r="O1272" s="14" t="s">
        <v>21</v>
      </c>
      <c r="P1272" s="14" t="s">
        <v>21</v>
      </c>
      <c r="Q1272" s="14" t="s">
        <v>21</v>
      </c>
      <c r="R1272" s="14" t="s">
        <v>21</v>
      </c>
      <c r="S1272" s="14" t="s">
        <v>21</v>
      </c>
      <c r="T1272" s="14" t="s">
        <v>21</v>
      </c>
      <c r="U1272" s="14" t="s">
        <v>21</v>
      </c>
      <c r="V1272" s="15" t="s">
        <v>21</v>
      </c>
      <c r="W1272" s="14" t="s">
        <v>21</v>
      </c>
      <c r="X1272" s="10" t="str">
        <f t="shared" si="1"/>
        <v>GVasku2</v>
      </c>
      <c r="Y1272" s="9">
        <v>3</v>
      </c>
      <c r="Z1272" s="9" t="s">
        <v>916</v>
      </c>
    </row>
    <row r="1273" spans="1:26" ht="14.25" hidden="1" customHeight="1" outlineLevel="1">
      <c r="A1273" s="12" t="s">
        <v>21</v>
      </c>
      <c r="B1273" s="13" t="s">
        <v>21</v>
      </c>
      <c r="C1273" s="13" t="s">
        <v>21</v>
      </c>
      <c r="D1273" s="40" t="s">
        <v>21</v>
      </c>
      <c r="E1273" s="39"/>
      <c r="F1273" s="14" t="s">
        <v>21</v>
      </c>
      <c r="G1273" s="14"/>
      <c r="H1273" s="7" t="str">
        <f t="shared" si="0"/>
        <v/>
      </c>
      <c r="I1273" s="14" t="s">
        <v>21</v>
      </c>
      <c r="J1273" s="14" t="s">
        <v>21</v>
      </c>
      <c r="K1273" s="14" t="s">
        <v>21</v>
      </c>
      <c r="L1273" s="14" t="s">
        <v>21</v>
      </c>
      <c r="M1273" s="14" t="s">
        <v>21</v>
      </c>
      <c r="N1273" s="14" t="s">
        <v>21</v>
      </c>
      <c r="O1273" s="14" t="s">
        <v>21</v>
      </c>
      <c r="P1273" s="14" t="s">
        <v>21</v>
      </c>
      <c r="Q1273" s="14" t="s">
        <v>21</v>
      </c>
      <c r="R1273" s="14" t="s">
        <v>21</v>
      </c>
      <c r="S1273" s="14" t="s">
        <v>21</v>
      </c>
      <c r="T1273" s="14" t="s">
        <v>21</v>
      </c>
      <c r="U1273" s="14" t="s">
        <v>21</v>
      </c>
      <c r="V1273" s="15" t="s">
        <v>21</v>
      </c>
      <c r="W1273" s="14" t="s">
        <v>21</v>
      </c>
      <c r="X1273" s="10" t="str">
        <f t="shared" si="1"/>
        <v>GVasku2</v>
      </c>
      <c r="Y1273" s="9">
        <v>4</v>
      </c>
      <c r="Z1273" s="9" t="s">
        <v>917</v>
      </c>
    </row>
    <row r="1274" spans="1:26" ht="14.25" hidden="1" customHeight="1" outlineLevel="1">
      <c r="A1274" s="12" t="s">
        <v>21</v>
      </c>
      <c r="B1274" s="13" t="s">
        <v>21</v>
      </c>
      <c r="C1274" s="13" t="s">
        <v>21</v>
      </c>
      <c r="D1274" s="40" t="s">
        <v>21</v>
      </c>
      <c r="E1274" s="39"/>
      <c r="F1274" s="14" t="s">
        <v>21</v>
      </c>
      <c r="G1274" s="14"/>
      <c r="H1274" s="7" t="str">
        <f t="shared" si="0"/>
        <v/>
      </c>
      <c r="I1274" s="14" t="s">
        <v>21</v>
      </c>
      <c r="J1274" s="14" t="s">
        <v>21</v>
      </c>
      <c r="K1274" s="14" t="s">
        <v>21</v>
      </c>
      <c r="L1274" s="14" t="s">
        <v>21</v>
      </c>
      <c r="M1274" s="14" t="s">
        <v>21</v>
      </c>
      <c r="N1274" s="14" t="s">
        <v>21</v>
      </c>
      <c r="O1274" s="14" t="s">
        <v>21</v>
      </c>
      <c r="P1274" s="14" t="s">
        <v>21</v>
      </c>
      <c r="Q1274" s="14" t="s">
        <v>21</v>
      </c>
      <c r="R1274" s="14" t="s">
        <v>21</v>
      </c>
      <c r="S1274" s="14" t="s">
        <v>21</v>
      </c>
      <c r="T1274" s="14" t="s">
        <v>21</v>
      </c>
      <c r="U1274" s="14" t="s">
        <v>21</v>
      </c>
      <c r="V1274" s="15" t="s">
        <v>21</v>
      </c>
      <c r="W1274" s="14" t="s">
        <v>21</v>
      </c>
      <c r="X1274" s="10" t="str">
        <f t="shared" si="1"/>
        <v>GVasku2</v>
      </c>
      <c r="Y1274" s="9">
        <v>5</v>
      </c>
      <c r="Z1274" s="9" t="s">
        <v>918</v>
      </c>
    </row>
    <row r="1275" spans="1:26" ht="18" customHeight="1" collapsed="1">
      <c r="A1275" s="4" t="s">
        <v>42</v>
      </c>
      <c r="B1275" s="5" t="s">
        <v>910</v>
      </c>
      <c r="C1275" s="6"/>
      <c r="D1275" s="38" t="s">
        <v>1351</v>
      </c>
      <c r="E1275" s="39"/>
      <c r="F1275" s="7" t="s">
        <v>921</v>
      </c>
      <c r="G1275" s="7"/>
      <c r="H1275" s="7" t="str">
        <f t="shared" si="0"/>
        <v>Gesundheitsverhalten (1507)</v>
      </c>
      <c r="I1275" s="8" t="s">
        <v>1355</v>
      </c>
      <c r="J1275" s="8" t="s">
        <v>21</v>
      </c>
      <c r="K1275" s="8" t="s">
        <v>46</v>
      </c>
      <c r="L1275" s="9" t="s">
        <v>47</v>
      </c>
      <c r="M1275" s="9">
        <v>3</v>
      </c>
      <c r="N1275" s="9">
        <v>0</v>
      </c>
      <c r="O1275" s="9" t="b">
        <v>0</v>
      </c>
      <c r="P1275" s="9" t="b">
        <v>0</v>
      </c>
      <c r="Q1275" s="9" t="b">
        <v>1</v>
      </c>
      <c r="R1275" s="9" t="b">
        <v>1</v>
      </c>
      <c r="S1275" s="9">
        <v>0</v>
      </c>
      <c r="T1275" s="8" t="s">
        <v>977</v>
      </c>
      <c r="U1275" s="9" t="s">
        <v>160</v>
      </c>
      <c r="V1275" s="9"/>
      <c r="W1275" s="8" t="s">
        <v>1353</v>
      </c>
      <c r="X1275" s="10" t="str">
        <f t="shared" si="1"/>
        <v>GVasku3</v>
      </c>
      <c r="Y1275" s="11" t="s">
        <v>21</v>
      </c>
      <c r="Z1275" s="11" t="s">
        <v>21</v>
      </c>
    </row>
    <row r="1276" spans="1:26" ht="14.25" hidden="1" customHeight="1" outlineLevel="1">
      <c r="A1276" s="12" t="s">
        <v>21</v>
      </c>
      <c r="B1276" s="13" t="s">
        <v>21</v>
      </c>
      <c r="C1276" s="13" t="s">
        <v>21</v>
      </c>
      <c r="D1276" s="40" t="s">
        <v>21</v>
      </c>
      <c r="E1276" s="39"/>
      <c r="F1276" s="14" t="s">
        <v>21</v>
      </c>
      <c r="G1276" s="14"/>
      <c r="H1276" s="7" t="str">
        <f t="shared" si="0"/>
        <v/>
      </c>
      <c r="I1276" s="14" t="s">
        <v>21</v>
      </c>
      <c r="J1276" s="14" t="s">
        <v>21</v>
      </c>
      <c r="K1276" s="14" t="s">
        <v>21</v>
      </c>
      <c r="L1276" s="14" t="s">
        <v>21</v>
      </c>
      <c r="M1276" s="14" t="s">
        <v>21</v>
      </c>
      <c r="N1276" s="14" t="s">
        <v>21</v>
      </c>
      <c r="O1276" s="14" t="s">
        <v>21</v>
      </c>
      <c r="P1276" s="14" t="s">
        <v>21</v>
      </c>
      <c r="Q1276" s="14" t="s">
        <v>21</v>
      </c>
      <c r="R1276" s="14" t="s">
        <v>21</v>
      </c>
      <c r="S1276" s="14" t="s">
        <v>21</v>
      </c>
      <c r="T1276" s="14" t="s">
        <v>21</v>
      </c>
      <c r="U1276" s="14" t="s">
        <v>21</v>
      </c>
      <c r="V1276" s="15" t="s">
        <v>21</v>
      </c>
      <c r="W1276" s="14" t="s">
        <v>21</v>
      </c>
      <c r="X1276" s="10" t="str">
        <f t="shared" si="1"/>
        <v>GVasku3</v>
      </c>
      <c r="Y1276" s="9">
        <v>-99</v>
      </c>
      <c r="Z1276" s="9" t="s">
        <v>106</v>
      </c>
    </row>
    <row r="1277" spans="1:26" ht="14.25" hidden="1" customHeight="1" outlineLevel="1">
      <c r="A1277" s="12" t="s">
        <v>21</v>
      </c>
      <c r="B1277" s="13" t="s">
        <v>21</v>
      </c>
      <c r="C1277" s="13" t="s">
        <v>21</v>
      </c>
      <c r="D1277" s="40" t="s">
        <v>21</v>
      </c>
      <c r="E1277" s="39"/>
      <c r="F1277" s="14" t="s">
        <v>21</v>
      </c>
      <c r="G1277" s="14"/>
      <c r="H1277" s="7" t="str">
        <f t="shared" si="0"/>
        <v/>
      </c>
      <c r="I1277" s="14" t="s">
        <v>21</v>
      </c>
      <c r="J1277" s="14" t="s">
        <v>21</v>
      </c>
      <c r="K1277" s="14" t="s">
        <v>21</v>
      </c>
      <c r="L1277" s="14" t="s">
        <v>21</v>
      </c>
      <c r="M1277" s="14" t="s">
        <v>21</v>
      </c>
      <c r="N1277" s="14" t="s">
        <v>21</v>
      </c>
      <c r="O1277" s="14" t="s">
        <v>21</v>
      </c>
      <c r="P1277" s="14" t="s">
        <v>21</v>
      </c>
      <c r="Q1277" s="14" t="s">
        <v>21</v>
      </c>
      <c r="R1277" s="14" t="s">
        <v>21</v>
      </c>
      <c r="S1277" s="14" t="s">
        <v>21</v>
      </c>
      <c r="T1277" s="14" t="s">
        <v>21</v>
      </c>
      <c r="U1277" s="14" t="s">
        <v>21</v>
      </c>
      <c r="V1277" s="15" t="s">
        <v>21</v>
      </c>
      <c r="W1277" s="14" t="s">
        <v>21</v>
      </c>
      <c r="X1277" s="10" t="str">
        <f t="shared" si="1"/>
        <v>GVasku3</v>
      </c>
      <c r="Y1277" s="9">
        <v>1</v>
      </c>
      <c r="Z1277" s="9" t="s">
        <v>913</v>
      </c>
    </row>
    <row r="1278" spans="1:26" ht="14.25" hidden="1" customHeight="1" outlineLevel="1">
      <c r="A1278" s="12" t="s">
        <v>21</v>
      </c>
      <c r="B1278" s="13" t="s">
        <v>21</v>
      </c>
      <c r="C1278" s="13" t="s">
        <v>21</v>
      </c>
      <c r="D1278" s="40" t="s">
        <v>21</v>
      </c>
      <c r="E1278" s="39"/>
      <c r="F1278" s="14" t="s">
        <v>21</v>
      </c>
      <c r="G1278" s="14"/>
      <c r="H1278" s="7" t="str">
        <f t="shared" si="0"/>
        <v/>
      </c>
      <c r="I1278" s="14" t="s">
        <v>21</v>
      </c>
      <c r="J1278" s="14" t="s">
        <v>21</v>
      </c>
      <c r="K1278" s="14" t="s">
        <v>21</v>
      </c>
      <c r="L1278" s="14" t="s">
        <v>21</v>
      </c>
      <c r="M1278" s="14" t="s">
        <v>21</v>
      </c>
      <c r="N1278" s="14" t="s">
        <v>21</v>
      </c>
      <c r="O1278" s="14" t="s">
        <v>21</v>
      </c>
      <c r="P1278" s="14" t="s">
        <v>21</v>
      </c>
      <c r="Q1278" s="14" t="s">
        <v>21</v>
      </c>
      <c r="R1278" s="14" t="s">
        <v>21</v>
      </c>
      <c r="S1278" s="14" t="s">
        <v>21</v>
      </c>
      <c r="T1278" s="14" t="s">
        <v>21</v>
      </c>
      <c r="U1278" s="14" t="s">
        <v>21</v>
      </c>
      <c r="V1278" s="15" t="s">
        <v>21</v>
      </c>
      <c r="W1278" s="14" t="s">
        <v>21</v>
      </c>
      <c r="X1278" s="10" t="str">
        <f t="shared" si="1"/>
        <v>GVasku3</v>
      </c>
      <c r="Y1278" s="9">
        <v>2</v>
      </c>
      <c r="Z1278" s="9" t="s">
        <v>915</v>
      </c>
    </row>
    <row r="1279" spans="1:26" ht="14.25" hidden="1" customHeight="1" outlineLevel="1">
      <c r="A1279" s="12" t="s">
        <v>21</v>
      </c>
      <c r="B1279" s="13" t="s">
        <v>21</v>
      </c>
      <c r="C1279" s="13" t="s">
        <v>21</v>
      </c>
      <c r="D1279" s="40" t="s">
        <v>21</v>
      </c>
      <c r="E1279" s="39"/>
      <c r="F1279" s="14" t="s">
        <v>21</v>
      </c>
      <c r="G1279" s="14"/>
      <c r="H1279" s="7" t="str">
        <f t="shared" si="0"/>
        <v/>
      </c>
      <c r="I1279" s="14" t="s">
        <v>21</v>
      </c>
      <c r="J1279" s="14" t="s">
        <v>21</v>
      </c>
      <c r="K1279" s="14" t="s">
        <v>21</v>
      </c>
      <c r="L1279" s="14" t="s">
        <v>21</v>
      </c>
      <c r="M1279" s="14" t="s">
        <v>21</v>
      </c>
      <c r="N1279" s="14" t="s">
        <v>21</v>
      </c>
      <c r="O1279" s="14" t="s">
        <v>21</v>
      </c>
      <c r="P1279" s="14" t="s">
        <v>21</v>
      </c>
      <c r="Q1279" s="14" t="s">
        <v>21</v>
      </c>
      <c r="R1279" s="14" t="s">
        <v>21</v>
      </c>
      <c r="S1279" s="14" t="s">
        <v>21</v>
      </c>
      <c r="T1279" s="14" t="s">
        <v>21</v>
      </c>
      <c r="U1279" s="14" t="s">
        <v>21</v>
      </c>
      <c r="V1279" s="15" t="s">
        <v>21</v>
      </c>
      <c r="W1279" s="14" t="s">
        <v>21</v>
      </c>
      <c r="X1279" s="10" t="str">
        <f t="shared" si="1"/>
        <v>GVasku3</v>
      </c>
      <c r="Y1279" s="9">
        <v>3</v>
      </c>
      <c r="Z1279" s="9" t="s">
        <v>916</v>
      </c>
    </row>
    <row r="1280" spans="1:26" ht="14.25" hidden="1" customHeight="1" outlineLevel="1">
      <c r="A1280" s="12" t="s">
        <v>21</v>
      </c>
      <c r="B1280" s="13" t="s">
        <v>21</v>
      </c>
      <c r="C1280" s="13" t="s">
        <v>21</v>
      </c>
      <c r="D1280" s="40" t="s">
        <v>21</v>
      </c>
      <c r="E1280" s="39"/>
      <c r="F1280" s="14" t="s">
        <v>21</v>
      </c>
      <c r="G1280" s="14"/>
      <c r="H1280" s="7" t="str">
        <f t="shared" si="0"/>
        <v/>
      </c>
      <c r="I1280" s="14" t="s">
        <v>21</v>
      </c>
      <c r="J1280" s="14" t="s">
        <v>21</v>
      </c>
      <c r="K1280" s="14" t="s">
        <v>21</v>
      </c>
      <c r="L1280" s="14" t="s">
        <v>21</v>
      </c>
      <c r="M1280" s="14" t="s">
        <v>21</v>
      </c>
      <c r="N1280" s="14" t="s">
        <v>21</v>
      </c>
      <c r="O1280" s="14" t="s">
        <v>21</v>
      </c>
      <c r="P1280" s="14" t="s">
        <v>21</v>
      </c>
      <c r="Q1280" s="14" t="s">
        <v>21</v>
      </c>
      <c r="R1280" s="14" t="s">
        <v>21</v>
      </c>
      <c r="S1280" s="14" t="s">
        <v>21</v>
      </c>
      <c r="T1280" s="14" t="s">
        <v>21</v>
      </c>
      <c r="U1280" s="14" t="s">
        <v>21</v>
      </c>
      <c r="V1280" s="15" t="s">
        <v>21</v>
      </c>
      <c r="W1280" s="14" t="s">
        <v>21</v>
      </c>
      <c r="X1280" s="10" t="str">
        <f t="shared" si="1"/>
        <v>GVasku3</v>
      </c>
      <c r="Y1280" s="9">
        <v>4</v>
      </c>
      <c r="Z1280" s="9" t="s">
        <v>917</v>
      </c>
    </row>
    <row r="1281" spans="1:26" ht="14.25" hidden="1" customHeight="1" outlineLevel="1">
      <c r="A1281" s="12" t="s">
        <v>21</v>
      </c>
      <c r="B1281" s="13" t="s">
        <v>21</v>
      </c>
      <c r="C1281" s="13" t="s">
        <v>21</v>
      </c>
      <c r="D1281" s="40" t="s">
        <v>21</v>
      </c>
      <c r="E1281" s="39"/>
      <c r="F1281" s="14" t="s">
        <v>21</v>
      </c>
      <c r="G1281" s="14"/>
      <c r="H1281" s="7" t="str">
        <f t="shared" si="0"/>
        <v/>
      </c>
      <c r="I1281" s="14" t="s">
        <v>21</v>
      </c>
      <c r="J1281" s="14" t="s">
        <v>21</v>
      </c>
      <c r="K1281" s="14" t="s">
        <v>21</v>
      </c>
      <c r="L1281" s="14" t="s">
        <v>21</v>
      </c>
      <c r="M1281" s="14" t="s">
        <v>21</v>
      </c>
      <c r="N1281" s="14" t="s">
        <v>21</v>
      </c>
      <c r="O1281" s="14" t="s">
        <v>21</v>
      </c>
      <c r="P1281" s="14" t="s">
        <v>21</v>
      </c>
      <c r="Q1281" s="14" t="s">
        <v>21</v>
      </c>
      <c r="R1281" s="14" t="s">
        <v>21</v>
      </c>
      <c r="S1281" s="14" t="s">
        <v>21</v>
      </c>
      <c r="T1281" s="14" t="s">
        <v>21</v>
      </c>
      <c r="U1281" s="14" t="s">
        <v>21</v>
      </c>
      <c r="V1281" s="15" t="s">
        <v>21</v>
      </c>
      <c r="W1281" s="14" t="s">
        <v>21</v>
      </c>
      <c r="X1281" s="10" t="str">
        <f t="shared" si="1"/>
        <v>GVasku3</v>
      </c>
      <c r="Y1281" s="9">
        <v>5</v>
      </c>
      <c r="Z1281" s="9" t="s">
        <v>918</v>
      </c>
    </row>
    <row r="1282" spans="1:26" ht="18" customHeight="1" collapsed="1">
      <c r="A1282" s="4" t="s">
        <v>42</v>
      </c>
      <c r="B1282" s="5" t="s">
        <v>923</v>
      </c>
      <c r="C1282" s="6"/>
      <c r="D1282" s="38" t="s">
        <v>1356</v>
      </c>
      <c r="E1282" s="39"/>
      <c r="F1282" s="7" t="s">
        <v>922</v>
      </c>
      <c r="G1282" s="7"/>
      <c r="H1282" s="7" t="str">
        <f t="shared" si="0"/>
        <v>Arbeitsplatz (1602)</v>
      </c>
      <c r="I1282" s="8" t="s">
        <v>1357</v>
      </c>
      <c r="J1282" s="8" t="s">
        <v>21</v>
      </c>
      <c r="K1282" s="8" t="s">
        <v>46</v>
      </c>
      <c r="L1282" s="9" t="s">
        <v>47</v>
      </c>
      <c r="M1282" s="9">
        <v>3</v>
      </c>
      <c r="N1282" s="9">
        <v>0</v>
      </c>
      <c r="O1282" s="9" t="b">
        <v>0</v>
      </c>
      <c r="P1282" s="9" t="b">
        <v>0</v>
      </c>
      <c r="Q1282" s="9" t="b">
        <v>1</v>
      </c>
      <c r="R1282" s="9" t="b">
        <v>1</v>
      </c>
      <c r="S1282" s="9">
        <v>0</v>
      </c>
      <c r="T1282" s="8" t="s">
        <v>1358</v>
      </c>
      <c r="U1282" s="9" t="s">
        <v>160</v>
      </c>
      <c r="V1282" s="9"/>
      <c r="W1282" s="8" t="s">
        <v>922</v>
      </c>
      <c r="X1282" s="10" t="str">
        <f t="shared" si="1"/>
        <v>ABtragen</v>
      </c>
      <c r="Y1282" s="11" t="s">
        <v>21</v>
      </c>
      <c r="Z1282" s="11" t="s">
        <v>21</v>
      </c>
    </row>
    <row r="1283" spans="1:26" ht="14.25" hidden="1" customHeight="1" outlineLevel="1">
      <c r="A1283" s="12" t="s">
        <v>21</v>
      </c>
      <c r="B1283" s="13" t="s">
        <v>21</v>
      </c>
      <c r="C1283" s="13" t="s">
        <v>21</v>
      </c>
      <c r="D1283" s="40" t="s">
        <v>21</v>
      </c>
      <c r="E1283" s="39"/>
      <c r="F1283" s="14" t="s">
        <v>21</v>
      </c>
      <c r="G1283" s="14"/>
      <c r="H1283" s="7" t="str">
        <f t="shared" si="0"/>
        <v/>
      </c>
      <c r="I1283" s="14" t="s">
        <v>21</v>
      </c>
      <c r="J1283" s="14" t="s">
        <v>21</v>
      </c>
      <c r="K1283" s="14" t="s">
        <v>21</v>
      </c>
      <c r="L1283" s="14" t="s">
        <v>21</v>
      </c>
      <c r="M1283" s="14" t="s">
        <v>21</v>
      </c>
      <c r="N1283" s="14" t="s">
        <v>21</v>
      </c>
      <c r="O1283" s="14" t="s">
        <v>21</v>
      </c>
      <c r="P1283" s="14" t="s">
        <v>21</v>
      </c>
      <c r="Q1283" s="14" t="s">
        <v>21</v>
      </c>
      <c r="R1283" s="14" t="s">
        <v>21</v>
      </c>
      <c r="S1283" s="14" t="s">
        <v>21</v>
      </c>
      <c r="T1283" s="14" t="s">
        <v>21</v>
      </c>
      <c r="U1283" s="14" t="s">
        <v>21</v>
      </c>
      <c r="V1283" s="15" t="s">
        <v>21</v>
      </c>
      <c r="W1283" s="14" t="s">
        <v>21</v>
      </c>
      <c r="X1283" s="10" t="str">
        <f t="shared" si="1"/>
        <v>ABtragen</v>
      </c>
      <c r="Y1283" s="9">
        <v>-96</v>
      </c>
      <c r="Z1283" s="9" t="s">
        <v>331</v>
      </c>
    </row>
    <row r="1284" spans="1:26" ht="14.25" hidden="1" customHeight="1" outlineLevel="1">
      <c r="A1284" s="12" t="s">
        <v>21</v>
      </c>
      <c r="B1284" s="13" t="s">
        <v>21</v>
      </c>
      <c r="C1284" s="13" t="s">
        <v>21</v>
      </c>
      <c r="D1284" s="40" t="s">
        <v>21</v>
      </c>
      <c r="E1284" s="39"/>
      <c r="F1284" s="14" t="s">
        <v>21</v>
      </c>
      <c r="G1284" s="14"/>
      <c r="H1284" s="7" t="str">
        <f t="shared" si="0"/>
        <v/>
      </c>
      <c r="I1284" s="14" t="s">
        <v>21</v>
      </c>
      <c r="J1284" s="14" t="s">
        <v>21</v>
      </c>
      <c r="K1284" s="14" t="s">
        <v>21</v>
      </c>
      <c r="L1284" s="14" t="s">
        <v>21</v>
      </c>
      <c r="M1284" s="14" t="s">
        <v>21</v>
      </c>
      <c r="N1284" s="14" t="s">
        <v>21</v>
      </c>
      <c r="O1284" s="14" t="s">
        <v>21</v>
      </c>
      <c r="P1284" s="14" t="s">
        <v>21</v>
      </c>
      <c r="Q1284" s="14" t="s">
        <v>21</v>
      </c>
      <c r="R1284" s="14" t="s">
        <v>21</v>
      </c>
      <c r="S1284" s="14" t="s">
        <v>21</v>
      </c>
      <c r="T1284" s="14" t="s">
        <v>21</v>
      </c>
      <c r="U1284" s="14" t="s">
        <v>21</v>
      </c>
      <c r="V1284" s="15" t="s">
        <v>21</v>
      </c>
      <c r="W1284" s="14" t="s">
        <v>21</v>
      </c>
      <c r="X1284" s="10" t="str">
        <f t="shared" si="1"/>
        <v>ABtragen</v>
      </c>
      <c r="Y1284" s="9">
        <v>-99</v>
      </c>
      <c r="Z1284" s="9" t="s">
        <v>106</v>
      </c>
    </row>
    <row r="1285" spans="1:26" ht="14.25" hidden="1" customHeight="1" outlineLevel="1">
      <c r="A1285" s="12" t="s">
        <v>21</v>
      </c>
      <c r="B1285" s="13" t="s">
        <v>21</v>
      </c>
      <c r="C1285" s="13" t="s">
        <v>21</v>
      </c>
      <c r="D1285" s="40" t="s">
        <v>21</v>
      </c>
      <c r="E1285" s="39"/>
      <c r="F1285" s="14" t="s">
        <v>21</v>
      </c>
      <c r="G1285" s="14"/>
      <c r="H1285" s="7" t="str">
        <f t="shared" si="0"/>
        <v/>
      </c>
      <c r="I1285" s="14" t="s">
        <v>21</v>
      </c>
      <c r="J1285" s="14" t="s">
        <v>21</v>
      </c>
      <c r="K1285" s="14" t="s">
        <v>21</v>
      </c>
      <c r="L1285" s="14" t="s">
        <v>21</v>
      </c>
      <c r="M1285" s="14" t="s">
        <v>21</v>
      </c>
      <c r="N1285" s="14" t="s">
        <v>21</v>
      </c>
      <c r="O1285" s="14" t="s">
        <v>21</v>
      </c>
      <c r="P1285" s="14" t="s">
        <v>21</v>
      </c>
      <c r="Q1285" s="14" t="s">
        <v>21</v>
      </c>
      <c r="R1285" s="14" t="s">
        <v>21</v>
      </c>
      <c r="S1285" s="14" t="s">
        <v>21</v>
      </c>
      <c r="T1285" s="14" t="s">
        <v>21</v>
      </c>
      <c r="U1285" s="14" t="s">
        <v>21</v>
      </c>
      <c r="V1285" s="15" t="s">
        <v>21</v>
      </c>
      <c r="W1285" s="14" t="s">
        <v>21</v>
      </c>
      <c r="X1285" s="10" t="str">
        <f t="shared" si="1"/>
        <v>ABtragen</v>
      </c>
      <c r="Y1285" s="9">
        <v>1</v>
      </c>
      <c r="Z1285" s="9" t="s">
        <v>316</v>
      </c>
    </row>
    <row r="1286" spans="1:26" ht="14.25" hidden="1" customHeight="1" outlineLevel="1">
      <c r="A1286" s="12" t="s">
        <v>21</v>
      </c>
      <c r="B1286" s="13" t="s">
        <v>21</v>
      </c>
      <c r="C1286" s="13" t="s">
        <v>21</v>
      </c>
      <c r="D1286" s="40" t="s">
        <v>21</v>
      </c>
      <c r="E1286" s="39"/>
      <c r="F1286" s="14" t="s">
        <v>21</v>
      </c>
      <c r="G1286" s="14"/>
      <c r="H1286" s="7" t="str">
        <f t="shared" si="0"/>
        <v/>
      </c>
      <c r="I1286" s="14" t="s">
        <v>21</v>
      </c>
      <c r="J1286" s="14" t="s">
        <v>21</v>
      </c>
      <c r="K1286" s="14" t="s">
        <v>21</v>
      </c>
      <c r="L1286" s="14" t="s">
        <v>21</v>
      </c>
      <c r="M1286" s="14" t="s">
        <v>21</v>
      </c>
      <c r="N1286" s="14" t="s">
        <v>21</v>
      </c>
      <c r="O1286" s="14" t="s">
        <v>21</v>
      </c>
      <c r="P1286" s="14" t="s">
        <v>21</v>
      </c>
      <c r="Q1286" s="14" t="s">
        <v>21</v>
      </c>
      <c r="R1286" s="14" t="s">
        <v>21</v>
      </c>
      <c r="S1286" s="14" t="s">
        <v>21</v>
      </c>
      <c r="T1286" s="14" t="s">
        <v>21</v>
      </c>
      <c r="U1286" s="14" t="s">
        <v>21</v>
      </c>
      <c r="V1286" s="15" t="s">
        <v>21</v>
      </c>
      <c r="W1286" s="14" t="s">
        <v>21</v>
      </c>
      <c r="X1286" s="10" t="str">
        <f t="shared" si="1"/>
        <v>ABtragen</v>
      </c>
      <c r="Y1286" s="9">
        <v>2</v>
      </c>
      <c r="Z1286" s="9" t="s">
        <v>924</v>
      </c>
    </row>
    <row r="1287" spans="1:26" ht="14.25" hidden="1" customHeight="1" outlineLevel="1">
      <c r="A1287" s="12" t="s">
        <v>21</v>
      </c>
      <c r="B1287" s="13" t="s">
        <v>21</v>
      </c>
      <c r="C1287" s="13" t="s">
        <v>21</v>
      </c>
      <c r="D1287" s="40" t="s">
        <v>21</v>
      </c>
      <c r="E1287" s="39"/>
      <c r="F1287" s="14" t="s">
        <v>21</v>
      </c>
      <c r="G1287" s="14"/>
      <c r="H1287" s="7" t="str">
        <f t="shared" si="0"/>
        <v/>
      </c>
      <c r="I1287" s="14" t="s">
        <v>21</v>
      </c>
      <c r="J1287" s="14" t="s">
        <v>21</v>
      </c>
      <c r="K1287" s="14" t="s">
        <v>21</v>
      </c>
      <c r="L1287" s="14" t="s">
        <v>21</v>
      </c>
      <c r="M1287" s="14" t="s">
        <v>21</v>
      </c>
      <c r="N1287" s="14" t="s">
        <v>21</v>
      </c>
      <c r="O1287" s="14" t="s">
        <v>21</v>
      </c>
      <c r="P1287" s="14" t="s">
        <v>21</v>
      </c>
      <c r="Q1287" s="14" t="s">
        <v>21</v>
      </c>
      <c r="R1287" s="14" t="s">
        <v>21</v>
      </c>
      <c r="S1287" s="14" t="s">
        <v>21</v>
      </c>
      <c r="T1287" s="14" t="s">
        <v>21</v>
      </c>
      <c r="U1287" s="14" t="s">
        <v>21</v>
      </c>
      <c r="V1287" s="15" t="s">
        <v>21</v>
      </c>
      <c r="W1287" s="14" t="s">
        <v>21</v>
      </c>
      <c r="X1287" s="10" t="str">
        <f t="shared" si="1"/>
        <v>ABtragen</v>
      </c>
      <c r="Y1287" s="9">
        <v>3</v>
      </c>
      <c r="Z1287" s="9" t="s">
        <v>925</v>
      </c>
    </row>
    <row r="1288" spans="1:26" ht="14.25" hidden="1" customHeight="1" outlineLevel="1">
      <c r="A1288" s="12" t="s">
        <v>21</v>
      </c>
      <c r="B1288" s="13" t="s">
        <v>21</v>
      </c>
      <c r="C1288" s="13" t="s">
        <v>21</v>
      </c>
      <c r="D1288" s="40" t="s">
        <v>21</v>
      </c>
      <c r="E1288" s="39"/>
      <c r="F1288" s="14" t="s">
        <v>21</v>
      </c>
      <c r="G1288" s="14"/>
      <c r="H1288" s="7" t="str">
        <f t="shared" si="0"/>
        <v/>
      </c>
      <c r="I1288" s="14" t="s">
        <v>21</v>
      </c>
      <c r="J1288" s="14" t="s">
        <v>21</v>
      </c>
      <c r="K1288" s="14" t="s">
        <v>21</v>
      </c>
      <c r="L1288" s="14" t="s">
        <v>21</v>
      </c>
      <c r="M1288" s="14" t="s">
        <v>21</v>
      </c>
      <c r="N1288" s="14" t="s">
        <v>21</v>
      </c>
      <c r="O1288" s="14" t="s">
        <v>21</v>
      </c>
      <c r="P1288" s="14" t="s">
        <v>21</v>
      </c>
      <c r="Q1288" s="14" t="s">
        <v>21</v>
      </c>
      <c r="R1288" s="14" t="s">
        <v>21</v>
      </c>
      <c r="S1288" s="14" t="s">
        <v>21</v>
      </c>
      <c r="T1288" s="14" t="s">
        <v>21</v>
      </c>
      <c r="U1288" s="14" t="s">
        <v>21</v>
      </c>
      <c r="V1288" s="15" t="s">
        <v>21</v>
      </c>
      <c r="W1288" s="14" t="s">
        <v>21</v>
      </c>
      <c r="X1288" s="10" t="str">
        <f t="shared" si="1"/>
        <v>ABtragen</v>
      </c>
      <c r="Y1288" s="9">
        <v>4</v>
      </c>
      <c r="Z1288" s="9" t="s">
        <v>926</v>
      </c>
    </row>
    <row r="1289" spans="1:26" ht="14.25" hidden="1" customHeight="1" outlineLevel="1">
      <c r="A1289" s="12" t="s">
        <v>21</v>
      </c>
      <c r="B1289" s="13" t="s">
        <v>21</v>
      </c>
      <c r="C1289" s="13" t="s">
        <v>21</v>
      </c>
      <c r="D1289" s="40" t="s">
        <v>21</v>
      </c>
      <c r="E1289" s="39"/>
      <c r="F1289" s="14" t="s">
        <v>21</v>
      </c>
      <c r="G1289" s="14"/>
      <c r="H1289" s="7" t="str">
        <f t="shared" si="0"/>
        <v/>
      </c>
      <c r="I1289" s="14" t="s">
        <v>21</v>
      </c>
      <c r="J1289" s="14" t="s">
        <v>21</v>
      </c>
      <c r="K1289" s="14" t="s">
        <v>21</v>
      </c>
      <c r="L1289" s="14" t="s">
        <v>21</v>
      </c>
      <c r="M1289" s="14" t="s">
        <v>21</v>
      </c>
      <c r="N1289" s="14" t="s">
        <v>21</v>
      </c>
      <c r="O1289" s="14" t="s">
        <v>21</v>
      </c>
      <c r="P1289" s="14" t="s">
        <v>21</v>
      </c>
      <c r="Q1289" s="14" t="s">
        <v>21</v>
      </c>
      <c r="R1289" s="14" t="s">
        <v>21</v>
      </c>
      <c r="S1289" s="14" t="s">
        <v>21</v>
      </c>
      <c r="T1289" s="14" t="s">
        <v>21</v>
      </c>
      <c r="U1289" s="14" t="s">
        <v>21</v>
      </c>
      <c r="V1289" s="15" t="s">
        <v>21</v>
      </c>
      <c r="W1289" s="14" t="s">
        <v>21</v>
      </c>
      <c r="X1289" s="10" t="str">
        <f t="shared" si="1"/>
        <v>ABtragen</v>
      </c>
      <c r="Y1289" s="9">
        <v>5</v>
      </c>
      <c r="Z1289" s="9" t="s">
        <v>927</v>
      </c>
    </row>
    <row r="1290" spans="1:26" ht="18" customHeight="1" collapsed="1">
      <c r="A1290" s="4" t="s">
        <v>42</v>
      </c>
      <c r="B1290" s="5" t="s">
        <v>923</v>
      </c>
      <c r="C1290" s="6"/>
      <c r="D1290" s="38" t="s">
        <v>1356</v>
      </c>
      <c r="E1290" s="39"/>
      <c r="F1290" s="7" t="s">
        <v>928</v>
      </c>
      <c r="G1290" s="7"/>
      <c r="H1290" s="7" t="str">
        <f t="shared" si="0"/>
        <v>Arbeitsplatz (1602)</v>
      </c>
      <c r="I1290" s="8" t="s">
        <v>1359</v>
      </c>
      <c r="J1290" s="8" t="s">
        <v>21</v>
      </c>
      <c r="K1290" s="8" t="s">
        <v>46</v>
      </c>
      <c r="L1290" s="9" t="s">
        <v>47</v>
      </c>
      <c r="M1290" s="9">
        <v>3</v>
      </c>
      <c r="N1290" s="9">
        <v>0</v>
      </c>
      <c r="O1290" s="9" t="b">
        <v>0</v>
      </c>
      <c r="P1290" s="9" t="b">
        <v>0</v>
      </c>
      <c r="Q1290" s="9" t="b">
        <v>1</v>
      </c>
      <c r="R1290" s="9" t="b">
        <v>1</v>
      </c>
      <c r="S1290" s="9">
        <v>0</v>
      </c>
      <c r="T1290" s="8" t="s">
        <v>1358</v>
      </c>
      <c r="U1290" s="9" t="s">
        <v>49</v>
      </c>
      <c r="V1290" s="9"/>
      <c r="W1290" s="8" t="s">
        <v>1360</v>
      </c>
      <c r="X1290" s="10" t="str">
        <f t="shared" si="1"/>
        <v>ABschichtC</v>
      </c>
      <c r="Y1290" s="11" t="s">
        <v>21</v>
      </c>
      <c r="Z1290" s="11" t="s">
        <v>21</v>
      </c>
    </row>
    <row r="1291" spans="1:26" ht="14.25" hidden="1" customHeight="1" outlineLevel="1">
      <c r="A1291" s="12" t="s">
        <v>21</v>
      </c>
      <c r="B1291" s="13" t="s">
        <v>21</v>
      </c>
      <c r="C1291" s="13" t="s">
        <v>21</v>
      </c>
      <c r="D1291" s="40" t="s">
        <v>21</v>
      </c>
      <c r="E1291" s="39"/>
      <c r="F1291" s="14" t="s">
        <v>21</v>
      </c>
      <c r="G1291" s="14"/>
      <c r="H1291" s="7" t="str">
        <f t="shared" si="0"/>
        <v/>
      </c>
      <c r="I1291" s="14" t="s">
        <v>21</v>
      </c>
      <c r="J1291" s="14" t="s">
        <v>21</v>
      </c>
      <c r="K1291" s="14" t="s">
        <v>21</v>
      </c>
      <c r="L1291" s="14" t="s">
        <v>21</v>
      </c>
      <c r="M1291" s="14" t="s">
        <v>21</v>
      </c>
      <c r="N1291" s="14" t="s">
        <v>21</v>
      </c>
      <c r="O1291" s="14" t="s">
        <v>21</v>
      </c>
      <c r="P1291" s="14" t="s">
        <v>21</v>
      </c>
      <c r="Q1291" s="14" t="s">
        <v>21</v>
      </c>
      <c r="R1291" s="14" t="s">
        <v>21</v>
      </c>
      <c r="S1291" s="14" t="s">
        <v>21</v>
      </c>
      <c r="T1291" s="14" t="s">
        <v>21</v>
      </c>
      <c r="U1291" s="14" t="s">
        <v>21</v>
      </c>
      <c r="V1291" s="15" t="s">
        <v>21</v>
      </c>
      <c r="W1291" s="14" t="s">
        <v>21</v>
      </c>
      <c r="X1291" s="10" t="str">
        <f t="shared" si="1"/>
        <v>ABschichtC</v>
      </c>
      <c r="Y1291" s="9">
        <v>-95</v>
      </c>
      <c r="Z1291" s="9" t="s">
        <v>194</v>
      </c>
    </row>
    <row r="1292" spans="1:26" ht="14.25" hidden="1" customHeight="1" outlineLevel="1">
      <c r="A1292" s="12" t="s">
        <v>21</v>
      </c>
      <c r="B1292" s="13" t="s">
        <v>21</v>
      </c>
      <c r="C1292" s="13" t="s">
        <v>21</v>
      </c>
      <c r="D1292" s="40" t="s">
        <v>21</v>
      </c>
      <c r="E1292" s="39"/>
      <c r="F1292" s="14" t="s">
        <v>21</v>
      </c>
      <c r="G1292" s="14"/>
      <c r="H1292" s="7" t="str">
        <f t="shared" si="0"/>
        <v/>
      </c>
      <c r="I1292" s="14" t="s">
        <v>21</v>
      </c>
      <c r="J1292" s="14" t="s">
        <v>21</v>
      </c>
      <c r="K1292" s="14" t="s">
        <v>21</v>
      </c>
      <c r="L1292" s="14" t="s">
        <v>21</v>
      </c>
      <c r="M1292" s="14" t="s">
        <v>21</v>
      </c>
      <c r="N1292" s="14" t="s">
        <v>21</v>
      </c>
      <c r="O1292" s="14" t="s">
        <v>21</v>
      </c>
      <c r="P1292" s="14" t="s">
        <v>21</v>
      </c>
      <c r="Q1292" s="14" t="s">
        <v>21</v>
      </c>
      <c r="R1292" s="14" t="s">
        <v>21</v>
      </c>
      <c r="S1292" s="14" t="s">
        <v>21</v>
      </c>
      <c r="T1292" s="14" t="s">
        <v>21</v>
      </c>
      <c r="U1292" s="14" t="s">
        <v>21</v>
      </c>
      <c r="V1292" s="15" t="s">
        <v>21</v>
      </c>
      <c r="W1292" s="14" t="s">
        <v>21</v>
      </c>
      <c r="X1292" s="10" t="str">
        <f t="shared" si="1"/>
        <v>ABschichtC</v>
      </c>
      <c r="Y1292" s="9">
        <v>-96</v>
      </c>
      <c r="Z1292" s="9" t="s">
        <v>929</v>
      </c>
    </row>
    <row r="1293" spans="1:26" ht="14.25" hidden="1" customHeight="1" outlineLevel="1">
      <c r="A1293" s="12" t="s">
        <v>21</v>
      </c>
      <c r="B1293" s="13" t="s">
        <v>21</v>
      </c>
      <c r="C1293" s="13" t="s">
        <v>21</v>
      </c>
      <c r="D1293" s="40" t="s">
        <v>21</v>
      </c>
      <c r="E1293" s="39"/>
      <c r="F1293" s="14" t="s">
        <v>21</v>
      </c>
      <c r="G1293" s="14"/>
      <c r="H1293" s="7" t="str">
        <f t="shared" si="0"/>
        <v/>
      </c>
      <c r="I1293" s="14" t="s">
        <v>21</v>
      </c>
      <c r="J1293" s="14" t="s">
        <v>21</v>
      </c>
      <c r="K1293" s="14" t="s">
        <v>21</v>
      </c>
      <c r="L1293" s="14" t="s">
        <v>21</v>
      </c>
      <c r="M1293" s="14" t="s">
        <v>21</v>
      </c>
      <c r="N1293" s="14" t="s">
        <v>21</v>
      </c>
      <c r="O1293" s="14" t="s">
        <v>21</v>
      </c>
      <c r="P1293" s="14" t="s">
        <v>21</v>
      </c>
      <c r="Q1293" s="14" t="s">
        <v>21</v>
      </c>
      <c r="R1293" s="14" t="s">
        <v>21</v>
      </c>
      <c r="S1293" s="14" t="s">
        <v>21</v>
      </c>
      <c r="T1293" s="14" t="s">
        <v>21</v>
      </c>
      <c r="U1293" s="14" t="s">
        <v>21</v>
      </c>
      <c r="V1293" s="15" t="s">
        <v>21</v>
      </c>
      <c r="W1293" s="14" t="s">
        <v>21</v>
      </c>
      <c r="X1293" s="10" t="str">
        <f t="shared" si="1"/>
        <v>ABschichtC</v>
      </c>
      <c r="Y1293" s="9">
        <v>-99</v>
      </c>
      <c r="Z1293" s="9" t="s">
        <v>106</v>
      </c>
    </row>
    <row r="1294" spans="1:26" ht="14.25" hidden="1" customHeight="1" outlineLevel="1">
      <c r="A1294" s="12" t="s">
        <v>21</v>
      </c>
      <c r="B1294" s="13" t="s">
        <v>21</v>
      </c>
      <c r="C1294" s="13" t="s">
        <v>21</v>
      </c>
      <c r="D1294" s="40" t="s">
        <v>21</v>
      </c>
      <c r="E1294" s="39"/>
      <c r="F1294" s="14" t="s">
        <v>21</v>
      </c>
      <c r="G1294" s="14"/>
      <c r="H1294" s="7" t="str">
        <f t="shared" si="0"/>
        <v/>
      </c>
      <c r="I1294" s="14" t="s">
        <v>21</v>
      </c>
      <c r="J1294" s="14" t="s">
        <v>21</v>
      </c>
      <c r="K1294" s="14" t="s">
        <v>21</v>
      </c>
      <c r="L1294" s="14" t="s">
        <v>21</v>
      </c>
      <c r="M1294" s="14" t="s">
        <v>21</v>
      </c>
      <c r="N1294" s="14" t="s">
        <v>21</v>
      </c>
      <c r="O1294" s="14" t="s">
        <v>21</v>
      </c>
      <c r="P1294" s="14" t="s">
        <v>21</v>
      </c>
      <c r="Q1294" s="14" t="s">
        <v>21</v>
      </c>
      <c r="R1294" s="14" t="s">
        <v>21</v>
      </c>
      <c r="S1294" s="14" t="s">
        <v>21</v>
      </c>
      <c r="T1294" s="14" t="s">
        <v>21</v>
      </c>
      <c r="U1294" s="14" t="s">
        <v>21</v>
      </c>
      <c r="V1294" s="15" t="s">
        <v>21</v>
      </c>
      <c r="W1294" s="14" t="s">
        <v>21</v>
      </c>
      <c r="X1294" s="10" t="str">
        <f t="shared" si="1"/>
        <v>ABschichtC</v>
      </c>
      <c r="Y1294" s="9">
        <v>-98</v>
      </c>
      <c r="Z1294" s="9" t="s">
        <v>107</v>
      </c>
    </row>
    <row r="1295" spans="1:26" ht="14.25" hidden="1" customHeight="1" outlineLevel="1">
      <c r="A1295" s="12" t="s">
        <v>21</v>
      </c>
      <c r="B1295" s="13" t="s">
        <v>21</v>
      </c>
      <c r="C1295" s="13" t="s">
        <v>21</v>
      </c>
      <c r="D1295" s="40" t="s">
        <v>21</v>
      </c>
      <c r="E1295" s="39"/>
      <c r="F1295" s="14" t="s">
        <v>21</v>
      </c>
      <c r="G1295" s="14"/>
      <c r="H1295" s="7" t="str">
        <f t="shared" si="0"/>
        <v/>
      </c>
      <c r="I1295" s="14" t="s">
        <v>21</v>
      </c>
      <c r="J1295" s="14" t="s">
        <v>21</v>
      </c>
      <c r="K1295" s="14" t="s">
        <v>21</v>
      </c>
      <c r="L1295" s="14" t="s">
        <v>21</v>
      </c>
      <c r="M1295" s="14" t="s">
        <v>21</v>
      </c>
      <c r="N1295" s="14" t="s">
        <v>21</v>
      </c>
      <c r="O1295" s="14" t="s">
        <v>21</v>
      </c>
      <c r="P1295" s="14" t="s">
        <v>21</v>
      </c>
      <c r="Q1295" s="14" t="s">
        <v>21</v>
      </c>
      <c r="R1295" s="14" t="s">
        <v>21</v>
      </c>
      <c r="S1295" s="14" t="s">
        <v>21</v>
      </c>
      <c r="T1295" s="14" t="s">
        <v>21</v>
      </c>
      <c r="U1295" s="14" t="s">
        <v>21</v>
      </c>
      <c r="V1295" s="15" t="s">
        <v>21</v>
      </c>
      <c r="W1295" s="14" t="s">
        <v>21</v>
      </c>
      <c r="X1295" s="10" t="str">
        <f t="shared" si="1"/>
        <v>ABschichtC</v>
      </c>
      <c r="Y1295" s="9">
        <v>1</v>
      </c>
      <c r="Z1295" s="9" t="s">
        <v>316</v>
      </c>
    </row>
    <row r="1296" spans="1:26" ht="14.25" hidden="1" customHeight="1" outlineLevel="1">
      <c r="A1296" s="12" t="s">
        <v>21</v>
      </c>
      <c r="B1296" s="13" t="s">
        <v>21</v>
      </c>
      <c r="C1296" s="13" t="s">
        <v>21</v>
      </c>
      <c r="D1296" s="40" t="s">
        <v>21</v>
      </c>
      <c r="E1296" s="39"/>
      <c r="F1296" s="14" t="s">
        <v>21</v>
      </c>
      <c r="G1296" s="14"/>
      <c r="H1296" s="7" t="str">
        <f t="shared" si="0"/>
        <v/>
      </c>
      <c r="I1296" s="14" t="s">
        <v>21</v>
      </c>
      <c r="J1296" s="14" t="s">
        <v>21</v>
      </c>
      <c r="K1296" s="14" t="s">
        <v>21</v>
      </c>
      <c r="L1296" s="14" t="s">
        <v>21</v>
      </c>
      <c r="M1296" s="14" t="s">
        <v>21</v>
      </c>
      <c r="N1296" s="14" t="s">
        <v>21</v>
      </c>
      <c r="O1296" s="14" t="s">
        <v>21</v>
      </c>
      <c r="P1296" s="14" t="s">
        <v>21</v>
      </c>
      <c r="Q1296" s="14" t="s">
        <v>21</v>
      </c>
      <c r="R1296" s="14" t="s">
        <v>21</v>
      </c>
      <c r="S1296" s="14" t="s">
        <v>21</v>
      </c>
      <c r="T1296" s="14" t="s">
        <v>21</v>
      </c>
      <c r="U1296" s="14" t="s">
        <v>21</v>
      </c>
      <c r="V1296" s="15" t="s">
        <v>21</v>
      </c>
      <c r="W1296" s="14" t="s">
        <v>21</v>
      </c>
      <c r="X1296" s="10" t="str">
        <f t="shared" si="1"/>
        <v>ABschichtC</v>
      </c>
      <c r="Y1296" s="9">
        <v>2</v>
      </c>
      <c r="Z1296" s="9" t="s">
        <v>930</v>
      </c>
    </row>
    <row r="1297" spans="1:26" ht="14.25" hidden="1" customHeight="1" outlineLevel="1">
      <c r="A1297" s="12" t="s">
        <v>21</v>
      </c>
      <c r="B1297" s="13" t="s">
        <v>21</v>
      </c>
      <c r="C1297" s="13" t="s">
        <v>21</v>
      </c>
      <c r="D1297" s="40" t="s">
        <v>21</v>
      </c>
      <c r="E1297" s="39"/>
      <c r="F1297" s="14" t="s">
        <v>21</v>
      </c>
      <c r="G1297" s="14"/>
      <c r="H1297" s="7" t="str">
        <f t="shared" si="0"/>
        <v/>
      </c>
      <c r="I1297" s="14" t="s">
        <v>21</v>
      </c>
      <c r="J1297" s="14" t="s">
        <v>21</v>
      </c>
      <c r="K1297" s="14" t="s">
        <v>21</v>
      </c>
      <c r="L1297" s="14" t="s">
        <v>21</v>
      </c>
      <c r="M1297" s="14" t="s">
        <v>21</v>
      </c>
      <c r="N1297" s="14" t="s">
        <v>21</v>
      </c>
      <c r="O1297" s="14" t="s">
        <v>21</v>
      </c>
      <c r="P1297" s="14" t="s">
        <v>21</v>
      </c>
      <c r="Q1297" s="14" t="s">
        <v>21</v>
      </c>
      <c r="R1297" s="14" t="s">
        <v>21</v>
      </c>
      <c r="S1297" s="14" t="s">
        <v>21</v>
      </c>
      <c r="T1297" s="14" t="s">
        <v>21</v>
      </c>
      <c r="U1297" s="14" t="s">
        <v>21</v>
      </c>
      <c r="V1297" s="15" t="s">
        <v>21</v>
      </c>
      <c r="W1297" s="14" t="s">
        <v>21</v>
      </c>
      <c r="X1297" s="10" t="str">
        <f t="shared" si="1"/>
        <v>ABschichtC</v>
      </c>
      <c r="Y1297" s="9">
        <v>3</v>
      </c>
      <c r="Z1297" s="9" t="s">
        <v>931</v>
      </c>
    </row>
    <row r="1298" spans="1:26" ht="14.25" hidden="1" customHeight="1" outlineLevel="1">
      <c r="A1298" s="12" t="s">
        <v>21</v>
      </c>
      <c r="B1298" s="13" t="s">
        <v>21</v>
      </c>
      <c r="C1298" s="13" t="s">
        <v>21</v>
      </c>
      <c r="D1298" s="40" t="s">
        <v>21</v>
      </c>
      <c r="E1298" s="39"/>
      <c r="F1298" s="14" t="s">
        <v>21</v>
      </c>
      <c r="G1298" s="14"/>
      <c r="H1298" s="7" t="str">
        <f t="shared" si="0"/>
        <v/>
      </c>
      <c r="I1298" s="14" t="s">
        <v>21</v>
      </c>
      <c r="J1298" s="14" t="s">
        <v>21</v>
      </c>
      <c r="K1298" s="14" t="s">
        <v>21</v>
      </c>
      <c r="L1298" s="14" t="s">
        <v>21</v>
      </c>
      <c r="M1298" s="14" t="s">
        <v>21</v>
      </c>
      <c r="N1298" s="14" t="s">
        <v>21</v>
      </c>
      <c r="O1298" s="14" t="s">
        <v>21</v>
      </c>
      <c r="P1298" s="14" t="s">
        <v>21</v>
      </c>
      <c r="Q1298" s="14" t="s">
        <v>21</v>
      </c>
      <c r="R1298" s="14" t="s">
        <v>21</v>
      </c>
      <c r="S1298" s="14" t="s">
        <v>21</v>
      </c>
      <c r="T1298" s="14" t="s">
        <v>21</v>
      </c>
      <c r="U1298" s="14" t="s">
        <v>21</v>
      </c>
      <c r="V1298" s="15" t="s">
        <v>21</v>
      </c>
      <c r="W1298" s="14" t="s">
        <v>21</v>
      </c>
      <c r="X1298" s="10" t="str">
        <f t="shared" si="1"/>
        <v>ABschichtC</v>
      </c>
      <c r="Y1298" s="9">
        <v>4</v>
      </c>
      <c r="Z1298" s="9" t="s">
        <v>932</v>
      </c>
    </row>
    <row r="1299" spans="1:26" ht="18" customHeight="1" collapsed="1">
      <c r="A1299" s="4" t="s">
        <v>42</v>
      </c>
      <c r="B1299" s="5" t="s">
        <v>923</v>
      </c>
      <c r="C1299" s="6"/>
      <c r="D1299" s="38" t="s">
        <v>1356</v>
      </c>
      <c r="E1299" s="39"/>
      <c r="F1299" s="7" t="s">
        <v>933</v>
      </c>
      <c r="G1299" s="7"/>
      <c r="H1299" s="7" t="str">
        <f t="shared" si="0"/>
        <v>Arbeitsplatz (1602)</v>
      </c>
      <c r="I1299" s="8" t="s">
        <v>1361</v>
      </c>
      <c r="J1299" s="8" t="s">
        <v>21</v>
      </c>
      <c r="K1299" s="8" t="s">
        <v>46</v>
      </c>
      <c r="L1299" s="9" t="s">
        <v>47</v>
      </c>
      <c r="M1299" s="9">
        <v>3</v>
      </c>
      <c r="N1299" s="9">
        <v>0</v>
      </c>
      <c r="O1299" s="9" t="b">
        <v>0</v>
      </c>
      <c r="P1299" s="9" t="b">
        <v>0</v>
      </c>
      <c r="Q1299" s="9" t="b">
        <v>1</v>
      </c>
      <c r="R1299" s="9" t="b">
        <v>1</v>
      </c>
      <c r="S1299" s="9">
        <v>0</v>
      </c>
      <c r="T1299" s="8" t="s">
        <v>1358</v>
      </c>
      <c r="U1299" s="9" t="s">
        <v>160</v>
      </c>
      <c r="V1299" s="9"/>
      <c r="W1299" s="8" t="s">
        <v>933</v>
      </c>
      <c r="X1299" s="10" t="str">
        <f t="shared" si="1"/>
        <v>ABsubjB</v>
      </c>
      <c r="Y1299" s="11" t="s">
        <v>21</v>
      </c>
      <c r="Z1299" s="11" t="s">
        <v>21</v>
      </c>
    </row>
    <row r="1300" spans="1:26" ht="14.25" hidden="1" customHeight="1" outlineLevel="1">
      <c r="A1300" s="12" t="s">
        <v>21</v>
      </c>
      <c r="B1300" s="13" t="s">
        <v>21</v>
      </c>
      <c r="C1300" s="13" t="s">
        <v>21</v>
      </c>
      <c r="D1300" s="40" t="s">
        <v>21</v>
      </c>
      <c r="E1300" s="39"/>
      <c r="F1300" s="14" t="s">
        <v>21</v>
      </c>
      <c r="G1300" s="14"/>
      <c r="H1300" s="7" t="str">
        <f t="shared" si="0"/>
        <v/>
      </c>
      <c r="I1300" s="14" t="s">
        <v>21</v>
      </c>
      <c r="J1300" s="14" t="s">
        <v>21</v>
      </c>
      <c r="K1300" s="14" t="s">
        <v>21</v>
      </c>
      <c r="L1300" s="14" t="s">
        <v>21</v>
      </c>
      <c r="M1300" s="14" t="s">
        <v>21</v>
      </c>
      <c r="N1300" s="14" t="s">
        <v>21</v>
      </c>
      <c r="O1300" s="14" t="s">
        <v>21</v>
      </c>
      <c r="P1300" s="14" t="s">
        <v>21</v>
      </c>
      <c r="Q1300" s="14" t="s">
        <v>21</v>
      </c>
      <c r="R1300" s="14" t="s">
        <v>21</v>
      </c>
      <c r="S1300" s="14" t="s">
        <v>21</v>
      </c>
      <c r="T1300" s="14" t="s">
        <v>21</v>
      </c>
      <c r="U1300" s="14" t="s">
        <v>21</v>
      </c>
      <c r="V1300" s="15" t="s">
        <v>21</v>
      </c>
      <c r="W1300" s="14" t="s">
        <v>21</v>
      </c>
      <c r="X1300" s="10" t="str">
        <f t="shared" si="1"/>
        <v>ABsubjB</v>
      </c>
      <c r="Y1300" s="9">
        <v>-95</v>
      </c>
      <c r="Z1300" s="9" t="s">
        <v>194</v>
      </c>
    </row>
    <row r="1301" spans="1:26" ht="14.25" hidden="1" customHeight="1" outlineLevel="1">
      <c r="A1301" s="12" t="s">
        <v>21</v>
      </c>
      <c r="B1301" s="13" t="s">
        <v>21</v>
      </c>
      <c r="C1301" s="13" t="s">
        <v>21</v>
      </c>
      <c r="D1301" s="40" t="s">
        <v>21</v>
      </c>
      <c r="E1301" s="39"/>
      <c r="F1301" s="14" t="s">
        <v>21</v>
      </c>
      <c r="G1301" s="14"/>
      <c r="H1301" s="7" t="str">
        <f t="shared" si="0"/>
        <v/>
      </c>
      <c r="I1301" s="14" t="s">
        <v>21</v>
      </c>
      <c r="J1301" s="14" t="s">
        <v>21</v>
      </c>
      <c r="K1301" s="14" t="s">
        <v>21</v>
      </c>
      <c r="L1301" s="14" t="s">
        <v>21</v>
      </c>
      <c r="M1301" s="14" t="s">
        <v>21</v>
      </c>
      <c r="N1301" s="14" t="s">
        <v>21</v>
      </c>
      <c r="O1301" s="14" t="s">
        <v>21</v>
      </c>
      <c r="P1301" s="14" t="s">
        <v>21</v>
      </c>
      <c r="Q1301" s="14" t="s">
        <v>21</v>
      </c>
      <c r="R1301" s="14" t="s">
        <v>21</v>
      </c>
      <c r="S1301" s="14" t="s">
        <v>21</v>
      </c>
      <c r="T1301" s="14" t="s">
        <v>21</v>
      </c>
      <c r="U1301" s="14" t="s">
        <v>21</v>
      </c>
      <c r="V1301" s="15" t="s">
        <v>21</v>
      </c>
      <c r="W1301" s="14" t="s">
        <v>21</v>
      </c>
      <c r="X1301" s="10" t="str">
        <f t="shared" si="1"/>
        <v>ABsubjB</v>
      </c>
      <c r="Y1301" s="9">
        <v>-96</v>
      </c>
      <c r="Z1301" s="9" t="s">
        <v>929</v>
      </c>
    </row>
    <row r="1302" spans="1:26" ht="14.25" hidden="1" customHeight="1" outlineLevel="1">
      <c r="A1302" s="12" t="s">
        <v>21</v>
      </c>
      <c r="B1302" s="13" t="s">
        <v>21</v>
      </c>
      <c r="C1302" s="13" t="s">
        <v>21</v>
      </c>
      <c r="D1302" s="40" t="s">
        <v>21</v>
      </c>
      <c r="E1302" s="39"/>
      <c r="F1302" s="14" t="s">
        <v>21</v>
      </c>
      <c r="G1302" s="14"/>
      <c r="H1302" s="7" t="str">
        <f t="shared" si="0"/>
        <v/>
      </c>
      <c r="I1302" s="14" t="s">
        <v>21</v>
      </c>
      <c r="J1302" s="14" t="s">
        <v>21</v>
      </c>
      <c r="K1302" s="14" t="s">
        <v>21</v>
      </c>
      <c r="L1302" s="14" t="s">
        <v>21</v>
      </c>
      <c r="M1302" s="14" t="s">
        <v>21</v>
      </c>
      <c r="N1302" s="14" t="s">
        <v>21</v>
      </c>
      <c r="O1302" s="14" t="s">
        <v>21</v>
      </c>
      <c r="P1302" s="14" t="s">
        <v>21</v>
      </c>
      <c r="Q1302" s="14" t="s">
        <v>21</v>
      </c>
      <c r="R1302" s="14" t="s">
        <v>21</v>
      </c>
      <c r="S1302" s="14" t="s">
        <v>21</v>
      </c>
      <c r="T1302" s="14" t="s">
        <v>21</v>
      </c>
      <c r="U1302" s="14" t="s">
        <v>21</v>
      </c>
      <c r="V1302" s="15" t="s">
        <v>21</v>
      </c>
      <c r="W1302" s="14" t="s">
        <v>21</v>
      </c>
      <c r="X1302" s="10" t="str">
        <f t="shared" si="1"/>
        <v>ABsubjB</v>
      </c>
      <c r="Y1302" s="9">
        <v>-99</v>
      </c>
      <c r="Z1302" s="9" t="s">
        <v>106</v>
      </c>
    </row>
    <row r="1303" spans="1:26" ht="14.25" hidden="1" customHeight="1" outlineLevel="1">
      <c r="A1303" s="12" t="s">
        <v>21</v>
      </c>
      <c r="B1303" s="13" t="s">
        <v>21</v>
      </c>
      <c r="C1303" s="13" t="s">
        <v>21</v>
      </c>
      <c r="D1303" s="40" t="s">
        <v>21</v>
      </c>
      <c r="E1303" s="39"/>
      <c r="F1303" s="14" t="s">
        <v>21</v>
      </c>
      <c r="G1303" s="14"/>
      <c r="H1303" s="7" t="str">
        <f t="shared" si="0"/>
        <v/>
      </c>
      <c r="I1303" s="14" t="s">
        <v>21</v>
      </c>
      <c r="J1303" s="14" t="s">
        <v>21</v>
      </c>
      <c r="K1303" s="14" t="s">
        <v>21</v>
      </c>
      <c r="L1303" s="14" t="s">
        <v>21</v>
      </c>
      <c r="M1303" s="14" t="s">
        <v>21</v>
      </c>
      <c r="N1303" s="14" t="s">
        <v>21</v>
      </c>
      <c r="O1303" s="14" t="s">
        <v>21</v>
      </c>
      <c r="P1303" s="14" t="s">
        <v>21</v>
      </c>
      <c r="Q1303" s="14" t="s">
        <v>21</v>
      </c>
      <c r="R1303" s="14" t="s">
        <v>21</v>
      </c>
      <c r="S1303" s="14" t="s">
        <v>21</v>
      </c>
      <c r="T1303" s="14" t="s">
        <v>21</v>
      </c>
      <c r="U1303" s="14" t="s">
        <v>21</v>
      </c>
      <c r="V1303" s="15" t="s">
        <v>21</v>
      </c>
      <c r="W1303" s="14" t="s">
        <v>21</v>
      </c>
      <c r="X1303" s="10" t="str">
        <f t="shared" si="1"/>
        <v>ABsubjB</v>
      </c>
      <c r="Y1303" s="9">
        <v>-98</v>
      </c>
      <c r="Z1303" s="9" t="s">
        <v>107</v>
      </c>
    </row>
    <row r="1304" spans="1:26" ht="14.25" hidden="1" customHeight="1" outlineLevel="1">
      <c r="A1304" s="12" t="s">
        <v>21</v>
      </c>
      <c r="B1304" s="13" t="s">
        <v>21</v>
      </c>
      <c r="C1304" s="13" t="s">
        <v>21</v>
      </c>
      <c r="D1304" s="40" t="s">
        <v>21</v>
      </c>
      <c r="E1304" s="39"/>
      <c r="F1304" s="14" t="s">
        <v>21</v>
      </c>
      <c r="G1304" s="14"/>
      <c r="H1304" s="7" t="str">
        <f t="shared" si="0"/>
        <v/>
      </c>
      <c r="I1304" s="14" t="s">
        <v>21</v>
      </c>
      <c r="J1304" s="14" t="s">
        <v>21</v>
      </c>
      <c r="K1304" s="14" t="s">
        <v>21</v>
      </c>
      <c r="L1304" s="14" t="s">
        <v>21</v>
      </c>
      <c r="M1304" s="14" t="s">
        <v>21</v>
      </c>
      <c r="N1304" s="14" t="s">
        <v>21</v>
      </c>
      <c r="O1304" s="14" t="s">
        <v>21</v>
      </c>
      <c r="P1304" s="14" t="s">
        <v>21</v>
      </c>
      <c r="Q1304" s="14" t="s">
        <v>21</v>
      </c>
      <c r="R1304" s="14" t="s">
        <v>21</v>
      </c>
      <c r="S1304" s="14" t="s">
        <v>21</v>
      </c>
      <c r="T1304" s="14" t="s">
        <v>21</v>
      </c>
      <c r="U1304" s="14" t="s">
        <v>21</v>
      </c>
      <c r="V1304" s="15" t="s">
        <v>21</v>
      </c>
      <c r="W1304" s="14" t="s">
        <v>21</v>
      </c>
      <c r="X1304" s="10" t="str">
        <f t="shared" si="1"/>
        <v>ABsubjB</v>
      </c>
      <c r="Y1304" s="9">
        <v>1</v>
      </c>
      <c r="Z1304" s="9" t="s">
        <v>108</v>
      </c>
    </row>
    <row r="1305" spans="1:26" ht="14.25" hidden="1" customHeight="1" outlineLevel="1">
      <c r="A1305" s="12" t="s">
        <v>21</v>
      </c>
      <c r="B1305" s="13" t="s">
        <v>21</v>
      </c>
      <c r="C1305" s="13" t="s">
        <v>21</v>
      </c>
      <c r="D1305" s="40" t="s">
        <v>21</v>
      </c>
      <c r="E1305" s="39"/>
      <c r="F1305" s="14" t="s">
        <v>21</v>
      </c>
      <c r="G1305" s="14"/>
      <c r="H1305" s="7" t="str">
        <f t="shared" si="0"/>
        <v/>
      </c>
      <c r="I1305" s="14" t="s">
        <v>21</v>
      </c>
      <c r="J1305" s="14" t="s">
        <v>21</v>
      </c>
      <c r="K1305" s="14" t="s">
        <v>21</v>
      </c>
      <c r="L1305" s="14" t="s">
        <v>21</v>
      </c>
      <c r="M1305" s="14" t="s">
        <v>21</v>
      </c>
      <c r="N1305" s="14" t="s">
        <v>21</v>
      </c>
      <c r="O1305" s="14" t="s">
        <v>21</v>
      </c>
      <c r="P1305" s="14" t="s">
        <v>21</v>
      </c>
      <c r="Q1305" s="14" t="s">
        <v>21</v>
      </c>
      <c r="R1305" s="14" t="s">
        <v>21</v>
      </c>
      <c r="S1305" s="14" t="s">
        <v>21</v>
      </c>
      <c r="T1305" s="14" t="s">
        <v>21</v>
      </c>
      <c r="U1305" s="14" t="s">
        <v>21</v>
      </c>
      <c r="V1305" s="15" t="s">
        <v>21</v>
      </c>
      <c r="W1305" s="14" t="s">
        <v>21</v>
      </c>
      <c r="X1305" s="10" t="str">
        <f t="shared" si="1"/>
        <v>ABsubjB</v>
      </c>
      <c r="Y1305" s="9">
        <v>2</v>
      </c>
      <c r="Z1305" s="9" t="s">
        <v>225</v>
      </c>
    </row>
    <row r="1306" spans="1:26" ht="14.25" hidden="1" customHeight="1" outlineLevel="1">
      <c r="A1306" s="12" t="s">
        <v>21</v>
      </c>
      <c r="B1306" s="13" t="s">
        <v>21</v>
      </c>
      <c r="C1306" s="13" t="s">
        <v>21</v>
      </c>
      <c r="D1306" s="40" t="s">
        <v>21</v>
      </c>
      <c r="E1306" s="39"/>
      <c r="F1306" s="14" t="s">
        <v>21</v>
      </c>
      <c r="G1306" s="14"/>
      <c r="H1306" s="7" t="str">
        <f t="shared" si="0"/>
        <v/>
      </c>
      <c r="I1306" s="14" t="s">
        <v>21</v>
      </c>
      <c r="J1306" s="14" t="s">
        <v>21</v>
      </c>
      <c r="K1306" s="14" t="s">
        <v>21</v>
      </c>
      <c r="L1306" s="14" t="s">
        <v>21</v>
      </c>
      <c r="M1306" s="14" t="s">
        <v>21</v>
      </c>
      <c r="N1306" s="14" t="s">
        <v>21</v>
      </c>
      <c r="O1306" s="14" t="s">
        <v>21</v>
      </c>
      <c r="P1306" s="14" t="s">
        <v>21</v>
      </c>
      <c r="Q1306" s="14" t="s">
        <v>21</v>
      </c>
      <c r="R1306" s="14" t="s">
        <v>21</v>
      </c>
      <c r="S1306" s="14" t="s">
        <v>21</v>
      </c>
      <c r="T1306" s="14" t="s">
        <v>21</v>
      </c>
      <c r="U1306" s="14" t="s">
        <v>21</v>
      </c>
      <c r="V1306" s="15" t="s">
        <v>21</v>
      </c>
      <c r="W1306" s="14" t="s">
        <v>21</v>
      </c>
      <c r="X1306" s="10" t="str">
        <f t="shared" si="1"/>
        <v>ABsubjB</v>
      </c>
      <c r="Y1306" s="9">
        <v>3</v>
      </c>
      <c r="Z1306" s="9" t="s">
        <v>110</v>
      </c>
    </row>
    <row r="1307" spans="1:26" ht="14.25" hidden="1" customHeight="1" outlineLevel="1">
      <c r="A1307" s="12" t="s">
        <v>21</v>
      </c>
      <c r="B1307" s="13" t="s">
        <v>21</v>
      </c>
      <c r="C1307" s="13" t="s">
        <v>21</v>
      </c>
      <c r="D1307" s="40" t="s">
        <v>21</v>
      </c>
      <c r="E1307" s="39"/>
      <c r="F1307" s="14" t="s">
        <v>21</v>
      </c>
      <c r="G1307" s="14"/>
      <c r="H1307" s="7" t="str">
        <f t="shared" si="0"/>
        <v/>
      </c>
      <c r="I1307" s="14" t="s">
        <v>21</v>
      </c>
      <c r="J1307" s="14" t="s">
        <v>21</v>
      </c>
      <c r="K1307" s="14" t="s">
        <v>21</v>
      </c>
      <c r="L1307" s="14" t="s">
        <v>21</v>
      </c>
      <c r="M1307" s="14" t="s">
        <v>21</v>
      </c>
      <c r="N1307" s="14" t="s">
        <v>21</v>
      </c>
      <c r="O1307" s="14" t="s">
        <v>21</v>
      </c>
      <c r="P1307" s="14" t="s">
        <v>21</v>
      </c>
      <c r="Q1307" s="14" t="s">
        <v>21</v>
      </c>
      <c r="R1307" s="14" t="s">
        <v>21</v>
      </c>
      <c r="S1307" s="14" t="s">
        <v>21</v>
      </c>
      <c r="T1307" s="14" t="s">
        <v>21</v>
      </c>
      <c r="U1307" s="14" t="s">
        <v>21</v>
      </c>
      <c r="V1307" s="15" t="s">
        <v>21</v>
      </c>
      <c r="W1307" s="14" t="s">
        <v>21</v>
      </c>
      <c r="X1307" s="10" t="str">
        <f t="shared" si="1"/>
        <v>ABsubjB</v>
      </c>
      <c r="Y1307" s="9">
        <v>4</v>
      </c>
      <c r="Z1307" s="9" t="s">
        <v>111</v>
      </c>
    </row>
    <row r="1308" spans="1:26" ht="18" customHeight="1" collapsed="1">
      <c r="A1308" s="4" t="s">
        <v>42</v>
      </c>
      <c r="B1308" s="5" t="s">
        <v>935</v>
      </c>
      <c r="C1308" s="6"/>
      <c r="D1308" s="38" t="s">
        <v>1362</v>
      </c>
      <c r="E1308" s="39"/>
      <c r="F1308" s="7" t="s">
        <v>934</v>
      </c>
      <c r="G1308" s="7"/>
      <c r="H1308" s="7" t="str">
        <f t="shared" si="0"/>
        <v>Familiäre Belastungen (1603)</v>
      </c>
      <c r="I1308" s="8" t="s">
        <v>1363</v>
      </c>
      <c r="J1308" s="8" t="s">
        <v>21</v>
      </c>
      <c r="K1308" s="8" t="s">
        <v>46</v>
      </c>
      <c r="L1308" s="9" t="s">
        <v>47</v>
      </c>
      <c r="M1308" s="9">
        <v>3</v>
      </c>
      <c r="N1308" s="9">
        <v>0</v>
      </c>
      <c r="O1308" s="9" t="b">
        <v>0</v>
      </c>
      <c r="P1308" s="9" t="b">
        <v>0</v>
      </c>
      <c r="Q1308" s="9" t="b">
        <v>1</v>
      </c>
      <c r="R1308" s="9" t="b">
        <v>1</v>
      </c>
      <c r="S1308" s="9">
        <v>1</v>
      </c>
      <c r="T1308" s="8" t="s">
        <v>1358</v>
      </c>
      <c r="U1308" s="9" t="s">
        <v>49</v>
      </c>
      <c r="V1308" s="9"/>
      <c r="W1308" s="8" t="s">
        <v>50</v>
      </c>
      <c r="X1308" s="10" t="str">
        <f t="shared" si="1"/>
        <v>BLpflege2C</v>
      </c>
      <c r="Y1308" s="11" t="s">
        <v>21</v>
      </c>
      <c r="Z1308" s="11" t="s">
        <v>21</v>
      </c>
    </row>
    <row r="1309" spans="1:26" ht="14.25" hidden="1" customHeight="1" outlineLevel="1">
      <c r="A1309" s="12" t="s">
        <v>21</v>
      </c>
      <c r="B1309" s="13" t="s">
        <v>21</v>
      </c>
      <c r="C1309" s="13" t="s">
        <v>21</v>
      </c>
      <c r="D1309" s="40" t="s">
        <v>21</v>
      </c>
      <c r="E1309" s="39"/>
      <c r="F1309" s="14" t="s">
        <v>21</v>
      </c>
      <c r="G1309" s="14"/>
      <c r="H1309" s="7" t="str">
        <f t="shared" si="0"/>
        <v/>
      </c>
      <c r="I1309" s="14" t="s">
        <v>21</v>
      </c>
      <c r="J1309" s="14" t="s">
        <v>21</v>
      </c>
      <c r="K1309" s="14" t="s">
        <v>21</v>
      </c>
      <c r="L1309" s="14" t="s">
        <v>21</v>
      </c>
      <c r="M1309" s="14" t="s">
        <v>21</v>
      </c>
      <c r="N1309" s="14" t="s">
        <v>21</v>
      </c>
      <c r="O1309" s="14" t="s">
        <v>21</v>
      </c>
      <c r="P1309" s="14" t="s">
        <v>21</v>
      </c>
      <c r="Q1309" s="14" t="s">
        <v>21</v>
      </c>
      <c r="R1309" s="14" t="s">
        <v>21</v>
      </c>
      <c r="S1309" s="14" t="s">
        <v>21</v>
      </c>
      <c r="T1309" s="14" t="s">
        <v>21</v>
      </c>
      <c r="U1309" s="14" t="s">
        <v>21</v>
      </c>
      <c r="V1309" s="15" t="s">
        <v>21</v>
      </c>
      <c r="W1309" s="14" t="s">
        <v>21</v>
      </c>
      <c r="X1309" s="10" t="str">
        <f t="shared" si="1"/>
        <v>BLpflege2C</v>
      </c>
      <c r="Y1309" s="9">
        <v>-97</v>
      </c>
      <c r="Z1309" s="9" t="s">
        <v>12</v>
      </c>
    </row>
    <row r="1310" spans="1:26" ht="14.25" hidden="1" customHeight="1" outlineLevel="1">
      <c r="A1310" s="12" t="s">
        <v>21</v>
      </c>
      <c r="B1310" s="13" t="s">
        <v>21</v>
      </c>
      <c r="C1310" s="13" t="s">
        <v>21</v>
      </c>
      <c r="D1310" s="40" t="s">
        <v>21</v>
      </c>
      <c r="E1310" s="39"/>
      <c r="F1310" s="14" t="s">
        <v>21</v>
      </c>
      <c r="G1310" s="14"/>
      <c r="H1310" s="7" t="str">
        <f t="shared" si="0"/>
        <v/>
      </c>
      <c r="I1310" s="14" t="s">
        <v>21</v>
      </c>
      <c r="J1310" s="14" t="s">
        <v>21</v>
      </c>
      <c r="K1310" s="14" t="s">
        <v>21</v>
      </c>
      <c r="L1310" s="14" t="s">
        <v>21</v>
      </c>
      <c r="M1310" s="14" t="s">
        <v>21</v>
      </c>
      <c r="N1310" s="14" t="s">
        <v>21</v>
      </c>
      <c r="O1310" s="14" t="s">
        <v>21</v>
      </c>
      <c r="P1310" s="14" t="s">
        <v>21</v>
      </c>
      <c r="Q1310" s="14" t="s">
        <v>21</v>
      </c>
      <c r="R1310" s="14" t="s">
        <v>21</v>
      </c>
      <c r="S1310" s="14" t="s">
        <v>21</v>
      </c>
      <c r="T1310" s="14" t="s">
        <v>21</v>
      </c>
      <c r="U1310" s="14" t="s">
        <v>21</v>
      </c>
      <c r="V1310" s="15" t="s">
        <v>21</v>
      </c>
      <c r="W1310" s="14" t="s">
        <v>21</v>
      </c>
      <c r="X1310" s="10" t="str">
        <f t="shared" si="1"/>
        <v>BLpflege2C</v>
      </c>
      <c r="Y1310" s="9">
        <v>1</v>
      </c>
      <c r="Z1310" s="9" t="s">
        <v>13</v>
      </c>
    </row>
    <row r="1311" spans="1:26" ht="14.25" hidden="1" customHeight="1" outlineLevel="1">
      <c r="A1311" s="12" t="s">
        <v>21</v>
      </c>
      <c r="B1311" s="13" t="s">
        <v>21</v>
      </c>
      <c r="C1311" s="13" t="s">
        <v>21</v>
      </c>
      <c r="D1311" s="40" t="s">
        <v>21</v>
      </c>
      <c r="E1311" s="39"/>
      <c r="F1311" s="14" t="s">
        <v>21</v>
      </c>
      <c r="G1311" s="14"/>
      <c r="H1311" s="7" t="str">
        <f t="shared" si="0"/>
        <v/>
      </c>
      <c r="I1311" s="14" t="s">
        <v>21</v>
      </c>
      <c r="J1311" s="14" t="s">
        <v>21</v>
      </c>
      <c r="K1311" s="14" t="s">
        <v>21</v>
      </c>
      <c r="L1311" s="14" t="s">
        <v>21</v>
      </c>
      <c r="M1311" s="14" t="s">
        <v>21</v>
      </c>
      <c r="N1311" s="14" t="s">
        <v>21</v>
      </c>
      <c r="O1311" s="14" t="s">
        <v>21</v>
      </c>
      <c r="P1311" s="14" t="s">
        <v>21</v>
      </c>
      <c r="Q1311" s="14" t="s">
        <v>21</v>
      </c>
      <c r="R1311" s="14" t="s">
        <v>21</v>
      </c>
      <c r="S1311" s="14" t="s">
        <v>21</v>
      </c>
      <c r="T1311" s="14" t="s">
        <v>21</v>
      </c>
      <c r="U1311" s="14" t="s">
        <v>21</v>
      </c>
      <c r="V1311" s="15" t="s">
        <v>21</v>
      </c>
      <c r="W1311" s="14" t="s">
        <v>21</v>
      </c>
      <c r="X1311" s="10" t="str">
        <f t="shared" si="1"/>
        <v>BLpflege2C</v>
      </c>
      <c r="Y1311" s="9">
        <v>2</v>
      </c>
      <c r="Z1311" s="9" t="s">
        <v>14</v>
      </c>
    </row>
    <row r="1312" spans="1:26" ht="18" customHeight="1" collapsed="1">
      <c r="A1312" s="4" t="s">
        <v>42</v>
      </c>
      <c r="B1312" s="5" t="s">
        <v>935</v>
      </c>
      <c r="C1312" s="6"/>
      <c r="D1312" s="38" t="s">
        <v>1362</v>
      </c>
      <c r="E1312" s="39"/>
      <c r="F1312" s="7" t="s">
        <v>936</v>
      </c>
      <c r="G1312" s="7" t="s">
        <v>1788</v>
      </c>
      <c r="H1312" s="7" t="str">
        <f t="shared" si="0"/>
        <v>Familiäre Belastungen (1603)</v>
      </c>
      <c r="I1312" s="8" t="s">
        <v>1364</v>
      </c>
      <c r="J1312" s="8" t="s">
        <v>21</v>
      </c>
      <c r="K1312" s="8" t="s">
        <v>46</v>
      </c>
      <c r="L1312" s="9" t="s">
        <v>47</v>
      </c>
      <c r="M1312" s="9">
        <v>3</v>
      </c>
      <c r="N1312" s="9">
        <v>0</v>
      </c>
      <c r="O1312" s="9" t="b">
        <v>0</v>
      </c>
      <c r="P1312" s="9" t="b">
        <v>0</v>
      </c>
      <c r="Q1312" s="9" t="b">
        <v>1</v>
      </c>
      <c r="R1312" s="9" t="b">
        <v>1</v>
      </c>
      <c r="S1312" s="9">
        <v>1</v>
      </c>
      <c r="T1312" s="8" t="s">
        <v>1358</v>
      </c>
      <c r="U1312" s="9" t="s">
        <v>49</v>
      </c>
      <c r="V1312" s="9"/>
      <c r="W1312" s="8" t="s">
        <v>1365</v>
      </c>
      <c r="X1312" s="10" t="str">
        <f t="shared" si="1"/>
        <v>BLpers</v>
      </c>
      <c r="Y1312" s="11" t="s">
        <v>21</v>
      </c>
      <c r="Z1312" s="11" t="s">
        <v>21</v>
      </c>
    </row>
    <row r="1313" spans="1:26" ht="14.25" hidden="1" customHeight="1" outlineLevel="1">
      <c r="A1313" s="12" t="s">
        <v>21</v>
      </c>
      <c r="B1313" s="13" t="s">
        <v>21</v>
      </c>
      <c r="C1313" s="13" t="s">
        <v>21</v>
      </c>
      <c r="D1313" s="40" t="s">
        <v>21</v>
      </c>
      <c r="E1313" s="39"/>
      <c r="F1313" s="14" t="s">
        <v>21</v>
      </c>
      <c r="G1313" s="14"/>
      <c r="H1313" s="7" t="str">
        <f t="shared" si="0"/>
        <v/>
      </c>
      <c r="I1313" s="14" t="s">
        <v>21</v>
      </c>
      <c r="J1313" s="14" t="s">
        <v>21</v>
      </c>
      <c r="K1313" s="14" t="s">
        <v>21</v>
      </c>
      <c r="L1313" s="14" t="s">
        <v>21</v>
      </c>
      <c r="M1313" s="14" t="s">
        <v>21</v>
      </c>
      <c r="N1313" s="14" t="s">
        <v>21</v>
      </c>
      <c r="O1313" s="14" t="s">
        <v>21</v>
      </c>
      <c r="P1313" s="14" t="s">
        <v>21</v>
      </c>
      <c r="Q1313" s="14" t="s">
        <v>21</v>
      </c>
      <c r="R1313" s="14" t="s">
        <v>21</v>
      </c>
      <c r="S1313" s="14" t="s">
        <v>21</v>
      </c>
      <c r="T1313" s="14" t="s">
        <v>21</v>
      </c>
      <c r="U1313" s="14" t="s">
        <v>21</v>
      </c>
      <c r="V1313" s="15" t="s">
        <v>21</v>
      </c>
      <c r="W1313" s="14" t="s">
        <v>21</v>
      </c>
      <c r="X1313" s="10" t="str">
        <f t="shared" si="1"/>
        <v>BLpers</v>
      </c>
      <c r="Y1313" s="9">
        <v>-96</v>
      </c>
      <c r="Z1313" s="9" t="s">
        <v>937</v>
      </c>
    </row>
    <row r="1314" spans="1:26" ht="14.25" hidden="1" customHeight="1" outlineLevel="1">
      <c r="A1314" s="12" t="s">
        <v>21</v>
      </c>
      <c r="B1314" s="13" t="s">
        <v>21</v>
      </c>
      <c r="C1314" s="13" t="s">
        <v>21</v>
      </c>
      <c r="D1314" s="40" t="s">
        <v>21</v>
      </c>
      <c r="E1314" s="39"/>
      <c r="F1314" s="14" t="s">
        <v>21</v>
      </c>
      <c r="G1314" s="14"/>
      <c r="H1314" s="7" t="str">
        <f t="shared" si="0"/>
        <v/>
      </c>
      <c r="I1314" s="14" t="s">
        <v>21</v>
      </c>
      <c r="J1314" s="14" t="s">
        <v>21</v>
      </c>
      <c r="K1314" s="14" t="s">
        <v>21</v>
      </c>
      <c r="L1314" s="14" t="s">
        <v>21</v>
      </c>
      <c r="M1314" s="14" t="s">
        <v>21</v>
      </c>
      <c r="N1314" s="14" t="s">
        <v>21</v>
      </c>
      <c r="O1314" s="14" t="s">
        <v>21</v>
      </c>
      <c r="P1314" s="14" t="s">
        <v>21</v>
      </c>
      <c r="Q1314" s="14" t="s">
        <v>21</v>
      </c>
      <c r="R1314" s="14" t="s">
        <v>21</v>
      </c>
      <c r="S1314" s="14" t="s">
        <v>21</v>
      </c>
      <c r="T1314" s="14" t="s">
        <v>21</v>
      </c>
      <c r="U1314" s="14" t="s">
        <v>21</v>
      </c>
      <c r="V1314" s="15" t="s">
        <v>21</v>
      </c>
      <c r="W1314" s="14" t="s">
        <v>21</v>
      </c>
      <c r="X1314" s="10" t="str">
        <f t="shared" si="1"/>
        <v>BLpers</v>
      </c>
      <c r="Y1314" s="9">
        <v>1</v>
      </c>
      <c r="Z1314" s="9" t="s">
        <v>938</v>
      </c>
    </row>
    <row r="1315" spans="1:26" ht="14.25" hidden="1" customHeight="1" outlineLevel="1">
      <c r="A1315" s="12" t="s">
        <v>21</v>
      </c>
      <c r="B1315" s="13" t="s">
        <v>21</v>
      </c>
      <c r="C1315" s="13" t="s">
        <v>21</v>
      </c>
      <c r="D1315" s="40" t="s">
        <v>21</v>
      </c>
      <c r="E1315" s="39"/>
      <c r="F1315" s="14" t="s">
        <v>21</v>
      </c>
      <c r="G1315" s="14"/>
      <c r="H1315" s="7" t="str">
        <f t="shared" si="0"/>
        <v/>
      </c>
      <c r="I1315" s="14" t="s">
        <v>21</v>
      </c>
      <c r="J1315" s="14" t="s">
        <v>21</v>
      </c>
      <c r="K1315" s="14" t="s">
        <v>21</v>
      </c>
      <c r="L1315" s="14" t="s">
        <v>21</v>
      </c>
      <c r="M1315" s="14" t="s">
        <v>21</v>
      </c>
      <c r="N1315" s="14" t="s">
        <v>21</v>
      </c>
      <c r="O1315" s="14" t="s">
        <v>21</v>
      </c>
      <c r="P1315" s="14" t="s">
        <v>21</v>
      </c>
      <c r="Q1315" s="14" t="s">
        <v>21</v>
      </c>
      <c r="R1315" s="14" t="s">
        <v>21</v>
      </c>
      <c r="S1315" s="14" t="s">
        <v>21</v>
      </c>
      <c r="T1315" s="14" t="s">
        <v>21</v>
      </c>
      <c r="U1315" s="14" t="s">
        <v>21</v>
      </c>
      <c r="V1315" s="15" t="s">
        <v>21</v>
      </c>
      <c r="W1315" s="14" t="s">
        <v>21</v>
      </c>
      <c r="X1315" s="10" t="str">
        <f t="shared" si="1"/>
        <v>BLpers</v>
      </c>
      <c r="Y1315" s="9">
        <v>2</v>
      </c>
      <c r="Z1315" s="9" t="s">
        <v>939</v>
      </c>
    </row>
    <row r="1316" spans="1:26" ht="18" customHeight="1" collapsed="1">
      <c r="A1316" s="4" t="s">
        <v>42</v>
      </c>
      <c r="B1316" s="5" t="s">
        <v>935</v>
      </c>
      <c r="C1316" s="6"/>
      <c r="D1316" s="38" t="s">
        <v>1362</v>
      </c>
      <c r="E1316" s="39"/>
      <c r="F1316" s="7" t="s">
        <v>940</v>
      </c>
      <c r="G1316" s="7"/>
      <c r="H1316" s="7" t="str">
        <f t="shared" si="0"/>
        <v>Familiäre Belastungen (1603)</v>
      </c>
      <c r="I1316" s="8" t="s">
        <v>1366</v>
      </c>
      <c r="J1316" s="8" t="s">
        <v>21</v>
      </c>
      <c r="K1316" s="8" t="s">
        <v>46</v>
      </c>
      <c r="L1316" s="9" t="s">
        <v>47</v>
      </c>
      <c r="M1316" s="9">
        <v>3</v>
      </c>
      <c r="N1316" s="9">
        <v>0</v>
      </c>
      <c r="O1316" s="9" t="b">
        <v>0</v>
      </c>
      <c r="P1316" s="9" t="b">
        <v>0</v>
      </c>
      <c r="Q1316" s="9" t="b">
        <v>1</v>
      </c>
      <c r="R1316" s="9" t="b">
        <v>1</v>
      </c>
      <c r="S1316" s="9">
        <v>1</v>
      </c>
      <c r="T1316" s="8" t="s">
        <v>1358</v>
      </c>
      <c r="U1316" s="9" t="s">
        <v>160</v>
      </c>
      <c r="V1316" s="9"/>
      <c r="W1316" s="8" t="s">
        <v>940</v>
      </c>
      <c r="X1316" s="10" t="str">
        <f t="shared" si="1"/>
        <v>BLpflegedauB</v>
      </c>
      <c r="Y1316" s="11" t="s">
        <v>21</v>
      </c>
      <c r="Z1316" s="11" t="s">
        <v>21</v>
      </c>
    </row>
    <row r="1317" spans="1:26" ht="14.25" hidden="1" customHeight="1" outlineLevel="1">
      <c r="A1317" s="12" t="s">
        <v>21</v>
      </c>
      <c r="B1317" s="13" t="s">
        <v>21</v>
      </c>
      <c r="C1317" s="13" t="s">
        <v>21</v>
      </c>
      <c r="D1317" s="40" t="s">
        <v>21</v>
      </c>
      <c r="E1317" s="39"/>
      <c r="F1317" s="14" t="s">
        <v>21</v>
      </c>
      <c r="G1317" s="14"/>
      <c r="H1317" s="7" t="str">
        <f t="shared" si="0"/>
        <v/>
      </c>
      <c r="I1317" s="14" t="s">
        <v>21</v>
      </c>
      <c r="J1317" s="14" t="s">
        <v>21</v>
      </c>
      <c r="K1317" s="14" t="s">
        <v>21</v>
      </c>
      <c r="L1317" s="14" t="s">
        <v>21</v>
      </c>
      <c r="M1317" s="14" t="s">
        <v>21</v>
      </c>
      <c r="N1317" s="14" t="s">
        <v>21</v>
      </c>
      <c r="O1317" s="14" t="s">
        <v>21</v>
      </c>
      <c r="P1317" s="14" t="s">
        <v>21</v>
      </c>
      <c r="Q1317" s="14" t="s">
        <v>21</v>
      </c>
      <c r="R1317" s="14" t="s">
        <v>21</v>
      </c>
      <c r="S1317" s="14" t="s">
        <v>21</v>
      </c>
      <c r="T1317" s="14" t="s">
        <v>21</v>
      </c>
      <c r="U1317" s="14" t="s">
        <v>21</v>
      </c>
      <c r="V1317" s="15" t="s">
        <v>21</v>
      </c>
      <c r="W1317" s="14" t="s">
        <v>21</v>
      </c>
      <c r="X1317" s="10" t="str">
        <f t="shared" si="1"/>
        <v>BLpflegedauB</v>
      </c>
      <c r="Y1317" s="9">
        <v>-96</v>
      </c>
      <c r="Z1317" s="9" t="s">
        <v>937</v>
      </c>
    </row>
    <row r="1318" spans="1:26" ht="14.25" hidden="1" customHeight="1" outlineLevel="1">
      <c r="A1318" s="12" t="s">
        <v>21</v>
      </c>
      <c r="B1318" s="13" t="s">
        <v>21</v>
      </c>
      <c r="C1318" s="13" t="s">
        <v>21</v>
      </c>
      <c r="D1318" s="40" t="s">
        <v>21</v>
      </c>
      <c r="E1318" s="39"/>
      <c r="F1318" s="14" t="s">
        <v>21</v>
      </c>
      <c r="G1318" s="14"/>
      <c r="H1318" s="7" t="str">
        <f t="shared" si="0"/>
        <v/>
      </c>
      <c r="I1318" s="14" t="s">
        <v>21</v>
      </c>
      <c r="J1318" s="14" t="s">
        <v>21</v>
      </c>
      <c r="K1318" s="14" t="s">
        <v>21</v>
      </c>
      <c r="L1318" s="14" t="s">
        <v>21</v>
      </c>
      <c r="M1318" s="14" t="s">
        <v>21</v>
      </c>
      <c r="N1318" s="14" t="s">
        <v>21</v>
      </c>
      <c r="O1318" s="14" t="s">
        <v>21</v>
      </c>
      <c r="P1318" s="14" t="s">
        <v>21</v>
      </c>
      <c r="Q1318" s="14" t="s">
        <v>21</v>
      </c>
      <c r="R1318" s="14" t="s">
        <v>21</v>
      </c>
      <c r="S1318" s="14" t="s">
        <v>21</v>
      </c>
      <c r="T1318" s="14" t="s">
        <v>21</v>
      </c>
      <c r="U1318" s="14" t="s">
        <v>21</v>
      </c>
      <c r="V1318" s="15" t="s">
        <v>21</v>
      </c>
      <c r="W1318" s="14" t="s">
        <v>21</v>
      </c>
      <c r="X1318" s="10" t="str">
        <f t="shared" si="1"/>
        <v>BLpflegedauB</v>
      </c>
      <c r="Y1318" s="9">
        <v>1</v>
      </c>
      <c r="Z1318" s="9" t="s">
        <v>941</v>
      </c>
    </row>
    <row r="1319" spans="1:26" ht="14.25" hidden="1" customHeight="1" outlineLevel="1">
      <c r="A1319" s="12" t="s">
        <v>21</v>
      </c>
      <c r="B1319" s="13" t="s">
        <v>21</v>
      </c>
      <c r="C1319" s="13" t="s">
        <v>21</v>
      </c>
      <c r="D1319" s="40" t="s">
        <v>21</v>
      </c>
      <c r="E1319" s="39"/>
      <c r="F1319" s="14" t="s">
        <v>21</v>
      </c>
      <c r="G1319" s="14"/>
      <c r="H1319" s="7" t="str">
        <f t="shared" si="0"/>
        <v/>
      </c>
      <c r="I1319" s="14" t="s">
        <v>21</v>
      </c>
      <c r="J1319" s="14" t="s">
        <v>21</v>
      </c>
      <c r="K1319" s="14" t="s">
        <v>21</v>
      </c>
      <c r="L1319" s="14" t="s">
        <v>21</v>
      </c>
      <c r="M1319" s="14" t="s">
        <v>21</v>
      </c>
      <c r="N1319" s="14" t="s">
        <v>21</v>
      </c>
      <c r="O1319" s="14" t="s">
        <v>21</v>
      </c>
      <c r="P1319" s="14" t="s">
        <v>21</v>
      </c>
      <c r="Q1319" s="14" t="s">
        <v>21</v>
      </c>
      <c r="R1319" s="14" t="s">
        <v>21</v>
      </c>
      <c r="S1319" s="14" t="s">
        <v>21</v>
      </c>
      <c r="T1319" s="14" t="s">
        <v>21</v>
      </c>
      <c r="U1319" s="14" t="s">
        <v>21</v>
      </c>
      <c r="V1319" s="15" t="s">
        <v>21</v>
      </c>
      <c r="W1319" s="14" t="s">
        <v>21</v>
      </c>
      <c r="X1319" s="10" t="str">
        <f t="shared" si="1"/>
        <v>BLpflegedauB</v>
      </c>
      <c r="Y1319" s="9">
        <v>2</v>
      </c>
      <c r="Z1319" s="9" t="s">
        <v>942</v>
      </c>
    </row>
    <row r="1320" spans="1:26" ht="14.25" hidden="1" customHeight="1" outlineLevel="1">
      <c r="A1320" s="12" t="s">
        <v>21</v>
      </c>
      <c r="B1320" s="13" t="s">
        <v>21</v>
      </c>
      <c r="C1320" s="13" t="s">
        <v>21</v>
      </c>
      <c r="D1320" s="40" t="s">
        <v>21</v>
      </c>
      <c r="E1320" s="39"/>
      <c r="F1320" s="14" t="s">
        <v>21</v>
      </c>
      <c r="G1320" s="14"/>
      <c r="H1320" s="7" t="str">
        <f t="shared" si="0"/>
        <v/>
      </c>
      <c r="I1320" s="14" t="s">
        <v>21</v>
      </c>
      <c r="J1320" s="14" t="s">
        <v>21</v>
      </c>
      <c r="K1320" s="14" t="s">
        <v>21</v>
      </c>
      <c r="L1320" s="14" t="s">
        <v>21</v>
      </c>
      <c r="M1320" s="14" t="s">
        <v>21</v>
      </c>
      <c r="N1320" s="14" t="s">
        <v>21</v>
      </c>
      <c r="O1320" s="14" t="s">
        <v>21</v>
      </c>
      <c r="P1320" s="14" t="s">
        <v>21</v>
      </c>
      <c r="Q1320" s="14" t="s">
        <v>21</v>
      </c>
      <c r="R1320" s="14" t="s">
        <v>21</v>
      </c>
      <c r="S1320" s="14" t="s">
        <v>21</v>
      </c>
      <c r="T1320" s="14" t="s">
        <v>21</v>
      </c>
      <c r="U1320" s="14" t="s">
        <v>21</v>
      </c>
      <c r="V1320" s="15" t="s">
        <v>21</v>
      </c>
      <c r="W1320" s="14" t="s">
        <v>21</v>
      </c>
      <c r="X1320" s="10" t="str">
        <f t="shared" si="1"/>
        <v>BLpflegedauB</v>
      </c>
      <c r="Y1320" s="9">
        <v>3</v>
      </c>
      <c r="Z1320" s="9" t="s">
        <v>943</v>
      </c>
    </row>
    <row r="1321" spans="1:26" ht="18" customHeight="1" collapsed="1">
      <c r="A1321" s="4" t="s">
        <v>42</v>
      </c>
      <c r="B1321" s="5" t="s">
        <v>945</v>
      </c>
      <c r="C1321" s="6"/>
      <c r="D1321" s="38" t="s">
        <v>1367</v>
      </c>
      <c r="E1321" s="39"/>
      <c r="F1321" s="7" t="s">
        <v>944</v>
      </c>
      <c r="G1321" s="7"/>
      <c r="H1321" s="7" t="str">
        <f t="shared" si="0"/>
        <v>Alter und Geschlecht (1701)</v>
      </c>
      <c r="I1321" s="8" t="s">
        <v>1368</v>
      </c>
      <c r="J1321" s="8"/>
      <c r="K1321" s="8" t="s">
        <v>1369</v>
      </c>
      <c r="L1321" s="9" t="s">
        <v>47</v>
      </c>
      <c r="M1321" s="9">
        <v>3</v>
      </c>
      <c r="N1321" s="9">
        <v>0</v>
      </c>
      <c r="O1321" s="9" t="b">
        <v>1</v>
      </c>
      <c r="P1321" s="9" t="b">
        <v>0</v>
      </c>
      <c r="Q1321" s="9" t="b">
        <v>1</v>
      </c>
      <c r="R1321" s="9" t="b">
        <v>1</v>
      </c>
      <c r="S1321" s="9">
        <v>1</v>
      </c>
      <c r="T1321" s="8" t="s">
        <v>1370</v>
      </c>
      <c r="U1321" s="9" t="s">
        <v>49</v>
      </c>
      <c r="V1321" s="9"/>
      <c r="W1321" s="8" t="s">
        <v>1371</v>
      </c>
      <c r="X1321" s="10" t="str">
        <f t="shared" si="1"/>
        <v>sex</v>
      </c>
      <c r="Y1321" s="11" t="s">
        <v>21</v>
      </c>
      <c r="Z1321" s="11" t="s">
        <v>21</v>
      </c>
    </row>
    <row r="1322" spans="1:26" ht="14.25" hidden="1" customHeight="1" outlineLevel="1">
      <c r="A1322" s="12" t="s">
        <v>21</v>
      </c>
      <c r="B1322" s="13" t="s">
        <v>21</v>
      </c>
      <c r="C1322" s="13" t="s">
        <v>21</v>
      </c>
      <c r="D1322" s="40" t="s">
        <v>21</v>
      </c>
      <c r="E1322" s="39"/>
      <c r="F1322" s="14" t="s">
        <v>21</v>
      </c>
      <c r="G1322" s="14"/>
      <c r="H1322" s="7" t="str">
        <f t="shared" si="0"/>
        <v/>
      </c>
      <c r="I1322" s="14" t="s">
        <v>21</v>
      </c>
      <c r="J1322" s="14" t="s">
        <v>21</v>
      </c>
      <c r="K1322" s="14" t="s">
        <v>21</v>
      </c>
      <c r="L1322" s="14" t="s">
        <v>21</v>
      </c>
      <c r="M1322" s="14" t="s">
        <v>21</v>
      </c>
      <c r="N1322" s="14" t="s">
        <v>21</v>
      </c>
      <c r="O1322" s="14" t="s">
        <v>21</v>
      </c>
      <c r="P1322" s="14" t="s">
        <v>21</v>
      </c>
      <c r="Q1322" s="14" t="s">
        <v>21</v>
      </c>
      <c r="R1322" s="14" t="s">
        <v>21</v>
      </c>
      <c r="S1322" s="14" t="s">
        <v>21</v>
      </c>
      <c r="T1322" s="14" t="s">
        <v>21</v>
      </c>
      <c r="U1322" s="14" t="s">
        <v>21</v>
      </c>
      <c r="V1322" s="15" t="s">
        <v>21</v>
      </c>
      <c r="W1322" s="14" t="s">
        <v>21</v>
      </c>
      <c r="X1322" s="10" t="str">
        <f t="shared" si="1"/>
        <v>sex</v>
      </c>
      <c r="Y1322" s="9">
        <v>-97</v>
      </c>
      <c r="Z1322" s="9" t="s">
        <v>12</v>
      </c>
    </row>
    <row r="1323" spans="1:26" ht="14.25" hidden="1" customHeight="1" outlineLevel="1">
      <c r="A1323" s="12" t="s">
        <v>21</v>
      </c>
      <c r="B1323" s="13" t="s">
        <v>21</v>
      </c>
      <c r="C1323" s="13" t="s">
        <v>21</v>
      </c>
      <c r="D1323" s="40" t="s">
        <v>21</v>
      </c>
      <c r="E1323" s="39"/>
      <c r="F1323" s="14" t="s">
        <v>21</v>
      </c>
      <c r="G1323" s="14"/>
      <c r="H1323" s="7" t="str">
        <f t="shared" si="0"/>
        <v/>
      </c>
      <c r="I1323" s="14" t="s">
        <v>21</v>
      </c>
      <c r="J1323" s="14" t="s">
        <v>21</v>
      </c>
      <c r="K1323" s="14" t="s">
        <v>21</v>
      </c>
      <c r="L1323" s="14" t="s">
        <v>21</v>
      </c>
      <c r="M1323" s="14" t="s">
        <v>21</v>
      </c>
      <c r="N1323" s="14" t="s">
        <v>21</v>
      </c>
      <c r="O1323" s="14" t="s">
        <v>21</v>
      </c>
      <c r="P1323" s="14" t="s">
        <v>21</v>
      </c>
      <c r="Q1323" s="14" t="s">
        <v>21</v>
      </c>
      <c r="R1323" s="14" t="s">
        <v>21</v>
      </c>
      <c r="S1323" s="14" t="s">
        <v>21</v>
      </c>
      <c r="T1323" s="14" t="s">
        <v>21</v>
      </c>
      <c r="U1323" s="14" t="s">
        <v>21</v>
      </c>
      <c r="V1323" s="15" t="s">
        <v>21</v>
      </c>
      <c r="W1323" s="14" t="s">
        <v>21</v>
      </c>
      <c r="X1323" s="10" t="str">
        <f t="shared" si="1"/>
        <v>sex</v>
      </c>
      <c r="Y1323" s="9">
        <v>1</v>
      </c>
      <c r="Z1323" s="9" t="s">
        <v>946</v>
      </c>
    </row>
    <row r="1324" spans="1:26" ht="14.25" hidden="1" customHeight="1" outlineLevel="1">
      <c r="A1324" s="12" t="s">
        <v>21</v>
      </c>
      <c r="B1324" s="13" t="s">
        <v>21</v>
      </c>
      <c r="C1324" s="13" t="s">
        <v>21</v>
      </c>
      <c r="D1324" s="40" t="s">
        <v>21</v>
      </c>
      <c r="E1324" s="39"/>
      <c r="F1324" s="14" t="s">
        <v>21</v>
      </c>
      <c r="G1324" s="14"/>
      <c r="H1324" s="7" t="str">
        <f t="shared" si="0"/>
        <v/>
      </c>
      <c r="I1324" s="14" t="s">
        <v>21</v>
      </c>
      <c r="J1324" s="14" t="s">
        <v>21</v>
      </c>
      <c r="K1324" s="14" t="s">
        <v>21</v>
      </c>
      <c r="L1324" s="14" t="s">
        <v>21</v>
      </c>
      <c r="M1324" s="14" t="s">
        <v>21</v>
      </c>
      <c r="N1324" s="14" t="s">
        <v>21</v>
      </c>
      <c r="O1324" s="14" t="s">
        <v>21</v>
      </c>
      <c r="P1324" s="14" t="s">
        <v>21</v>
      </c>
      <c r="Q1324" s="14" t="s">
        <v>21</v>
      </c>
      <c r="R1324" s="14" t="s">
        <v>21</v>
      </c>
      <c r="S1324" s="14" t="s">
        <v>21</v>
      </c>
      <c r="T1324" s="14" t="s">
        <v>21</v>
      </c>
      <c r="U1324" s="14" t="s">
        <v>21</v>
      </c>
      <c r="V1324" s="15" t="s">
        <v>21</v>
      </c>
      <c r="W1324" s="14" t="s">
        <v>21</v>
      </c>
      <c r="X1324" s="10" t="str">
        <f t="shared" si="1"/>
        <v>sex</v>
      </c>
      <c r="Y1324" s="9">
        <v>2</v>
      </c>
      <c r="Z1324" s="9" t="s">
        <v>947</v>
      </c>
    </row>
    <row r="1325" spans="1:26" ht="14.25" hidden="1" customHeight="1" outlineLevel="1">
      <c r="A1325" s="12" t="s">
        <v>21</v>
      </c>
      <c r="B1325" s="13" t="s">
        <v>21</v>
      </c>
      <c r="C1325" s="13" t="s">
        <v>21</v>
      </c>
      <c r="D1325" s="40" t="s">
        <v>21</v>
      </c>
      <c r="E1325" s="39"/>
      <c r="F1325" s="14" t="s">
        <v>21</v>
      </c>
      <c r="G1325" s="14"/>
      <c r="H1325" s="7" t="str">
        <f t="shared" si="0"/>
        <v/>
      </c>
      <c r="I1325" s="14" t="s">
        <v>21</v>
      </c>
      <c r="J1325" s="14" t="s">
        <v>21</v>
      </c>
      <c r="K1325" s="14" t="s">
        <v>21</v>
      </c>
      <c r="L1325" s="14" t="s">
        <v>21</v>
      </c>
      <c r="M1325" s="14" t="s">
        <v>21</v>
      </c>
      <c r="N1325" s="14" t="s">
        <v>21</v>
      </c>
      <c r="O1325" s="14" t="s">
        <v>21</v>
      </c>
      <c r="P1325" s="14" t="s">
        <v>21</v>
      </c>
      <c r="Q1325" s="14" t="s">
        <v>21</v>
      </c>
      <c r="R1325" s="14" t="s">
        <v>21</v>
      </c>
      <c r="S1325" s="14" t="s">
        <v>21</v>
      </c>
      <c r="T1325" s="14" t="s">
        <v>21</v>
      </c>
      <c r="U1325" s="14" t="s">
        <v>21</v>
      </c>
      <c r="V1325" s="15" t="s">
        <v>21</v>
      </c>
      <c r="W1325" s="14" t="s">
        <v>21</v>
      </c>
      <c r="X1325" s="10" t="str">
        <f t="shared" si="1"/>
        <v>sex</v>
      </c>
      <c r="Y1325" s="9">
        <v>99</v>
      </c>
      <c r="Z1325" s="9" t="s">
        <v>948</v>
      </c>
    </row>
    <row r="1326" spans="1:26" ht="18" customHeight="1" collapsed="1">
      <c r="A1326" s="4" t="s">
        <v>42</v>
      </c>
      <c r="B1326" s="5" t="s">
        <v>945</v>
      </c>
      <c r="C1326" s="6"/>
      <c r="D1326" s="38" t="s">
        <v>1367</v>
      </c>
      <c r="E1326" s="39"/>
      <c r="F1326" s="7" t="s">
        <v>949</v>
      </c>
      <c r="G1326" s="7" t="s">
        <v>1788</v>
      </c>
      <c r="H1326" s="7" t="str">
        <f t="shared" si="0"/>
        <v>Alter und Geschlecht (1701)</v>
      </c>
      <c r="I1326" s="8" t="s">
        <v>1368</v>
      </c>
      <c r="J1326" s="8" t="s">
        <v>21</v>
      </c>
      <c r="K1326" s="8" t="s">
        <v>1369</v>
      </c>
      <c r="L1326" s="9" t="s">
        <v>47</v>
      </c>
      <c r="M1326" s="9">
        <v>3</v>
      </c>
      <c r="N1326" s="9">
        <v>0</v>
      </c>
      <c r="O1326" s="9" t="b">
        <v>1</v>
      </c>
      <c r="P1326" s="9" t="b">
        <v>0</v>
      </c>
      <c r="Q1326" s="9" t="b">
        <v>1</v>
      </c>
      <c r="R1326" s="9" t="b">
        <v>1</v>
      </c>
      <c r="S1326" s="9">
        <v>0</v>
      </c>
      <c r="T1326" s="8" t="s">
        <v>1370</v>
      </c>
      <c r="U1326" s="9" t="s">
        <v>49</v>
      </c>
      <c r="V1326" s="9"/>
      <c r="W1326" s="8" t="s">
        <v>949</v>
      </c>
      <c r="X1326" s="10" t="str">
        <f t="shared" si="1"/>
        <v>sexb</v>
      </c>
      <c r="Y1326" s="11" t="s">
        <v>21</v>
      </c>
      <c r="Z1326" s="11" t="s">
        <v>21</v>
      </c>
    </row>
    <row r="1327" spans="1:26" ht="14.25" hidden="1" customHeight="1" outlineLevel="1">
      <c r="A1327" s="12" t="s">
        <v>21</v>
      </c>
      <c r="B1327" s="13" t="s">
        <v>21</v>
      </c>
      <c r="C1327" s="13" t="s">
        <v>21</v>
      </c>
      <c r="D1327" s="40" t="s">
        <v>21</v>
      </c>
      <c r="E1327" s="39"/>
      <c r="F1327" s="14" t="s">
        <v>21</v>
      </c>
      <c r="G1327" s="14"/>
      <c r="H1327" s="7" t="str">
        <f t="shared" si="0"/>
        <v/>
      </c>
      <c r="I1327" s="14" t="s">
        <v>21</v>
      </c>
      <c r="J1327" s="14" t="s">
        <v>21</v>
      </c>
      <c r="K1327" s="14" t="s">
        <v>21</v>
      </c>
      <c r="L1327" s="14" t="s">
        <v>21</v>
      </c>
      <c r="M1327" s="14" t="s">
        <v>21</v>
      </c>
      <c r="N1327" s="14" t="s">
        <v>21</v>
      </c>
      <c r="O1327" s="14" t="s">
        <v>21</v>
      </c>
      <c r="P1327" s="14" t="s">
        <v>21</v>
      </c>
      <c r="Q1327" s="14" t="s">
        <v>21</v>
      </c>
      <c r="R1327" s="14" t="s">
        <v>21</v>
      </c>
      <c r="S1327" s="14" t="s">
        <v>21</v>
      </c>
      <c r="T1327" s="14" t="s">
        <v>21</v>
      </c>
      <c r="U1327" s="14" t="s">
        <v>21</v>
      </c>
      <c r="V1327" s="15" t="s">
        <v>21</v>
      </c>
      <c r="W1327" s="14" t="s">
        <v>21</v>
      </c>
      <c r="X1327" s="10" t="str">
        <f t="shared" si="1"/>
        <v>sexb</v>
      </c>
      <c r="Y1327" s="9">
        <v>-97</v>
      </c>
      <c r="Z1327" s="9" t="s">
        <v>248</v>
      </c>
    </row>
    <row r="1328" spans="1:26" ht="14.25" hidden="1" customHeight="1" outlineLevel="1">
      <c r="A1328" s="12" t="s">
        <v>21</v>
      </c>
      <c r="B1328" s="13" t="s">
        <v>21</v>
      </c>
      <c r="C1328" s="13" t="s">
        <v>21</v>
      </c>
      <c r="D1328" s="40" t="s">
        <v>21</v>
      </c>
      <c r="E1328" s="39"/>
      <c r="F1328" s="14" t="s">
        <v>21</v>
      </c>
      <c r="G1328" s="14"/>
      <c r="H1328" s="7" t="str">
        <f t="shared" si="0"/>
        <v/>
      </c>
      <c r="I1328" s="14" t="s">
        <v>21</v>
      </c>
      <c r="J1328" s="14" t="s">
        <v>21</v>
      </c>
      <c r="K1328" s="14" t="s">
        <v>21</v>
      </c>
      <c r="L1328" s="14" t="s">
        <v>21</v>
      </c>
      <c r="M1328" s="14" t="s">
        <v>21</v>
      </c>
      <c r="N1328" s="14" t="s">
        <v>21</v>
      </c>
      <c r="O1328" s="14" t="s">
        <v>21</v>
      </c>
      <c r="P1328" s="14" t="s">
        <v>21</v>
      </c>
      <c r="Q1328" s="14" t="s">
        <v>21</v>
      </c>
      <c r="R1328" s="14" t="s">
        <v>21</v>
      </c>
      <c r="S1328" s="14" t="s">
        <v>21</v>
      </c>
      <c r="T1328" s="14" t="s">
        <v>21</v>
      </c>
      <c r="U1328" s="14" t="s">
        <v>21</v>
      </c>
      <c r="V1328" s="15" t="s">
        <v>21</v>
      </c>
      <c r="W1328" s="14" t="s">
        <v>21</v>
      </c>
      <c r="X1328" s="10" t="str">
        <f t="shared" si="1"/>
        <v>sexb</v>
      </c>
      <c r="Y1328" s="9">
        <v>1</v>
      </c>
      <c r="Z1328" s="9" t="s">
        <v>950</v>
      </c>
    </row>
    <row r="1329" spans="1:26" ht="14.25" hidden="1" customHeight="1" outlineLevel="1">
      <c r="A1329" s="12" t="s">
        <v>21</v>
      </c>
      <c r="B1329" s="13" t="s">
        <v>21</v>
      </c>
      <c r="C1329" s="13" t="s">
        <v>21</v>
      </c>
      <c r="D1329" s="40" t="s">
        <v>21</v>
      </c>
      <c r="E1329" s="39"/>
      <c r="F1329" s="14" t="s">
        <v>21</v>
      </c>
      <c r="G1329" s="14"/>
      <c r="H1329" s="7" t="str">
        <f t="shared" si="0"/>
        <v/>
      </c>
      <c r="I1329" s="14" t="s">
        <v>21</v>
      </c>
      <c r="J1329" s="14" t="s">
        <v>21</v>
      </c>
      <c r="K1329" s="14" t="s">
        <v>21</v>
      </c>
      <c r="L1329" s="14" t="s">
        <v>21</v>
      </c>
      <c r="M1329" s="14" t="s">
        <v>21</v>
      </c>
      <c r="N1329" s="14" t="s">
        <v>21</v>
      </c>
      <c r="O1329" s="14" t="s">
        <v>21</v>
      </c>
      <c r="P1329" s="14" t="s">
        <v>21</v>
      </c>
      <c r="Q1329" s="14" t="s">
        <v>21</v>
      </c>
      <c r="R1329" s="14" t="s">
        <v>21</v>
      </c>
      <c r="S1329" s="14" t="s">
        <v>21</v>
      </c>
      <c r="T1329" s="14" t="s">
        <v>21</v>
      </c>
      <c r="U1329" s="14" t="s">
        <v>21</v>
      </c>
      <c r="V1329" s="15" t="s">
        <v>21</v>
      </c>
      <c r="W1329" s="14" t="s">
        <v>21</v>
      </c>
      <c r="X1329" s="10" t="str">
        <f t="shared" si="1"/>
        <v>sexb</v>
      </c>
      <c r="Y1329" s="9">
        <v>2</v>
      </c>
      <c r="Z1329" s="9" t="s">
        <v>951</v>
      </c>
    </row>
    <row r="1330" spans="1:26" ht="14.25" hidden="1" customHeight="1" outlineLevel="1">
      <c r="A1330" s="12" t="s">
        <v>21</v>
      </c>
      <c r="B1330" s="13" t="s">
        <v>21</v>
      </c>
      <c r="C1330" s="13" t="s">
        <v>21</v>
      </c>
      <c r="D1330" s="40" t="s">
        <v>21</v>
      </c>
      <c r="E1330" s="39"/>
      <c r="F1330" s="14" t="s">
        <v>21</v>
      </c>
      <c r="G1330" s="14"/>
      <c r="H1330" s="7" t="str">
        <f t="shared" si="0"/>
        <v/>
      </c>
      <c r="I1330" s="14" t="s">
        <v>21</v>
      </c>
      <c r="J1330" s="14" t="s">
        <v>21</v>
      </c>
      <c r="K1330" s="14" t="s">
        <v>21</v>
      </c>
      <c r="L1330" s="14" t="s">
        <v>21</v>
      </c>
      <c r="M1330" s="14" t="s">
        <v>21</v>
      </c>
      <c r="N1330" s="14" t="s">
        <v>21</v>
      </c>
      <c r="O1330" s="14" t="s">
        <v>21</v>
      </c>
      <c r="P1330" s="14" t="s">
        <v>21</v>
      </c>
      <c r="Q1330" s="14" t="s">
        <v>21</v>
      </c>
      <c r="R1330" s="14" t="s">
        <v>21</v>
      </c>
      <c r="S1330" s="14" t="s">
        <v>21</v>
      </c>
      <c r="T1330" s="14" t="s">
        <v>21</v>
      </c>
      <c r="U1330" s="14" t="s">
        <v>21</v>
      </c>
      <c r="V1330" s="15" t="s">
        <v>21</v>
      </c>
      <c r="W1330" s="14" t="s">
        <v>21</v>
      </c>
      <c r="X1330" s="10" t="str">
        <f t="shared" si="1"/>
        <v>sexb</v>
      </c>
      <c r="Y1330" s="9">
        <v>99</v>
      </c>
      <c r="Z1330" s="9" t="s">
        <v>948</v>
      </c>
    </row>
    <row r="1331" spans="1:26" ht="18" customHeight="1" collapsed="1">
      <c r="A1331" s="4" t="s">
        <v>42</v>
      </c>
      <c r="B1331" s="5" t="s">
        <v>945</v>
      </c>
      <c r="C1331" s="6"/>
      <c r="D1331" s="38" t="s">
        <v>1367</v>
      </c>
      <c r="E1331" s="39"/>
      <c r="F1331" s="7" t="s">
        <v>952</v>
      </c>
      <c r="G1331" s="7"/>
      <c r="H1331" s="7" t="str">
        <f t="shared" si="0"/>
        <v>Alter und Geschlecht (1701)</v>
      </c>
      <c r="I1331" s="8" t="s">
        <v>1372</v>
      </c>
      <c r="J1331" s="8" t="s">
        <v>21</v>
      </c>
      <c r="K1331" s="8" t="s">
        <v>1369</v>
      </c>
      <c r="L1331" s="9" t="s">
        <v>47</v>
      </c>
      <c r="M1331" s="9">
        <v>3</v>
      </c>
      <c r="N1331" s="9">
        <v>0</v>
      </c>
      <c r="O1331" s="9" t="b">
        <v>1</v>
      </c>
      <c r="P1331" s="9" t="b">
        <v>0</v>
      </c>
      <c r="Q1331" s="9" t="b">
        <v>1</v>
      </c>
      <c r="R1331" s="9" t="b">
        <v>1</v>
      </c>
      <c r="S1331" s="9">
        <v>0</v>
      </c>
      <c r="T1331" s="8" t="s">
        <v>1370</v>
      </c>
      <c r="U1331" s="9" t="s">
        <v>160</v>
      </c>
      <c r="V1331" s="9"/>
      <c r="W1331" s="8" t="s">
        <v>1373</v>
      </c>
      <c r="X1331" s="10" t="str">
        <f t="shared" si="1"/>
        <v>age5B</v>
      </c>
      <c r="Y1331" s="11" t="s">
        <v>21</v>
      </c>
      <c r="Z1331" s="11" t="s">
        <v>21</v>
      </c>
    </row>
    <row r="1332" spans="1:26" ht="14.25" hidden="1" customHeight="1" outlineLevel="1">
      <c r="A1332" s="12" t="s">
        <v>21</v>
      </c>
      <c r="B1332" s="13" t="s">
        <v>21</v>
      </c>
      <c r="C1332" s="13" t="s">
        <v>21</v>
      </c>
      <c r="D1332" s="40" t="s">
        <v>21</v>
      </c>
      <c r="E1332" s="39"/>
      <c r="F1332" s="14" t="s">
        <v>21</v>
      </c>
      <c r="G1332" s="14"/>
      <c r="H1332" s="7" t="str">
        <f t="shared" si="0"/>
        <v/>
      </c>
      <c r="I1332" s="14" t="s">
        <v>21</v>
      </c>
      <c r="J1332" s="14" t="s">
        <v>21</v>
      </c>
      <c r="K1332" s="14" t="s">
        <v>21</v>
      </c>
      <c r="L1332" s="14" t="s">
        <v>21</v>
      </c>
      <c r="M1332" s="14" t="s">
        <v>21</v>
      </c>
      <c r="N1332" s="14" t="s">
        <v>21</v>
      </c>
      <c r="O1332" s="14" t="s">
        <v>21</v>
      </c>
      <c r="P1332" s="14" t="s">
        <v>21</v>
      </c>
      <c r="Q1332" s="14" t="s">
        <v>21</v>
      </c>
      <c r="R1332" s="14" t="s">
        <v>21</v>
      </c>
      <c r="S1332" s="14" t="s">
        <v>21</v>
      </c>
      <c r="T1332" s="14" t="s">
        <v>21</v>
      </c>
      <c r="U1332" s="14" t="s">
        <v>21</v>
      </c>
      <c r="V1332" s="15" t="s">
        <v>21</v>
      </c>
      <c r="W1332" s="14" t="s">
        <v>21</v>
      </c>
      <c r="X1332" s="10" t="str">
        <f t="shared" si="1"/>
        <v>age5B</v>
      </c>
      <c r="Y1332" s="9">
        <v>1</v>
      </c>
      <c r="Z1332" s="9" t="s">
        <v>953</v>
      </c>
    </row>
    <row r="1333" spans="1:26" ht="14.25" hidden="1" customHeight="1" outlineLevel="1">
      <c r="A1333" s="12" t="s">
        <v>21</v>
      </c>
      <c r="B1333" s="13" t="s">
        <v>21</v>
      </c>
      <c r="C1333" s="13" t="s">
        <v>21</v>
      </c>
      <c r="D1333" s="40" t="s">
        <v>21</v>
      </c>
      <c r="E1333" s="39"/>
      <c r="F1333" s="14" t="s">
        <v>21</v>
      </c>
      <c r="G1333" s="14"/>
      <c r="H1333" s="7" t="str">
        <f t="shared" si="0"/>
        <v/>
      </c>
      <c r="I1333" s="14" t="s">
        <v>21</v>
      </c>
      <c r="J1333" s="14" t="s">
        <v>21</v>
      </c>
      <c r="K1333" s="14" t="s">
        <v>21</v>
      </c>
      <c r="L1333" s="14" t="s">
        <v>21</v>
      </c>
      <c r="M1333" s="14" t="s">
        <v>21</v>
      </c>
      <c r="N1333" s="14" t="s">
        <v>21</v>
      </c>
      <c r="O1333" s="14" t="s">
        <v>21</v>
      </c>
      <c r="P1333" s="14" t="s">
        <v>21</v>
      </c>
      <c r="Q1333" s="14" t="s">
        <v>21</v>
      </c>
      <c r="R1333" s="14" t="s">
        <v>21</v>
      </c>
      <c r="S1333" s="14" t="s">
        <v>21</v>
      </c>
      <c r="T1333" s="14" t="s">
        <v>21</v>
      </c>
      <c r="U1333" s="14" t="s">
        <v>21</v>
      </c>
      <c r="V1333" s="15" t="s">
        <v>21</v>
      </c>
      <c r="W1333" s="14" t="s">
        <v>21</v>
      </c>
      <c r="X1333" s="10" t="str">
        <f t="shared" si="1"/>
        <v>age5B</v>
      </c>
      <c r="Y1333" s="9">
        <v>10</v>
      </c>
      <c r="Z1333" s="9" t="s">
        <v>863</v>
      </c>
    </row>
    <row r="1334" spans="1:26" ht="14.25" hidden="1" customHeight="1" outlineLevel="1">
      <c r="A1334" s="12" t="s">
        <v>21</v>
      </c>
      <c r="B1334" s="13" t="s">
        <v>21</v>
      </c>
      <c r="C1334" s="13" t="s">
        <v>21</v>
      </c>
      <c r="D1334" s="40" t="s">
        <v>21</v>
      </c>
      <c r="E1334" s="39"/>
      <c r="F1334" s="14" t="s">
        <v>21</v>
      </c>
      <c r="G1334" s="14"/>
      <c r="H1334" s="7" t="str">
        <f t="shared" si="0"/>
        <v/>
      </c>
      <c r="I1334" s="14" t="s">
        <v>21</v>
      </c>
      <c r="J1334" s="14" t="s">
        <v>21</v>
      </c>
      <c r="K1334" s="14" t="s">
        <v>21</v>
      </c>
      <c r="L1334" s="14" t="s">
        <v>21</v>
      </c>
      <c r="M1334" s="14" t="s">
        <v>21</v>
      </c>
      <c r="N1334" s="14" t="s">
        <v>21</v>
      </c>
      <c r="O1334" s="14" t="s">
        <v>21</v>
      </c>
      <c r="P1334" s="14" t="s">
        <v>21</v>
      </c>
      <c r="Q1334" s="14" t="s">
        <v>21</v>
      </c>
      <c r="R1334" s="14" t="s">
        <v>21</v>
      </c>
      <c r="S1334" s="14" t="s">
        <v>21</v>
      </c>
      <c r="T1334" s="14" t="s">
        <v>21</v>
      </c>
      <c r="U1334" s="14" t="s">
        <v>21</v>
      </c>
      <c r="V1334" s="15" t="s">
        <v>21</v>
      </c>
      <c r="W1334" s="14" t="s">
        <v>21</v>
      </c>
      <c r="X1334" s="10" t="str">
        <f t="shared" si="1"/>
        <v>age5B</v>
      </c>
      <c r="Y1334" s="9">
        <v>11</v>
      </c>
      <c r="Z1334" s="9" t="s">
        <v>866</v>
      </c>
    </row>
    <row r="1335" spans="1:26" ht="14.25" hidden="1" customHeight="1" outlineLevel="1">
      <c r="A1335" s="12" t="s">
        <v>21</v>
      </c>
      <c r="B1335" s="13" t="s">
        <v>21</v>
      </c>
      <c r="C1335" s="13" t="s">
        <v>21</v>
      </c>
      <c r="D1335" s="40" t="s">
        <v>21</v>
      </c>
      <c r="E1335" s="39"/>
      <c r="F1335" s="14" t="s">
        <v>21</v>
      </c>
      <c r="G1335" s="14"/>
      <c r="H1335" s="7" t="str">
        <f t="shared" si="0"/>
        <v/>
      </c>
      <c r="I1335" s="14" t="s">
        <v>21</v>
      </c>
      <c r="J1335" s="14" t="s">
        <v>21</v>
      </c>
      <c r="K1335" s="14" t="s">
        <v>21</v>
      </c>
      <c r="L1335" s="14" t="s">
        <v>21</v>
      </c>
      <c r="M1335" s="14" t="s">
        <v>21</v>
      </c>
      <c r="N1335" s="14" t="s">
        <v>21</v>
      </c>
      <c r="O1335" s="14" t="s">
        <v>21</v>
      </c>
      <c r="P1335" s="14" t="s">
        <v>21</v>
      </c>
      <c r="Q1335" s="14" t="s">
        <v>21</v>
      </c>
      <c r="R1335" s="14" t="s">
        <v>21</v>
      </c>
      <c r="S1335" s="14" t="s">
        <v>21</v>
      </c>
      <c r="T1335" s="14" t="s">
        <v>21</v>
      </c>
      <c r="U1335" s="14" t="s">
        <v>21</v>
      </c>
      <c r="V1335" s="15" t="s">
        <v>21</v>
      </c>
      <c r="W1335" s="14" t="s">
        <v>21</v>
      </c>
      <c r="X1335" s="10" t="str">
        <f t="shared" si="1"/>
        <v>age5B</v>
      </c>
      <c r="Y1335" s="9">
        <v>12</v>
      </c>
      <c r="Z1335" s="9" t="s">
        <v>867</v>
      </c>
    </row>
    <row r="1336" spans="1:26" ht="14.25" hidden="1" customHeight="1" outlineLevel="1">
      <c r="A1336" s="12" t="s">
        <v>21</v>
      </c>
      <c r="B1336" s="13" t="s">
        <v>21</v>
      </c>
      <c r="C1336" s="13" t="s">
        <v>21</v>
      </c>
      <c r="D1336" s="40" t="s">
        <v>21</v>
      </c>
      <c r="E1336" s="39"/>
      <c r="F1336" s="14" t="s">
        <v>21</v>
      </c>
      <c r="G1336" s="14"/>
      <c r="H1336" s="7" t="str">
        <f t="shared" si="0"/>
        <v/>
      </c>
      <c r="I1336" s="14" t="s">
        <v>21</v>
      </c>
      <c r="J1336" s="14" t="s">
        <v>21</v>
      </c>
      <c r="K1336" s="14" t="s">
        <v>21</v>
      </c>
      <c r="L1336" s="14" t="s">
        <v>21</v>
      </c>
      <c r="M1336" s="14" t="s">
        <v>21</v>
      </c>
      <c r="N1336" s="14" t="s">
        <v>21</v>
      </c>
      <c r="O1336" s="14" t="s">
        <v>21</v>
      </c>
      <c r="P1336" s="14" t="s">
        <v>21</v>
      </c>
      <c r="Q1336" s="14" t="s">
        <v>21</v>
      </c>
      <c r="R1336" s="14" t="s">
        <v>21</v>
      </c>
      <c r="S1336" s="14" t="s">
        <v>21</v>
      </c>
      <c r="T1336" s="14" t="s">
        <v>21</v>
      </c>
      <c r="U1336" s="14" t="s">
        <v>21</v>
      </c>
      <c r="V1336" s="15" t="s">
        <v>21</v>
      </c>
      <c r="W1336" s="14" t="s">
        <v>21</v>
      </c>
      <c r="X1336" s="10" t="str">
        <f t="shared" si="1"/>
        <v>age5B</v>
      </c>
      <c r="Y1336" s="9">
        <v>13</v>
      </c>
      <c r="Z1336" s="9" t="s">
        <v>868</v>
      </c>
    </row>
    <row r="1337" spans="1:26" ht="14.25" hidden="1" customHeight="1" outlineLevel="1">
      <c r="A1337" s="12" t="s">
        <v>21</v>
      </c>
      <c r="B1337" s="13" t="s">
        <v>21</v>
      </c>
      <c r="C1337" s="13" t="s">
        <v>21</v>
      </c>
      <c r="D1337" s="40" t="s">
        <v>21</v>
      </c>
      <c r="E1337" s="39"/>
      <c r="F1337" s="14" t="s">
        <v>21</v>
      </c>
      <c r="G1337" s="14"/>
      <c r="H1337" s="7" t="str">
        <f t="shared" si="0"/>
        <v/>
      </c>
      <c r="I1337" s="14" t="s">
        <v>21</v>
      </c>
      <c r="J1337" s="14" t="s">
        <v>21</v>
      </c>
      <c r="K1337" s="14" t="s">
        <v>21</v>
      </c>
      <c r="L1337" s="14" t="s">
        <v>21</v>
      </c>
      <c r="M1337" s="14" t="s">
        <v>21</v>
      </c>
      <c r="N1337" s="14" t="s">
        <v>21</v>
      </c>
      <c r="O1337" s="14" t="s">
        <v>21</v>
      </c>
      <c r="P1337" s="14" t="s">
        <v>21</v>
      </c>
      <c r="Q1337" s="14" t="s">
        <v>21</v>
      </c>
      <c r="R1337" s="14" t="s">
        <v>21</v>
      </c>
      <c r="S1337" s="14" t="s">
        <v>21</v>
      </c>
      <c r="T1337" s="14" t="s">
        <v>21</v>
      </c>
      <c r="U1337" s="14" t="s">
        <v>21</v>
      </c>
      <c r="V1337" s="15" t="s">
        <v>21</v>
      </c>
      <c r="W1337" s="14" t="s">
        <v>21</v>
      </c>
      <c r="X1337" s="10" t="str">
        <f t="shared" si="1"/>
        <v>age5B</v>
      </c>
      <c r="Y1337" s="9">
        <v>14</v>
      </c>
      <c r="Z1337" s="9" t="s">
        <v>869</v>
      </c>
    </row>
    <row r="1338" spans="1:26" ht="14.25" hidden="1" customHeight="1" outlineLevel="1">
      <c r="A1338" s="12" t="s">
        <v>21</v>
      </c>
      <c r="B1338" s="13" t="s">
        <v>21</v>
      </c>
      <c r="C1338" s="13" t="s">
        <v>21</v>
      </c>
      <c r="D1338" s="40" t="s">
        <v>21</v>
      </c>
      <c r="E1338" s="39"/>
      <c r="F1338" s="14" t="s">
        <v>21</v>
      </c>
      <c r="G1338" s="14"/>
      <c r="H1338" s="7" t="str">
        <f t="shared" si="0"/>
        <v/>
      </c>
      <c r="I1338" s="14" t="s">
        <v>21</v>
      </c>
      <c r="J1338" s="14" t="s">
        <v>21</v>
      </c>
      <c r="K1338" s="14" t="s">
        <v>21</v>
      </c>
      <c r="L1338" s="14" t="s">
        <v>21</v>
      </c>
      <c r="M1338" s="14" t="s">
        <v>21</v>
      </c>
      <c r="N1338" s="14" t="s">
        <v>21</v>
      </c>
      <c r="O1338" s="14" t="s">
        <v>21</v>
      </c>
      <c r="P1338" s="14" t="s">
        <v>21</v>
      </c>
      <c r="Q1338" s="14" t="s">
        <v>21</v>
      </c>
      <c r="R1338" s="14" t="s">
        <v>21</v>
      </c>
      <c r="S1338" s="14" t="s">
        <v>21</v>
      </c>
      <c r="T1338" s="14" t="s">
        <v>21</v>
      </c>
      <c r="U1338" s="14" t="s">
        <v>21</v>
      </c>
      <c r="V1338" s="15" t="s">
        <v>21</v>
      </c>
      <c r="W1338" s="14" t="s">
        <v>21</v>
      </c>
      <c r="X1338" s="10" t="str">
        <f t="shared" si="1"/>
        <v>age5B</v>
      </c>
      <c r="Y1338" s="9">
        <v>15</v>
      </c>
      <c r="Z1338" s="9" t="s">
        <v>870</v>
      </c>
    </row>
    <row r="1339" spans="1:26" ht="14.25" hidden="1" customHeight="1" outlineLevel="1">
      <c r="A1339" s="12" t="s">
        <v>21</v>
      </c>
      <c r="B1339" s="13" t="s">
        <v>21</v>
      </c>
      <c r="C1339" s="13" t="s">
        <v>21</v>
      </c>
      <c r="D1339" s="40" t="s">
        <v>21</v>
      </c>
      <c r="E1339" s="39"/>
      <c r="F1339" s="14" t="s">
        <v>21</v>
      </c>
      <c r="G1339" s="14"/>
      <c r="H1339" s="7" t="str">
        <f t="shared" si="0"/>
        <v/>
      </c>
      <c r="I1339" s="14" t="s">
        <v>21</v>
      </c>
      <c r="J1339" s="14" t="s">
        <v>21</v>
      </c>
      <c r="K1339" s="14" t="s">
        <v>21</v>
      </c>
      <c r="L1339" s="14" t="s">
        <v>21</v>
      </c>
      <c r="M1339" s="14" t="s">
        <v>21</v>
      </c>
      <c r="N1339" s="14" t="s">
        <v>21</v>
      </c>
      <c r="O1339" s="14" t="s">
        <v>21</v>
      </c>
      <c r="P1339" s="14" t="s">
        <v>21</v>
      </c>
      <c r="Q1339" s="14" t="s">
        <v>21</v>
      </c>
      <c r="R1339" s="14" t="s">
        <v>21</v>
      </c>
      <c r="S1339" s="14" t="s">
        <v>21</v>
      </c>
      <c r="T1339" s="14" t="s">
        <v>21</v>
      </c>
      <c r="U1339" s="14" t="s">
        <v>21</v>
      </c>
      <c r="V1339" s="15" t="s">
        <v>21</v>
      </c>
      <c r="W1339" s="14" t="s">
        <v>21</v>
      </c>
      <c r="X1339" s="10" t="str">
        <f t="shared" si="1"/>
        <v>age5B</v>
      </c>
      <c r="Y1339" s="9">
        <v>16</v>
      </c>
      <c r="Z1339" s="9" t="s">
        <v>954</v>
      </c>
    </row>
    <row r="1340" spans="1:26" ht="14.25" hidden="1" customHeight="1" outlineLevel="1">
      <c r="A1340" s="12" t="s">
        <v>21</v>
      </c>
      <c r="B1340" s="13" t="s">
        <v>21</v>
      </c>
      <c r="C1340" s="13" t="s">
        <v>21</v>
      </c>
      <c r="D1340" s="40" t="s">
        <v>21</v>
      </c>
      <c r="E1340" s="39"/>
      <c r="F1340" s="14" t="s">
        <v>21</v>
      </c>
      <c r="G1340" s="14"/>
      <c r="H1340" s="7" t="str">
        <f t="shared" si="0"/>
        <v/>
      </c>
      <c r="I1340" s="14" t="s">
        <v>21</v>
      </c>
      <c r="J1340" s="14" t="s">
        <v>21</v>
      </c>
      <c r="K1340" s="14" t="s">
        <v>21</v>
      </c>
      <c r="L1340" s="14" t="s">
        <v>21</v>
      </c>
      <c r="M1340" s="14" t="s">
        <v>21</v>
      </c>
      <c r="N1340" s="14" t="s">
        <v>21</v>
      </c>
      <c r="O1340" s="14" t="s">
        <v>21</v>
      </c>
      <c r="P1340" s="14" t="s">
        <v>21</v>
      </c>
      <c r="Q1340" s="14" t="s">
        <v>21</v>
      </c>
      <c r="R1340" s="14" t="s">
        <v>21</v>
      </c>
      <c r="S1340" s="14" t="s">
        <v>21</v>
      </c>
      <c r="T1340" s="14" t="s">
        <v>21</v>
      </c>
      <c r="U1340" s="14" t="s">
        <v>21</v>
      </c>
      <c r="V1340" s="15" t="s">
        <v>21</v>
      </c>
      <c r="W1340" s="14" t="s">
        <v>21</v>
      </c>
      <c r="X1340" s="10" t="str">
        <f t="shared" si="1"/>
        <v>age5B</v>
      </c>
      <c r="Y1340" s="9">
        <v>2</v>
      </c>
      <c r="Z1340" s="9" t="s">
        <v>881</v>
      </c>
    </row>
    <row r="1341" spans="1:26" ht="14.25" hidden="1" customHeight="1" outlineLevel="1">
      <c r="A1341" s="12" t="s">
        <v>21</v>
      </c>
      <c r="B1341" s="13" t="s">
        <v>21</v>
      </c>
      <c r="C1341" s="13" t="s">
        <v>21</v>
      </c>
      <c r="D1341" s="40" t="s">
        <v>21</v>
      </c>
      <c r="E1341" s="39"/>
      <c r="F1341" s="14" t="s">
        <v>21</v>
      </c>
      <c r="G1341" s="14"/>
      <c r="H1341" s="7" t="str">
        <f t="shared" si="0"/>
        <v/>
      </c>
      <c r="I1341" s="14" t="s">
        <v>21</v>
      </c>
      <c r="J1341" s="14" t="s">
        <v>21</v>
      </c>
      <c r="K1341" s="14" t="s">
        <v>21</v>
      </c>
      <c r="L1341" s="14" t="s">
        <v>21</v>
      </c>
      <c r="M1341" s="14" t="s">
        <v>21</v>
      </c>
      <c r="N1341" s="14" t="s">
        <v>21</v>
      </c>
      <c r="O1341" s="14" t="s">
        <v>21</v>
      </c>
      <c r="P1341" s="14" t="s">
        <v>21</v>
      </c>
      <c r="Q1341" s="14" t="s">
        <v>21</v>
      </c>
      <c r="R1341" s="14" t="s">
        <v>21</v>
      </c>
      <c r="S1341" s="14" t="s">
        <v>21</v>
      </c>
      <c r="T1341" s="14" t="s">
        <v>21</v>
      </c>
      <c r="U1341" s="14" t="s">
        <v>21</v>
      </c>
      <c r="V1341" s="15" t="s">
        <v>21</v>
      </c>
      <c r="W1341" s="14" t="s">
        <v>21</v>
      </c>
      <c r="X1341" s="10" t="str">
        <f t="shared" si="1"/>
        <v>age5B</v>
      </c>
      <c r="Y1341" s="9">
        <v>3</v>
      </c>
      <c r="Z1341" s="9" t="s">
        <v>882</v>
      </c>
    </row>
    <row r="1342" spans="1:26" ht="14.25" hidden="1" customHeight="1" outlineLevel="1">
      <c r="A1342" s="12" t="s">
        <v>21</v>
      </c>
      <c r="B1342" s="13" t="s">
        <v>21</v>
      </c>
      <c r="C1342" s="13" t="s">
        <v>21</v>
      </c>
      <c r="D1342" s="40" t="s">
        <v>21</v>
      </c>
      <c r="E1342" s="39"/>
      <c r="F1342" s="14" t="s">
        <v>21</v>
      </c>
      <c r="G1342" s="14"/>
      <c r="H1342" s="7" t="str">
        <f t="shared" si="0"/>
        <v/>
      </c>
      <c r="I1342" s="14" t="s">
        <v>21</v>
      </c>
      <c r="J1342" s="14" t="s">
        <v>21</v>
      </c>
      <c r="K1342" s="14" t="s">
        <v>21</v>
      </c>
      <c r="L1342" s="14" t="s">
        <v>21</v>
      </c>
      <c r="M1342" s="14" t="s">
        <v>21</v>
      </c>
      <c r="N1342" s="14" t="s">
        <v>21</v>
      </c>
      <c r="O1342" s="14" t="s">
        <v>21</v>
      </c>
      <c r="P1342" s="14" t="s">
        <v>21</v>
      </c>
      <c r="Q1342" s="14" t="s">
        <v>21</v>
      </c>
      <c r="R1342" s="14" t="s">
        <v>21</v>
      </c>
      <c r="S1342" s="14" t="s">
        <v>21</v>
      </c>
      <c r="T1342" s="14" t="s">
        <v>21</v>
      </c>
      <c r="U1342" s="14" t="s">
        <v>21</v>
      </c>
      <c r="V1342" s="15" t="s">
        <v>21</v>
      </c>
      <c r="W1342" s="14" t="s">
        <v>21</v>
      </c>
      <c r="X1342" s="10" t="str">
        <f t="shared" si="1"/>
        <v>age5B</v>
      </c>
      <c r="Y1342" s="9">
        <v>4</v>
      </c>
      <c r="Z1342" s="9" t="s">
        <v>883</v>
      </c>
    </row>
    <row r="1343" spans="1:26" ht="14.25" hidden="1" customHeight="1" outlineLevel="1">
      <c r="A1343" s="12" t="s">
        <v>21</v>
      </c>
      <c r="B1343" s="13" t="s">
        <v>21</v>
      </c>
      <c r="C1343" s="13" t="s">
        <v>21</v>
      </c>
      <c r="D1343" s="40" t="s">
        <v>21</v>
      </c>
      <c r="E1343" s="39"/>
      <c r="F1343" s="14" t="s">
        <v>21</v>
      </c>
      <c r="G1343" s="14"/>
      <c r="H1343" s="7" t="str">
        <f t="shared" si="0"/>
        <v/>
      </c>
      <c r="I1343" s="14" t="s">
        <v>21</v>
      </c>
      <c r="J1343" s="14" t="s">
        <v>21</v>
      </c>
      <c r="K1343" s="14" t="s">
        <v>21</v>
      </c>
      <c r="L1343" s="14" t="s">
        <v>21</v>
      </c>
      <c r="M1343" s="14" t="s">
        <v>21</v>
      </c>
      <c r="N1343" s="14" t="s">
        <v>21</v>
      </c>
      <c r="O1343" s="14" t="s">
        <v>21</v>
      </c>
      <c r="P1343" s="14" t="s">
        <v>21</v>
      </c>
      <c r="Q1343" s="14" t="s">
        <v>21</v>
      </c>
      <c r="R1343" s="14" t="s">
        <v>21</v>
      </c>
      <c r="S1343" s="14" t="s">
        <v>21</v>
      </c>
      <c r="T1343" s="14" t="s">
        <v>21</v>
      </c>
      <c r="U1343" s="14" t="s">
        <v>21</v>
      </c>
      <c r="V1343" s="15" t="s">
        <v>21</v>
      </c>
      <c r="W1343" s="14" t="s">
        <v>21</v>
      </c>
      <c r="X1343" s="10" t="str">
        <f t="shared" si="1"/>
        <v>age5B</v>
      </c>
      <c r="Y1343" s="9">
        <v>5</v>
      </c>
      <c r="Z1343" s="9" t="s">
        <v>884</v>
      </c>
    </row>
    <row r="1344" spans="1:26" ht="14.25" hidden="1" customHeight="1" outlineLevel="1">
      <c r="A1344" s="12" t="s">
        <v>21</v>
      </c>
      <c r="B1344" s="13" t="s">
        <v>21</v>
      </c>
      <c r="C1344" s="13" t="s">
        <v>21</v>
      </c>
      <c r="D1344" s="40" t="s">
        <v>21</v>
      </c>
      <c r="E1344" s="39"/>
      <c r="F1344" s="14" t="s">
        <v>21</v>
      </c>
      <c r="G1344" s="14"/>
      <c r="H1344" s="7" t="str">
        <f t="shared" si="0"/>
        <v/>
      </c>
      <c r="I1344" s="14" t="s">
        <v>21</v>
      </c>
      <c r="J1344" s="14" t="s">
        <v>21</v>
      </c>
      <c r="K1344" s="14" t="s">
        <v>21</v>
      </c>
      <c r="L1344" s="14" t="s">
        <v>21</v>
      </c>
      <c r="M1344" s="14" t="s">
        <v>21</v>
      </c>
      <c r="N1344" s="14" t="s">
        <v>21</v>
      </c>
      <c r="O1344" s="14" t="s">
        <v>21</v>
      </c>
      <c r="P1344" s="14" t="s">
        <v>21</v>
      </c>
      <c r="Q1344" s="14" t="s">
        <v>21</v>
      </c>
      <c r="R1344" s="14" t="s">
        <v>21</v>
      </c>
      <c r="S1344" s="14" t="s">
        <v>21</v>
      </c>
      <c r="T1344" s="14" t="s">
        <v>21</v>
      </c>
      <c r="U1344" s="14" t="s">
        <v>21</v>
      </c>
      <c r="V1344" s="15" t="s">
        <v>21</v>
      </c>
      <c r="W1344" s="14" t="s">
        <v>21</v>
      </c>
      <c r="X1344" s="10" t="str">
        <f t="shared" si="1"/>
        <v>age5B</v>
      </c>
      <c r="Y1344" s="9">
        <v>6</v>
      </c>
      <c r="Z1344" s="9" t="s">
        <v>885</v>
      </c>
    </row>
    <row r="1345" spans="1:26" ht="14.25" hidden="1" customHeight="1" outlineLevel="1">
      <c r="A1345" s="12" t="s">
        <v>21</v>
      </c>
      <c r="B1345" s="13" t="s">
        <v>21</v>
      </c>
      <c r="C1345" s="13" t="s">
        <v>21</v>
      </c>
      <c r="D1345" s="40" t="s">
        <v>21</v>
      </c>
      <c r="E1345" s="39"/>
      <c r="F1345" s="14" t="s">
        <v>21</v>
      </c>
      <c r="G1345" s="14"/>
      <c r="H1345" s="7" t="str">
        <f t="shared" si="0"/>
        <v/>
      </c>
      <c r="I1345" s="14" t="s">
        <v>21</v>
      </c>
      <c r="J1345" s="14" t="s">
        <v>21</v>
      </c>
      <c r="K1345" s="14" t="s">
        <v>21</v>
      </c>
      <c r="L1345" s="14" t="s">
        <v>21</v>
      </c>
      <c r="M1345" s="14" t="s">
        <v>21</v>
      </c>
      <c r="N1345" s="14" t="s">
        <v>21</v>
      </c>
      <c r="O1345" s="14" t="s">
        <v>21</v>
      </c>
      <c r="P1345" s="14" t="s">
        <v>21</v>
      </c>
      <c r="Q1345" s="14" t="s">
        <v>21</v>
      </c>
      <c r="R1345" s="14" t="s">
        <v>21</v>
      </c>
      <c r="S1345" s="14" t="s">
        <v>21</v>
      </c>
      <c r="T1345" s="14" t="s">
        <v>21</v>
      </c>
      <c r="U1345" s="14" t="s">
        <v>21</v>
      </c>
      <c r="V1345" s="15" t="s">
        <v>21</v>
      </c>
      <c r="W1345" s="14" t="s">
        <v>21</v>
      </c>
      <c r="X1345" s="10" t="str">
        <f t="shared" si="1"/>
        <v>age5B</v>
      </c>
      <c r="Y1345" s="9">
        <v>7</v>
      </c>
      <c r="Z1345" s="9" t="s">
        <v>860</v>
      </c>
    </row>
    <row r="1346" spans="1:26" ht="14.25" hidden="1" customHeight="1" outlineLevel="1">
      <c r="A1346" s="12" t="s">
        <v>21</v>
      </c>
      <c r="B1346" s="13" t="s">
        <v>21</v>
      </c>
      <c r="C1346" s="13" t="s">
        <v>21</v>
      </c>
      <c r="D1346" s="40" t="s">
        <v>21</v>
      </c>
      <c r="E1346" s="39"/>
      <c r="F1346" s="14" t="s">
        <v>21</v>
      </c>
      <c r="G1346" s="14"/>
      <c r="H1346" s="7" t="str">
        <f t="shared" si="0"/>
        <v/>
      </c>
      <c r="I1346" s="14" t="s">
        <v>21</v>
      </c>
      <c r="J1346" s="14" t="s">
        <v>21</v>
      </c>
      <c r="K1346" s="14" t="s">
        <v>21</v>
      </c>
      <c r="L1346" s="14" t="s">
        <v>21</v>
      </c>
      <c r="M1346" s="14" t="s">
        <v>21</v>
      </c>
      <c r="N1346" s="14" t="s">
        <v>21</v>
      </c>
      <c r="O1346" s="14" t="s">
        <v>21</v>
      </c>
      <c r="P1346" s="14" t="s">
        <v>21</v>
      </c>
      <c r="Q1346" s="14" t="s">
        <v>21</v>
      </c>
      <c r="R1346" s="14" t="s">
        <v>21</v>
      </c>
      <c r="S1346" s="14" t="s">
        <v>21</v>
      </c>
      <c r="T1346" s="14" t="s">
        <v>21</v>
      </c>
      <c r="U1346" s="14" t="s">
        <v>21</v>
      </c>
      <c r="V1346" s="15" t="s">
        <v>21</v>
      </c>
      <c r="W1346" s="14" t="s">
        <v>21</v>
      </c>
      <c r="X1346" s="10" t="str">
        <f t="shared" si="1"/>
        <v>age5B</v>
      </c>
      <c r="Y1346" s="9">
        <v>8</v>
      </c>
      <c r="Z1346" s="9" t="s">
        <v>861</v>
      </c>
    </row>
    <row r="1347" spans="1:26" ht="14.25" hidden="1" customHeight="1" outlineLevel="1">
      <c r="A1347" s="12" t="s">
        <v>21</v>
      </c>
      <c r="B1347" s="13" t="s">
        <v>21</v>
      </c>
      <c r="C1347" s="13" t="s">
        <v>21</v>
      </c>
      <c r="D1347" s="40" t="s">
        <v>21</v>
      </c>
      <c r="E1347" s="39"/>
      <c r="F1347" s="14" t="s">
        <v>21</v>
      </c>
      <c r="G1347" s="14"/>
      <c r="H1347" s="7" t="str">
        <f t="shared" si="0"/>
        <v/>
      </c>
      <c r="I1347" s="14" t="s">
        <v>21</v>
      </c>
      <c r="J1347" s="14" t="s">
        <v>21</v>
      </c>
      <c r="K1347" s="14" t="s">
        <v>21</v>
      </c>
      <c r="L1347" s="14" t="s">
        <v>21</v>
      </c>
      <c r="M1347" s="14" t="s">
        <v>21</v>
      </c>
      <c r="N1347" s="14" t="s">
        <v>21</v>
      </c>
      <c r="O1347" s="14" t="s">
        <v>21</v>
      </c>
      <c r="P1347" s="14" t="s">
        <v>21</v>
      </c>
      <c r="Q1347" s="14" t="s">
        <v>21</v>
      </c>
      <c r="R1347" s="14" t="s">
        <v>21</v>
      </c>
      <c r="S1347" s="14" t="s">
        <v>21</v>
      </c>
      <c r="T1347" s="14" t="s">
        <v>21</v>
      </c>
      <c r="U1347" s="14" t="s">
        <v>21</v>
      </c>
      <c r="V1347" s="15" t="s">
        <v>21</v>
      </c>
      <c r="W1347" s="14" t="s">
        <v>21</v>
      </c>
      <c r="X1347" s="10" t="str">
        <f t="shared" si="1"/>
        <v>age5B</v>
      </c>
      <c r="Y1347" s="9">
        <v>9</v>
      </c>
      <c r="Z1347" s="9" t="s">
        <v>862</v>
      </c>
    </row>
    <row r="1348" spans="1:26" ht="18" customHeight="1" collapsed="1">
      <c r="A1348" s="4" t="s">
        <v>42</v>
      </c>
      <c r="B1348" s="5" t="s">
        <v>945</v>
      </c>
      <c r="C1348" s="6"/>
      <c r="D1348" s="38" t="s">
        <v>1367</v>
      </c>
      <c r="E1348" s="39"/>
      <c r="F1348" s="7" t="s">
        <v>955</v>
      </c>
      <c r="G1348" s="7" t="s">
        <v>1788</v>
      </c>
      <c r="H1348" s="7" t="str">
        <f t="shared" si="0"/>
        <v>Alter und Geschlecht (1701)</v>
      </c>
      <c r="I1348" s="8" t="s">
        <v>1374</v>
      </c>
      <c r="J1348" s="8" t="s">
        <v>21</v>
      </c>
      <c r="K1348" s="8" t="s">
        <v>1369</v>
      </c>
      <c r="L1348" s="9" t="s">
        <v>47</v>
      </c>
      <c r="M1348" s="9">
        <v>3</v>
      </c>
      <c r="N1348" s="9">
        <v>0</v>
      </c>
      <c r="O1348" s="9" t="b">
        <v>1</v>
      </c>
      <c r="P1348" s="9" t="b">
        <v>0</v>
      </c>
      <c r="Q1348" s="9" t="b">
        <v>1</v>
      </c>
      <c r="R1348" s="9" t="b">
        <v>1</v>
      </c>
      <c r="S1348" s="9">
        <v>0</v>
      </c>
      <c r="T1348" s="8" t="s">
        <v>1370</v>
      </c>
      <c r="U1348" s="9" t="s">
        <v>160</v>
      </c>
      <c r="V1348" s="9"/>
      <c r="W1348" s="8" t="s">
        <v>1375</v>
      </c>
      <c r="X1348" s="10" t="str">
        <f t="shared" si="1"/>
        <v>age10B</v>
      </c>
      <c r="Y1348" s="11" t="s">
        <v>21</v>
      </c>
      <c r="Z1348" s="11" t="s">
        <v>21</v>
      </c>
    </row>
    <row r="1349" spans="1:26" ht="14.25" hidden="1" customHeight="1" outlineLevel="1">
      <c r="A1349" s="12" t="s">
        <v>21</v>
      </c>
      <c r="B1349" s="13" t="s">
        <v>21</v>
      </c>
      <c r="C1349" s="13" t="s">
        <v>21</v>
      </c>
      <c r="D1349" s="40" t="s">
        <v>21</v>
      </c>
      <c r="E1349" s="39"/>
      <c r="F1349" s="14" t="s">
        <v>21</v>
      </c>
      <c r="G1349" s="14"/>
      <c r="H1349" s="7" t="str">
        <f t="shared" si="0"/>
        <v/>
      </c>
      <c r="I1349" s="14" t="s">
        <v>21</v>
      </c>
      <c r="J1349" s="14" t="s">
        <v>21</v>
      </c>
      <c r="K1349" s="14" t="s">
        <v>21</v>
      </c>
      <c r="L1349" s="14" t="s">
        <v>21</v>
      </c>
      <c r="M1349" s="14" t="s">
        <v>21</v>
      </c>
      <c r="N1349" s="14" t="s">
        <v>21</v>
      </c>
      <c r="O1349" s="14" t="s">
        <v>21</v>
      </c>
      <c r="P1349" s="14" t="s">
        <v>21</v>
      </c>
      <c r="Q1349" s="14" t="s">
        <v>21</v>
      </c>
      <c r="R1349" s="14" t="s">
        <v>21</v>
      </c>
      <c r="S1349" s="14" t="s">
        <v>21</v>
      </c>
      <c r="T1349" s="14" t="s">
        <v>21</v>
      </c>
      <c r="U1349" s="14" t="s">
        <v>21</v>
      </c>
      <c r="V1349" s="15" t="s">
        <v>21</v>
      </c>
      <c r="W1349" s="14" t="s">
        <v>21</v>
      </c>
      <c r="X1349" s="10" t="str">
        <f t="shared" si="1"/>
        <v>age10B</v>
      </c>
      <c r="Y1349" s="9">
        <v>1</v>
      </c>
      <c r="Z1349" s="9" t="s">
        <v>953</v>
      </c>
    </row>
    <row r="1350" spans="1:26" ht="14.25" hidden="1" customHeight="1" outlineLevel="1">
      <c r="A1350" s="12" t="s">
        <v>21</v>
      </c>
      <c r="B1350" s="13" t="s">
        <v>21</v>
      </c>
      <c r="C1350" s="13" t="s">
        <v>21</v>
      </c>
      <c r="D1350" s="40" t="s">
        <v>21</v>
      </c>
      <c r="E1350" s="39"/>
      <c r="F1350" s="14" t="s">
        <v>21</v>
      </c>
      <c r="G1350" s="14"/>
      <c r="H1350" s="7" t="str">
        <f t="shared" si="0"/>
        <v/>
      </c>
      <c r="I1350" s="14" t="s">
        <v>21</v>
      </c>
      <c r="J1350" s="14" t="s">
        <v>21</v>
      </c>
      <c r="K1350" s="14" t="s">
        <v>21</v>
      </c>
      <c r="L1350" s="14" t="s">
        <v>21</v>
      </c>
      <c r="M1350" s="14" t="s">
        <v>21</v>
      </c>
      <c r="N1350" s="14" t="s">
        <v>21</v>
      </c>
      <c r="O1350" s="14" t="s">
        <v>21</v>
      </c>
      <c r="P1350" s="14" t="s">
        <v>21</v>
      </c>
      <c r="Q1350" s="14" t="s">
        <v>21</v>
      </c>
      <c r="R1350" s="14" t="s">
        <v>21</v>
      </c>
      <c r="S1350" s="14" t="s">
        <v>21</v>
      </c>
      <c r="T1350" s="14" t="s">
        <v>21</v>
      </c>
      <c r="U1350" s="14" t="s">
        <v>21</v>
      </c>
      <c r="V1350" s="15" t="s">
        <v>21</v>
      </c>
      <c r="W1350" s="14" t="s">
        <v>21</v>
      </c>
      <c r="X1350" s="10" t="str">
        <f t="shared" si="1"/>
        <v>age10B</v>
      </c>
      <c r="Y1350" s="9">
        <v>2</v>
      </c>
      <c r="Z1350" s="9" t="s">
        <v>956</v>
      </c>
    </row>
    <row r="1351" spans="1:26" ht="14.25" hidden="1" customHeight="1" outlineLevel="1">
      <c r="A1351" s="12" t="s">
        <v>21</v>
      </c>
      <c r="B1351" s="13" t="s">
        <v>21</v>
      </c>
      <c r="C1351" s="13" t="s">
        <v>21</v>
      </c>
      <c r="D1351" s="40" t="s">
        <v>21</v>
      </c>
      <c r="E1351" s="39"/>
      <c r="F1351" s="14" t="s">
        <v>21</v>
      </c>
      <c r="G1351" s="14"/>
      <c r="H1351" s="7" t="str">
        <f t="shared" si="0"/>
        <v/>
      </c>
      <c r="I1351" s="14" t="s">
        <v>21</v>
      </c>
      <c r="J1351" s="14" t="s">
        <v>21</v>
      </c>
      <c r="K1351" s="14" t="s">
        <v>21</v>
      </c>
      <c r="L1351" s="14" t="s">
        <v>21</v>
      </c>
      <c r="M1351" s="14" t="s">
        <v>21</v>
      </c>
      <c r="N1351" s="14" t="s">
        <v>21</v>
      </c>
      <c r="O1351" s="14" t="s">
        <v>21</v>
      </c>
      <c r="P1351" s="14" t="s">
        <v>21</v>
      </c>
      <c r="Q1351" s="14" t="s">
        <v>21</v>
      </c>
      <c r="R1351" s="14" t="s">
        <v>21</v>
      </c>
      <c r="S1351" s="14" t="s">
        <v>21</v>
      </c>
      <c r="T1351" s="14" t="s">
        <v>21</v>
      </c>
      <c r="U1351" s="14" t="s">
        <v>21</v>
      </c>
      <c r="V1351" s="15" t="s">
        <v>21</v>
      </c>
      <c r="W1351" s="14" t="s">
        <v>21</v>
      </c>
      <c r="X1351" s="10" t="str">
        <f t="shared" si="1"/>
        <v>age10B</v>
      </c>
      <c r="Y1351" s="9">
        <v>3</v>
      </c>
      <c r="Z1351" s="9" t="s">
        <v>957</v>
      </c>
    </row>
    <row r="1352" spans="1:26" ht="14.25" hidden="1" customHeight="1" outlineLevel="1">
      <c r="A1352" s="12" t="s">
        <v>21</v>
      </c>
      <c r="B1352" s="13" t="s">
        <v>21</v>
      </c>
      <c r="C1352" s="13" t="s">
        <v>21</v>
      </c>
      <c r="D1352" s="40" t="s">
        <v>21</v>
      </c>
      <c r="E1352" s="39"/>
      <c r="F1352" s="14" t="s">
        <v>21</v>
      </c>
      <c r="G1352" s="14"/>
      <c r="H1352" s="7" t="str">
        <f t="shared" si="0"/>
        <v/>
      </c>
      <c r="I1352" s="14" t="s">
        <v>21</v>
      </c>
      <c r="J1352" s="14" t="s">
        <v>21</v>
      </c>
      <c r="K1352" s="14" t="s">
        <v>21</v>
      </c>
      <c r="L1352" s="14" t="s">
        <v>21</v>
      </c>
      <c r="M1352" s="14" t="s">
        <v>21</v>
      </c>
      <c r="N1352" s="14" t="s">
        <v>21</v>
      </c>
      <c r="O1352" s="14" t="s">
        <v>21</v>
      </c>
      <c r="P1352" s="14" t="s">
        <v>21</v>
      </c>
      <c r="Q1352" s="14" t="s">
        <v>21</v>
      </c>
      <c r="R1352" s="14" t="s">
        <v>21</v>
      </c>
      <c r="S1352" s="14" t="s">
        <v>21</v>
      </c>
      <c r="T1352" s="14" t="s">
        <v>21</v>
      </c>
      <c r="U1352" s="14" t="s">
        <v>21</v>
      </c>
      <c r="V1352" s="15" t="s">
        <v>21</v>
      </c>
      <c r="W1352" s="14" t="s">
        <v>21</v>
      </c>
      <c r="X1352" s="10" t="str">
        <f t="shared" si="1"/>
        <v>age10B</v>
      </c>
      <c r="Y1352" s="9">
        <v>4</v>
      </c>
      <c r="Z1352" s="9" t="s">
        <v>958</v>
      </c>
    </row>
    <row r="1353" spans="1:26" ht="14.25" hidden="1" customHeight="1" outlineLevel="1">
      <c r="A1353" s="12" t="s">
        <v>21</v>
      </c>
      <c r="B1353" s="13" t="s">
        <v>21</v>
      </c>
      <c r="C1353" s="13" t="s">
        <v>21</v>
      </c>
      <c r="D1353" s="40" t="s">
        <v>21</v>
      </c>
      <c r="E1353" s="39"/>
      <c r="F1353" s="14" t="s">
        <v>21</v>
      </c>
      <c r="G1353" s="14"/>
      <c r="H1353" s="7" t="str">
        <f t="shared" si="0"/>
        <v/>
      </c>
      <c r="I1353" s="14" t="s">
        <v>21</v>
      </c>
      <c r="J1353" s="14" t="s">
        <v>21</v>
      </c>
      <c r="K1353" s="14" t="s">
        <v>21</v>
      </c>
      <c r="L1353" s="14" t="s">
        <v>21</v>
      </c>
      <c r="M1353" s="14" t="s">
        <v>21</v>
      </c>
      <c r="N1353" s="14" t="s">
        <v>21</v>
      </c>
      <c r="O1353" s="14" t="s">
        <v>21</v>
      </c>
      <c r="P1353" s="14" t="s">
        <v>21</v>
      </c>
      <c r="Q1353" s="14" t="s">
        <v>21</v>
      </c>
      <c r="R1353" s="14" t="s">
        <v>21</v>
      </c>
      <c r="S1353" s="14" t="s">
        <v>21</v>
      </c>
      <c r="T1353" s="14" t="s">
        <v>21</v>
      </c>
      <c r="U1353" s="14" t="s">
        <v>21</v>
      </c>
      <c r="V1353" s="15" t="s">
        <v>21</v>
      </c>
      <c r="W1353" s="14" t="s">
        <v>21</v>
      </c>
      <c r="X1353" s="10" t="str">
        <f t="shared" si="1"/>
        <v>age10B</v>
      </c>
      <c r="Y1353" s="9">
        <v>5</v>
      </c>
      <c r="Z1353" s="9" t="s">
        <v>959</v>
      </c>
    </row>
    <row r="1354" spans="1:26" ht="14.25" hidden="1" customHeight="1" outlineLevel="1">
      <c r="A1354" s="12" t="s">
        <v>21</v>
      </c>
      <c r="B1354" s="13" t="s">
        <v>21</v>
      </c>
      <c r="C1354" s="13" t="s">
        <v>21</v>
      </c>
      <c r="D1354" s="40" t="s">
        <v>21</v>
      </c>
      <c r="E1354" s="39"/>
      <c r="F1354" s="14" t="s">
        <v>21</v>
      </c>
      <c r="G1354" s="14"/>
      <c r="H1354" s="7" t="str">
        <f t="shared" si="0"/>
        <v/>
      </c>
      <c r="I1354" s="14" t="s">
        <v>21</v>
      </c>
      <c r="J1354" s="14" t="s">
        <v>21</v>
      </c>
      <c r="K1354" s="14" t="s">
        <v>21</v>
      </c>
      <c r="L1354" s="14" t="s">
        <v>21</v>
      </c>
      <c r="M1354" s="14" t="s">
        <v>21</v>
      </c>
      <c r="N1354" s="14" t="s">
        <v>21</v>
      </c>
      <c r="O1354" s="14" t="s">
        <v>21</v>
      </c>
      <c r="P1354" s="14" t="s">
        <v>21</v>
      </c>
      <c r="Q1354" s="14" t="s">
        <v>21</v>
      </c>
      <c r="R1354" s="14" t="s">
        <v>21</v>
      </c>
      <c r="S1354" s="14" t="s">
        <v>21</v>
      </c>
      <c r="T1354" s="14" t="s">
        <v>21</v>
      </c>
      <c r="U1354" s="14" t="s">
        <v>21</v>
      </c>
      <c r="V1354" s="15" t="s">
        <v>21</v>
      </c>
      <c r="W1354" s="14" t="s">
        <v>21</v>
      </c>
      <c r="X1354" s="10" t="str">
        <f t="shared" si="1"/>
        <v>age10B</v>
      </c>
      <c r="Y1354" s="9">
        <v>6</v>
      </c>
      <c r="Z1354" s="9" t="s">
        <v>960</v>
      </c>
    </row>
    <row r="1355" spans="1:26" ht="14.25" hidden="1" customHeight="1" outlineLevel="1">
      <c r="A1355" s="12" t="s">
        <v>21</v>
      </c>
      <c r="B1355" s="13" t="s">
        <v>21</v>
      </c>
      <c r="C1355" s="13" t="s">
        <v>21</v>
      </c>
      <c r="D1355" s="40" t="s">
        <v>21</v>
      </c>
      <c r="E1355" s="39"/>
      <c r="F1355" s="14" t="s">
        <v>21</v>
      </c>
      <c r="G1355" s="14"/>
      <c r="H1355" s="7" t="str">
        <f t="shared" si="0"/>
        <v/>
      </c>
      <c r="I1355" s="14" t="s">
        <v>21</v>
      </c>
      <c r="J1355" s="14" t="s">
        <v>21</v>
      </c>
      <c r="K1355" s="14" t="s">
        <v>21</v>
      </c>
      <c r="L1355" s="14" t="s">
        <v>21</v>
      </c>
      <c r="M1355" s="14" t="s">
        <v>21</v>
      </c>
      <c r="N1355" s="14" t="s">
        <v>21</v>
      </c>
      <c r="O1355" s="14" t="s">
        <v>21</v>
      </c>
      <c r="P1355" s="14" t="s">
        <v>21</v>
      </c>
      <c r="Q1355" s="14" t="s">
        <v>21</v>
      </c>
      <c r="R1355" s="14" t="s">
        <v>21</v>
      </c>
      <c r="S1355" s="14" t="s">
        <v>21</v>
      </c>
      <c r="T1355" s="14" t="s">
        <v>21</v>
      </c>
      <c r="U1355" s="14" t="s">
        <v>21</v>
      </c>
      <c r="V1355" s="15" t="s">
        <v>21</v>
      </c>
      <c r="W1355" s="14" t="s">
        <v>21</v>
      </c>
      <c r="X1355" s="10" t="str">
        <f t="shared" si="1"/>
        <v>age10B</v>
      </c>
      <c r="Y1355" s="9">
        <v>7</v>
      </c>
      <c r="Z1355" s="9" t="s">
        <v>961</v>
      </c>
    </row>
    <row r="1356" spans="1:26" ht="14.25" hidden="1" customHeight="1" outlineLevel="1">
      <c r="A1356" s="12" t="s">
        <v>21</v>
      </c>
      <c r="B1356" s="13" t="s">
        <v>21</v>
      </c>
      <c r="C1356" s="13" t="s">
        <v>21</v>
      </c>
      <c r="D1356" s="40" t="s">
        <v>21</v>
      </c>
      <c r="E1356" s="39"/>
      <c r="F1356" s="14" t="s">
        <v>21</v>
      </c>
      <c r="G1356" s="14"/>
      <c r="H1356" s="7" t="str">
        <f t="shared" si="0"/>
        <v/>
      </c>
      <c r="I1356" s="14" t="s">
        <v>21</v>
      </c>
      <c r="J1356" s="14" t="s">
        <v>21</v>
      </c>
      <c r="K1356" s="14" t="s">
        <v>21</v>
      </c>
      <c r="L1356" s="14" t="s">
        <v>21</v>
      </c>
      <c r="M1356" s="14" t="s">
        <v>21</v>
      </c>
      <c r="N1356" s="14" t="s">
        <v>21</v>
      </c>
      <c r="O1356" s="14" t="s">
        <v>21</v>
      </c>
      <c r="P1356" s="14" t="s">
        <v>21</v>
      </c>
      <c r="Q1356" s="14" t="s">
        <v>21</v>
      </c>
      <c r="R1356" s="14" t="s">
        <v>21</v>
      </c>
      <c r="S1356" s="14" t="s">
        <v>21</v>
      </c>
      <c r="T1356" s="14" t="s">
        <v>21</v>
      </c>
      <c r="U1356" s="14" t="s">
        <v>21</v>
      </c>
      <c r="V1356" s="15" t="s">
        <v>21</v>
      </c>
      <c r="W1356" s="14" t="s">
        <v>21</v>
      </c>
      <c r="X1356" s="10" t="str">
        <f t="shared" si="1"/>
        <v>age10B</v>
      </c>
      <c r="Y1356" s="9">
        <v>8</v>
      </c>
      <c r="Z1356" s="9" t="s">
        <v>962</v>
      </c>
    </row>
    <row r="1357" spans="1:26" ht="14.25" hidden="1" customHeight="1" outlineLevel="1">
      <c r="A1357" s="12" t="s">
        <v>21</v>
      </c>
      <c r="B1357" s="13" t="s">
        <v>21</v>
      </c>
      <c r="C1357" s="13" t="s">
        <v>21</v>
      </c>
      <c r="D1357" s="40" t="s">
        <v>21</v>
      </c>
      <c r="E1357" s="39"/>
      <c r="F1357" s="14" t="s">
        <v>21</v>
      </c>
      <c r="G1357" s="14"/>
      <c r="H1357" s="7" t="str">
        <f t="shared" si="0"/>
        <v/>
      </c>
      <c r="I1357" s="14" t="s">
        <v>21</v>
      </c>
      <c r="J1357" s="14" t="s">
        <v>21</v>
      </c>
      <c r="K1357" s="14" t="s">
        <v>21</v>
      </c>
      <c r="L1357" s="14" t="s">
        <v>21</v>
      </c>
      <c r="M1357" s="14" t="s">
        <v>21</v>
      </c>
      <c r="N1357" s="14" t="s">
        <v>21</v>
      </c>
      <c r="O1357" s="14" t="s">
        <v>21</v>
      </c>
      <c r="P1357" s="14" t="s">
        <v>21</v>
      </c>
      <c r="Q1357" s="14" t="s">
        <v>21</v>
      </c>
      <c r="R1357" s="14" t="s">
        <v>21</v>
      </c>
      <c r="S1357" s="14" t="s">
        <v>21</v>
      </c>
      <c r="T1357" s="14" t="s">
        <v>21</v>
      </c>
      <c r="U1357" s="14" t="s">
        <v>21</v>
      </c>
      <c r="V1357" s="15" t="s">
        <v>21</v>
      </c>
      <c r="W1357" s="14" t="s">
        <v>21</v>
      </c>
      <c r="X1357" s="10" t="str">
        <f t="shared" si="1"/>
        <v>age10B</v>
      </c>
      <c r="Y1357" s="9">
        <v>9</v>
      </c>
      <c r="Z1357" s="9" t="s">
        <v>954</v>
      </c>
    </row>
    <row r="1358" spans="1:26" ht="18" customHeight="1" collapsed="1">
      <c r="A1358" s="4" t="s">
        <v>42</v>
      </c>
      <c r="B1358" s="5" t="s">
        <v>945</v>
      </c>
      <c r="C1358" s="6"/>
      <c r="D1358" s="38" t="s">
        <v>1367</v>
      </c>
      <c r="E1358" s="39"/>
      <c r="F1358" s="7" t="s">
        <v>963</v>
      </c>
      <c r="G1358" s="7" t="s">
        <v>1788</v>
      </c>
      <c r="H1358" s="7" t="str">
        <f t="shared" si="0"/>
        <v>Alter und Geschlecht (1701)</v>
      </c>
      <c r="I1358" s="8" t="s">
        <v>1376</v>
      </c>
      <c r="J1358" s="8"/>
      <c r="K1358" s="8" t="s">
        <v>1369</v>
      </c>
      <c r="L1358" s="9" t="s">
        <v>47</v>
      </c>
      <c r="M1358" s="9">
        <v>3</v>
      </c>
      <c r="N1358" s="9">
        <v>0</v>
      </c>
      <c r="O1358" s="9" t="b">
        <v>1</v>
      </c>
      <c r="P1358" s="9" t="b">
        <v>0</v>
      </c>
      <c r="Q1358" s="9" t="b">
        <v>1</v>
      </c>
      <c r="R1358" s="9" t="b">
        <v>1</v>
      </c>
      <c r="S1358" s="9">
        <v>0</v>
      </c>
      <c r="T1358" s="8" t="s">
        <v>1370</v>
      </c>
      <c r="U1358" s="9" t="s">
        <v>160</v>
      </c>
      <c r="V1358" s="9"/>
      <c r="W1358" s="8" t="s">
        <v>1377</v>
      </c>
      <c r="X1358" s="10" t="str">
        <f t="shared" si="1"/>
        <v>agegrp1</v>
      </c>
      <c r="Y1358" s="11" t="s">
        <v>21</v>
      </c>
      <c r="Z1358" s="11" t="s">
        <v>21</v>
      </c>
    </row>
    <row r="1359" spans="1:26" ht="14.25" hidden="1" customHeight="1" outlineLevel="1">
      <c r="A1359" s="12" t="s">
        <v>21</v>
      </c>
      <c r="B1359" s="13" t="s">
        <v>21</v>
      </c>
      <c r="C1359" s="13" t="s">
        <v>21</v>
      </c>
      <c r="D1359" s="40" t="s">
        <v>21</v>
      </c>
      <c r="E1359" s="39"/>
      <c r="F1359" s="14" t="s">
        <v>21</v>
      </c>
      <c r="G1359" s="14"/>
      <c r="H1359" s="7" t="str">
        <f t="shared" si="0"/>
        <v/>
      </c>
      <c r="I1359" s="14" t="s">
        <v>21</v>
      </c>
      <c r="J1359" s="14" t="s">
        <v>21</v>
      </c>
      <c r="K1359" s="14" t="s">
        <v>21</v>
      </c>
      <c r="L1359" s="14" t="s">
        <v>21</v>
      </c>
      <c r="M1359" s="14" t="s">
        <v>21</v>
      </c>
      <c r="N1359" s="14" t="s">
        <v>21</v>
      </c>
      <c r="O1359" s="14" t="s">
        <v>21</v>
      </c>
      <c r="P1359" s="14" t="s">
        <v>21</v>
      </c>
      <c r="Q1359" s="14" t="s">
        <v>21</v>
      </c>
      <c r="R1359" s="14" t="s">
        <v>21</v>
      </c>
      <c r="S1359" s="14" t="s">
        <v>21</v>
      </c>
      <c r="T1359" s="14" t="s">
        <v>21</v>
      </c>
      <c r="U1359" s="14" t="s">
        <v>21</v>
      </c>
      <c r="V1359" s="15" t="s">
        <v>21</v>
      </c>
      <c r="W1359" s="14" t="s">
        <v>21</v>
      </c>
      <c r="X1359" s="10" t="str">
        <f t="shared" si="1"/>
        <v>agegrp1</v>
      </c>
      <c r="Y1359" s="9">
        <v>1</v>
      </c>
      <c r="Z1359" s="9" t="s">
        <v>964</v>
      </c>
    </row>
    <row r="1360" spans="1:26" ht="14.25" hidden="1" customHeight="1" outlineLevel="1">
      <c r="A1360" s="12" t="s">
        <v>21</v>
      </c>
      <c r="B1360" s="13" t="s">
        <v>21</v>
      </c>
      <c r="C1360" s="13" t="s">
        <v>21</v>
      </c>
      <c r="D1360" s="40" t="s">
        <v>21</v>
      </c>
      <c r="E1360" s="39"/>
      <c r="F1360" s="14" t="s">
        <v>21</v>
      </c>
      <c r="G1360" s="14"/>
      <c r="H1360" s="7" t="str">
        <f t="shared" si="0"/>
        <v/>
      </c>
      <c r="I1360" s="14" t="s">
        <v>21</v>
      </c>
      <c r="J1360" s="14" t="s">
        <v>21</v>
      </c>
      <c r="K1360" s="14" t="s">
        <v>21</v>
      </c>
      <c r="L1360" s="14" t="s">
        <v>21</v>
      </c>
      <c r="M1360" s="14" t="s">
        <v>21</v>
      </c>
      <c r="N1360" s="14" t="s">
        <v>21</v>
      </c>
      <c r="O1360" s="14" t="s">
        <v>21</v>
      </c>
      <c r="P1360" s="14" t="s">
        <v>21</v>
      </c>
      <c r="Q1360" s="14" t="s">
        <v>21</v>
      </c>
      <c r="R1360" s="14" t="s">
        <v>21</v>
      </c>
      <c r="S1360" s="14" t="s">
        <v>21</v>
      </c>
      <c r="T1360" s="14" t="s">
        <v>21</v>
      </c>
      <c r="U1360" s="14" t="s">
        <v>21</v>
      </c>
      <c r="V1360" s="15" t="s">
        <v>21</v>
      </c>
      <c r="W1360" s="14" t="s">
        <v>21</v>
      </c>
      <c r="X1360" s="10" t="str">
        <f t="shared" si="1"/>
        <v>agegrp1</v>
      </c>
      <c r="Y1360" s="9">
        <v>2</v>
      </c>
      <c r="Z1360" s="9" t="s">
        <v>965</v>
      </c>
    </row>
    <row r="1361" spans="1:26" ht="14.25" hidden="1" customHeight="1" outlineLevel="1">
      <c r="A1361" s="12" t="s">
        <v>21</v>
      </c>
      <c r="B1361" s="13" t="s">
        <v>21</v>
      </c>
      <c r="C1361" s="13" t="s">
        <v>21</v>
      </c>
      <c r="D1361" s="40" t="s">
        <v>21</v>
      </c>
      <c r="E1361" s="39"/>
      <c r="F1361" s="14" t="s">
        <v>21</v>
      </c>
      <c r="G1361" s="14"/>
      <c r="H1361" s="7" t="str">
        <f t="shared" si="0"/>
        <v/>
      </c>
      <c r="I1361" s="14" t="s">
        <v>21</v>
      </c>
      <c r="J1361" s="14" t="s">
        <v>21</v>
      </c>
      <c r="K1361" s="14" t="s">
        <v>21</v>
      </c>
      <c r="L1361" s="14" t="s">
        <v>21</v>
      </c>
      <c r="M1361" s="14" t="s">
        <v>21</v>
      </c>
      <c r="N1361" s="14" t="s">
        <v>21</v>
      </c>
      <c r="O1361" s="14" t="s">
        <v>21</v>
      </c>
      <c r="P1361" s="14" t="s">
        <v>21</v>
      </c>
      <c r="Q1361" s="14" t="s">
        <v>21</v>
      </c>
      <c r="R1361" s="14" t="s">
        <v>21</v>
      </c>
      <c r="S1361" s="14" t="s">
        <v>21</v>
      </c>
      <c r="T1361" s="14" t="s">
        <v>21</v>
      </c>
      <c r="U1361" s="14" t="s">
        <v>21</v>
      </c>
      <c r="V1361" s="15" t="s">
        <v>21</v>
      </c>
      <c r="W1361" s="14" t="s">
        <v>21</v>
      </c>
      <c r="X1361" s="10" t="str">
        <f t="shared" si="1"/>
        <v>agegrp1</v>
      </c>
      <c r="Y1361" s="9">
        <v>3</v>
      </c>
      <c r="Z1361" s="9" t="s">
        <v>966</v>
      </c>
    </row>
    <row r="1362" spans="1:26" ht="14.25" hidden="1" customHeight="1" outlineLevel="1">
      <c r="A1362" s="12" t="s">
        <v>21</v>
      </c>
      <c r="B1362" s="13" t="s">
        <v>21</v>
      </c>
      <c r="C1362" s="13" t="s">
        <v>21</v>
      </c>
      <c r="D1362" s="40" t="s">
        <v>21</v>
      </c>
      <c r="E1362" s="39"/>
      <c r="F1362" s="14" t="s">
        <v>21</v>
      </c>
      <c r="G1362" s="14"/>
      <c r="H1362" s="7" t="str">
        <f t="shared" si="0"/>
        <v/>
      </c>
      <c r="I1362" s="14" t="s">
        <v>21</v>
      </c>
      <c r="J1362" s="14" t="s">
        <v>21</v>
      </c>
      <c r="K1362" s="14" t="s">
        <v>21</v>
      </c>
      <c r="L1362" s="14" t="s">
        <v>21</v>
      </c>
      <c r="M1362" s="14" t="s">
        <v>21</v>
      </c>
      <c r="N1362" s="14" t="s">
        <v>21</v>
      </c>
      <c r="O1362" s="14" t="s">
        <v>21</v>
      </c>
      <c r="P1362" s="14" t="s">
        <v>21</v>
      </c>
      <c r="Q1362" s="14" t="s">
        <v>21</v>
      </c>
      <c r="R1362" s="14" t="s">
        <v>21</v>
      </c>
      <c r="S1362" s="14" t="s">
        <v>21</v>
      </c>
      <c r="T1362" s="14" t="s">
        <v>21</v>
      </c>
      <c r="U1362" s="14" t="s">
        <v>21</v>
      </c>
      <c r="V1362" s="15" t="s">
        <v>21</v>
      </c>
      <c r="W1362" s="14" t="s">
        <v>21</v>
      </c>
      <c r="X1362" s="10" t="str">
        <f t="shared" si="1"/>
        <v>agegrp1</v>
      </c>
      <c r="Y1362" s="9">
        <v>99</v>
      </c>
      <c r="Z1362" s="9" t="s">
        <v>948</v>
      </c>
    </row>
    <row r="1363" spans="1:26" ht="18" customHeight="1" collapsed="1">
      <c r="A1363" s="4" t="s">
        <v>42</v>
      </c>
      <c r="B1363" s="5" t="s">
        <v>945</v>
      </c>
      <c r="C1363" s="6"/>
      <c r="D1363" s="38" t="s">
        <v>1367</v>
      </c>
      <c r="E1363" s="39"/>
      <c r="F1363" s="7" t="s">
        <v>967</v>
      </c>
      <c r="G1363" s="7" t="s">
        <v>1788</v>
      </c>
      <c r="H1363" s="7" t="str">
        <f t="shared" si="0"/>
        <v>Alter und Geschlecht (1701)</v>
      </c>
      <c r="I1363" s="8" t="s">
        <v>1378</v>
      </c>
      <c r="J1363" s="8"/>
      <c r="K1363" s="8" t="s">
        <v>1369</v>
      </c>
      <c r="L1363" s="9" t="s">
        <v>47</v>
      </c>
      <c r="M1363" s="9">
        <v>3</v>
      </c>
      <c r="N1363" s="9">
        <v>0</v>
      </c>
      <c r="O1363" s="9" t="b">
        <v>1</v>
      </c>
      <c r="P1363" s="9" t="b">
        <v>0</v>
      </c>
      <c r="Q1363" s="9" t="b">
        <v>1</v>
      </c>
      <c r="R1363" s="9" t="b">
        <v>1</v>
      </c>
      <c r="S1363" s="9">
        <v>0</v>
      </c>
      <c r="T1363" s="8" t="s">
        <v>1370</v>
      </c>
      <c r="U1363" s="9" t="s">
        <v>160</v>
      </c>
      <c r="V1363" s="9"/>
      <c r="W1363" s="8" t="s">
        <v>1379</v>
      </c>
      <c r="X1363" s="10" t="str">
        <f t="shared" si="1"/>
        <v>agegrp2</v>
      </c>
      <c r="Y1363" s="11" t="s">
        <v>21</v>
      </c>
      <c r="Z1363" s="11" t="s">
        <v>21</v>
      </c>
    </row>
    <row r="1364" spans="1:26" ht="14.25" hidden="1" customHeight="1" outlineLevel="1">
      <c r="A1364" s="12" t="s">
        <v>21</v>
      </c>
      <c r="B1364" s="13" t="s">
        <v>21</v>
      </c>
      <c r="C1364" s="13" t="s">
        <v>21</v>
      </c>
      <c r="D1364" s="40" t="s">
        <v>21</v>
      </c>
      <c r="E1364" s="39"/>
      <c r="F1364" s="14" t="s">
        <v>21</v>
      </c>
      <c r="G1364" s="14"/>
      <c r="H1364" s="7" t="str">
        <f t="shared" si="0"/>
        <v/>
      </c>
      <c r="I1364" s="14" t="s">
        <v>21</v>
      </c>
      <c r="J1364" s="14" t="s">
        <v>21</v>
      </c>
      <c r="K1364" s="14" t="s">
        <v>21</v>
      </c>
      <c r="L1364" s="14" t="s">
        <v>21</v>
      </c>
      <c r="M1364" s="14" t="s">
        <v>21</v>
      </c>
      <c r="N1364" s="14" t="s">
        <v>21</v>
      </c>
      <c r="O1364" s="14" t="s">
        <v>21</v>
      </c>
      <c r="P1364" s="14" t="s">
        <v>21</v>
      </c>
      <c r="Q1364" s="14" t="s">
        <v>21</v>
      </c>
      <c r="R1364" s="14" t="s">
        <v>21</v>
      </c>
      <c r="S1364" s="14" t="s">
        <v>21</v>
      </c>
      <c r="T1364" s="14" t="s">
        <v>21</v>
      </c>
      <c r="U1364" s="14" t="s">
        <v>21</v>
      </c>
      <c r="V1364" s="15" t="s">
        <v>21</v>
      </c>
      <c r="W1364" s="14" t="s">
        <v>21</v>
      </c>
      <c r="X1364" s="10" t="str">
        <f t="shared" si="1"/>
        <v>agegrp2</v>
      </c>
      <c r="Y1364" s="9">
        <v>1</v>
      </c>
      <c r="Z1364" s="9" t="s">
        <v>968</v>
      </c>
    </row>
    <row r="1365" spans="1:26" ht="14.25" hidden="1" customHeight="1" outlineLevel="1">
      <c r="A1365" s="12" t="s">
        <v>21</v>
      </c>
      <c r="B1365" s="13" t="s">
        <v>21</v>
      </c>
      <c r="C1365" s="13" t="s">
        <v>21</v>
      </c>
      <c r="D1365" s="40" t="s">
        <v>21</v>
      </c>
      <c r="E1365" s="39"/>
      <c r="F1365" s="14" t="s">
        <v>21</v>
      </c>
      <c r="G1365" s="14"/>
      <c r="H1365" s="7" t="str">
        <f t="shared" si="0"/>
        <v/>
      </c>
      <c r="I1365" s="14" t="s">
        <v>21</v>
      </c>
      <c r="J1365" s="14" t="s">
        <v>21</v>
      </c>
      <c r="K1365" s="14" t="s">
        <v>21</v>
      </c>
      <c r="L1365" s="14" t="s">
        <v>21</v>
      </c>
      <c r="M1365" s="14" t="s">
        <v>21</v>
      </c>
      <c r="N1365" s="14" t="s">
        <v>21</v>
      </c>
      <c r="O1365" s="14" t="s">
        <v>21</v>
      </c>
      <c r="P1365" s="14" t="s">
        <v>21</v>
      </c>
      <c r="Q1365" s="14" t="s">
        <v>21</v>
      </c>
      <c r="R1365" s="14" t="s">
        <v>21</v>
      </c>
      <c r="S1365" s="14" t="s">
        <v>21</v>
      </c>
      <c r="T1365" s="14" t="s">
        <v>21</v>
      </c>
      <c r="U1365" s="14" t="s">
        <v>21</v>
      </c>
      <c r="V1365" s="15" t="s">
        <v>21</v>
      </c>
      <c r="W1365" s="14" t="s">
        <v>21</v>
      </c>
      <c r="X1365" s="10" t="str">
        <f t="shared" si="1"/>
        <v>agegrp2</v>
      </c>
      <c r="Y1365" s="9">
        <v>2</v>
      </c>
      <c r="Z1365" s="9" t="s">
        <v>969</v>
      </c>
    </row>
    <row r="1366" spans="1:26" ht="14.25" hidden="1" customHeight="1" outlineLevel="1">
      <c r="A1366" s="12" t="s">
        <v>21</v>
      </c>
      <c r="B1366" s="13" t="s">
        <v>21</v>
      </c>
      <c r="C1366" s="13" t="s">
        <v>21</v>
      </c>
      <c r="D1366" s="40" t="s">
        <v>21</v>
      </c>
      <c r="E1366" s="39"/>
      <c r="F1366" s="14" t="s">
        <v>21</v>
      </c>
      <c r="G1366" s="14"/>
      <c r="H1366" s="7" t="str">
        <f t="shared" si="0"/>
        <v/>
      </c>
      <c r="I1366" s="14" t="s">
        <v>21</v>
      </c>
      <c r="J1366" s="14" t="s">
        <v>21</v>
      </c>
      <c r="K1366" s="14" t="s">
        <v>21</v>
      </c>
      <c r="L1366" s="14" t="s">
        <v>21</v>
      </c>
      <c r="M1366" s="14" t="s">
        <v>21</v>
      </c>
      <c r="N1366" s="14" t="s">
        <v>21</v>
      </c>
      <c r="O1366" s="14" t="s">
        <v>21</v>
      </c>
      <c r="P1366" s="14" t="s">
        <v>21</v>
      </c>
      <c r="Q1366" s="14" t="s">
        <v>21</v>
      </c>
      <c r="R1366" s="14" t="s">
        <v>21</v>
      </c>
      <c r="S1366" s="14" t="s">
        <v>21</v>
      </c>
      <c r="T1366" s="14" t="s">
        <v>21</v>
      </c>
      <c r="U1366" s="14" t="s">
        <v>21</v>
      </c>
      <c r="V1366" s="15" t="s">
        <v>21</v>
      </c>
      <c r="W1366" s="14" t="s">
        <v>21</v>
      </c>
      <c r="X1366" s="10" t="str">
        <f t="shared" si="1"/>
        <v>agegrp2</v>
      </c>
      <c r="Y1366" s="9">
        <v>99</v>
      </c>
      <c r="Z1366" s="9" t="s">
        <v>948</v>
      </c>
    </row>
    <row r="1367" spans="1:26" ht="18" customHeight="1" collapsed="1">
      <c r="A1367" s="4" t="s">
        <v>42</v>
      </c>
      <c r="B1367" s="5" t="s">
        <v>945</v>
      </c>
      <c r="C1367" s="6"/>
      <c r="D1367" s="38" t="s">
        <v>1367</v>
      </c>
      <c r="E1367" s="39"/>
      <c r="F1367" s="7" t="s">
        <v>970</v>
      </c>
      <c r="G1367" s="7" t="s">
        <v>1788</v>
      </c>
      <c r="H1367" s="7" t="str">
        <f t="shared" si="0"/>
        <v>Alter und Geschlecht (1701)</v>
      </c>
      <c r="I1367" s="8" t="s">
        <v>1380</v>
      </c>
      <c r="J1367" s="8"/>
      <c r="K1367" s="8" t="s">
        <v>1369</v>
      </c>
      <c r="L1367" s="9" t="s">
        <v>47</v>
      </c>
      <c r="M1367" s="9">
        <v>3</v>
      </c>
      <c r="N1367" s="9">
        <v>0</v>
      </c>
      <c r="O1367" s="9" t="b">
        <v>1</v>
      </c>
      <c r="P1367" s="9" t="b">
        <v>0</v>
      </c>
      <c r="Q1367" s="9" t="b">
        <v>1</v>
      </c>
      <c r="R1367" s="9" t="b">
        <v>1</v>
      </c>
      <c r="S1367" s="9">
        <v>0</v>
      </c>
      <c r="T1367" s="8" t="s">
        <v>1370</v>
      </c>
      <c r="U1367" s="9" t="s">
        <v>160</v>
      </c>
      <c r="V1367" s="9"/>
      <c r="W1367" s="8" t="s">
        <v>1381</v>
      </c>
      <c r="X1367" s="10" t="str">
        <f t="shared" si="1"/>
        <v>agegrp4</v>
      </c>
      <c r="Y1367" s="11" t="s">
        <v>21</v>
      </c>
      <c r="Z1367" s="11" t="s">
        <v>21</v>
      </c>
    </row>
    <row r="1368" spans="1:26" ht="14.25" hidden="1" customHeight="1" outlineLevel="1">
      <c r="A1368" s="12" t="s">
        <v>21</v>
      </c>
      <c r="B1368" s="13" t="s">
        <v>21</v>
      </c>
      <c r="C1368" s="13" t="s">
        <v>21</v>
      </c>
      <c r="D1368" s="40" t="s">
        <v>21</v>
      </c>
      <c r="E1368" s="39"/>
      <c r="F1368" s="14" t="s">
        <v>21</v>
      </c>
      <c r="G1368" s="14"/>
      <c r="H1368" s="7" t="str">
        <f t="shared" si="0"/>
        <v/>
      </c>
      <c r="I1368" s="14" t="s">
        <v>21</v>
      </c>
      <c r="J1368" s="14" t="s">
        <v>21</v>
      </c>
      <c r="K1368" s="14" t="s">
        <v>21</v>
      </c>
      <c r="L1368" s="14" t="s">
        <v>21</v>
      </c>
      <c r="M1368" s="14" t="s">
        <v>21</v>
      </c>
      <c r="N1368" s="14" t="s">
        <v>21</v>
      </c>
      <c r="O1368" s="14" t="s">
        <v>21</v>
      </c>
      <c r="P1368" s="14" t="s">
        <v>21</v>
      </c>
      <c r="Q1368" s="14" t="s">
        <v>21</v>
      </c>
      <c r="R1368" s="14" t="s">
        <v>21</v>
      </c>
      <c r="S1368" s="14" t="s">
        <v>21</v>
      </c>
      <c r="T1368" s="14" t="s">
        <v>21</v>
      </c>
      <c r="U1368" s="14" t="s">
        <v>21</v>
      </c>
      <c r="V1368" s="15" t="s">
        <v>21</v>
      </c>
      <c r="W1368" s="14" t="s">
        <v>21</v>
      </c>
      <c r="X1368" s="10" t="str">
        <f t="shared" si="1"/>
        <v>agegrp4</v>
      </c>
      <c r="Y1368" s="9">
        <v>1</v>
      </c>
      <c r="Z1368" s="9" t="s">
        <v>971</v>
      </c>
    </row>
    <row r="1369" spans="1:26" ht="14.25" hidden="1" customHeight="1" outlineLevel="1">
      <c r="A1369" s="12" t="s">
        <v>21</v>
      </c>
      <c r="B1369" s="13" t="s">
        <v>21</v>
      </c>
      <c r="C1369" s="13" t="s">
        <v>21</v>
      </c>
      <c r="D1369" s="40" t="s">
        <v>21</v>
      </c>
      <c r="E1369" s="39"/>
      <c r="F1369" s="14" t="s">
        <v>21</v>
      </c>
      <c r="G1369" s="14"/>
      <c r="H1369" s="7" t="str">
        <f t="shared" si="0"/>
        <v/>
      </c>
      <c r="I1369" s="14" t="s">
        <v>21</v>
      </c>
      <c r="J1369" s="14" t="s">
        <v>21</v>
      </c>
      <c r="K1369" s="14" t="s">
        <v>21</v>
      </c>
      <c r="L1369" s="14" t="s">
        <v>21</v>
      </c>
      <c r="M1369" s="14" t="s">
        <v>21</v>
      </c>
      <c r="N1369" s="14" t="s">
        <v>21</v>
      </c>
      <c r="O1369" s="14" t="s">
        <v>21</v>
      </c>
      <c r="P1369" s="14" t="s">
        <v>21</v>
      </c>
      <c r="Q1369" s="14" t="s">
        <v>21</v>
      </c>
      <c r="R1369" s="14" t="s">
        <v>21</v>
      </c>
      <c r="S1369" s="14" t="s">
        <v>21</v>
      </c>
      <c r="T1369" s="14" t="s">
        <v>21</v>
      </c>
      <c r="U1369" s="14" t="s">
        <v>21</v>
      </c>
      <c r="V1369" s="15" t="s">
        <v>21</v>
      </c>
      <c r="W1369" s="14" t="s">
        <v>21</v>
      </c>
      <c r="X1369" s="10" t="str">
        <f t="shared" si="1"/>
        <v>agegrp4</v>
      </c>
      <c r="Y1369" s="9">
        <v>2</v>
      </c>
      <c r="Z1369" s="9" t="s">
        <v>972</v>
      </c>
    </row>
    <row r="1370" spans="1:26" ht="14.25" hidden="1" customHeight="1" outlineLevel="1">
      <c r="A1370" s="12" t="s">
        <v>21</v>
      </c>
      <c r="B1370" s="13" t="s">
        <v>21</v>
      </c>
      <c r="C1370" s="13" t="s">
        <v>21</v>
      </c>
      <c r="D1370" s="40" t="s">
        <v>21</v>
      </c>
      <c r="E1370" s="39"/>
      <c r="F1370" s="14" t="s">
        <v>21</v>
      </c>
      <c r="G1370" s="14"/>
      <c r="H1370" s="7" t="str">
        <f t="shared" si="0"/>
        <v/>
      </c>
      <c r="I1370" s="14" t="s">
        <v>21</v>
      </c>
      <c r="J1370" s="14" t="s">
        <v>21</v>
      </c>
      <c r="K1370" s="14" t="s">
        <v>21</v>
      </c>
      <c r="L1370" s="14" t="s">
        <v>21</v>
      </c>
      <c r="M1370" s="14" t="s">
        <v>21</v>
      </c>
      <c r="N1370" s="14" t="s">
        <v>21</v>
      </c>
      <c r="O1370" s="14" t="s">
        <v>21</v>
      </c>
      <c r="P1370" s="14" t="s">
        <v>21</v>
      </c>
      <c r="Q1370" s="14" t="s">
        <v>21</v>
      </c>
      <c r="R1370" s="14" t="s">
        <v>21</v>
      </c>
      <c r="S1370" s="14" t="s">
        <v>21</v>
      </c>
      <c r="T1370" s="14" t="s">
        <v>21</v>
      </c>
      <c r="U1370" s="14" t="s">
        <v>21</v>
      </c>
      <c r="V1370" s="15" t="s">
        <v>21</v>
      </c>
      <c r="W1370" s="14" t="s">
        <v>21</v>
      </c>
      <c r="X1370" s="10" t="str">
        <f t="shared" si="1"/>
        <v>agegrp4</v>
      </c>
      <c r="Y1370" s="9">
        <v>3</v>
      </c>
      <c r="Z1370" s="9" t="s">
        <v>974</v>
      </c>
    </row>
    <row r="1371" spans="1:26" ht="14.25" hidden="1" customHeight="1" outlineLevel="1">
      <c r="A1371" s="12" t="s">
        <v>21</v>
      </c>
      <c r="B1371" s="13" t="s">
        <v>21</v>
      </c>
      <c r="C1371" s="13" t="s">
        <v>21</v>
      </c>
      <c r="D1371" s="40" t="s">
        <v>21</v>
      </c>
      <c r="E1371" s="39"/>
      <c r="F1371" s="14" t="s">
        <v>21</v>
      </c>
      <c r="G1371" s="14"/>
      <c r="H1371" s="7" t="str">
        <f t="shared" si="0"/>
        <v/>
      </c>
      <c r="I1371" s="14" t="s">
        <v>21</v>
      </c>
      <c r="J1371" s="14" t="s">
        <v>21</v>
      </c>
      <c r="K1371" s="14" t="s">
        <v>21</v>
      </c>
      <c r="L1371" s="14" t="s">
        <v>21</v>
      </c>
      <c r="M1371" s="14" t="s">
        <v>21</v>
      </c>
      <c r="N1371" s="14" t="s">
        <v>21</v>
      </c>
      <c r="O1371" s="14" t="s">
        <v>21</v>
      </c>
      <c r="P1371" s="14" t="s">
        <v>21</v>
      </c>
      <c r="Q1371" s="14" t="s">
        <v>21</v>
      </c>
      <c r="R1371" s="14" t="s">
        <v>21</v>
      </c>
      <c r="S1371" s="14" t="s">
        <v>21</v>
      </c>
      <c r="T1371" s="14" t="s">
        <v>21</v>
      </c>
      <c r="U1371" s="14" t="s">
        <v>21</v>
      </c>
      <c r="V1371" s="15" t="s">
        <v>21</v>
      </c>
      <c r="W1371" s="14" t="s">
        <v>21</v>
      </c>
      <c r="X1371" s="10" t="str">
        <f t="shared" si="1"/>
        <v>agegrp4</v>
      </c>
      <c r="Y1371" s="9">
        <v>4</v>
      </c>
      <c r="Z1371" s="9" t="s">
        <v>979</v>
      </c>
    </row>
    <row r="1372" spans="1:26" ht="14.25" hidden="1" customHeight="1" outlineLevel="1">
      <c r="A1372" s="12" t="s">
        <v>21</v>
      </c>
      <c r="B1372" s="13" t="s">
        <v>21</v>
      </c>
      <c r="C1372" s="13" t="s">
        <v>21</v>
      </c>
      <c r="D1372" s="40" t="s">
        <v>21</v>
      </c>
      <c r="E1372" s="39"/>
      <c r="F1372" s="14" t="s">
        <v>21</v>
      </c>
      <c r="G1372" s="14"/>
      <c r="H1372" s="7" t="str">
        <f t="shared" si="0"/>
        <v/>
      </c>
      <c r="I1372" s="14" t="s">
        <v>21</v>
      </c>
      <c r="J1372" s="14" t="s">
        <v>21</v>
      </c>
      <c r="K1372" s="14" t="s">
        <v>21</v>
      </c>
      <c r="L1372" s="14" t="s">
        <v>21</v>
      </c>
      <c r="M1372" s="14" t="s">
        <v>21</v>
      </c>
      <c r="N1372" s="14" t="s">
        <v>21</v>
      </c>
      <c r="O1372" s="14" t="s">
        <v>21</v>
      </c>
      <c r="P1372" s="14" t="s">
        <v>21</v>
      </c>
      <c r="Q1372" s="14" t="s">
        <v>21</v>
      </c>
      <c r="R1372" s="14" t="s">
        <v>21</v>
      </c>
      <c r="S1372" s="14" t="s">
        <v>21</v>
      </c>
      <c r="T1372" s="14" t="s">
        <v>21</v>
      </c>
      <c r="U1372" s="14" t="s">
        <v>21</v>
      </c>
      <c r="V1372" s="15" t="s">
        <v>21</v>
      </c>
      <c r="W1372" s="14" t="s">
        <v>21</v>
      </c>
      <c r="X1372" s="10" t="str">
        <f t="shared" si="1"/>
        <v>agegrp4</v>
      </c>
      <c r="Y1372" s="9">
        <v>5</v>
      </c>
      <c r="Z1372" s="9" t="s">
        <v>980</v>
      </c>
    </row>
    <row r="1373" spans="1:26" ht="14.25" hidden="1" customHeight="1" outlineLevel="1">
      <c r="A1373" s="12" t="s">
        <v>21</v>
      </c>
      <c r="B1373" s="13" t="s">
        <v>21</v>
      </c>
      <c r="C1373" s="13" t="s">
        <v>21</v>
      </c>
      <c r="D1373" s="40" t="s">
        <v>21</v>
      </c>
      <c r="E1373" s="39"/>
      <c r="F1373" s="14" t="s">
        <v>21</v>
      </c>
      <c r="G1373" s="14"/>
      <c r="H1373" s="7" t="str">
        <f t="shared" si="0"/>
        <v/>
      </c>
      <c r="I1373" s="14" t="s">
        <v>21</v>
      </c>
      <c r="J1373" s="14" t="s">
        <v>21</v>
      </c>
      <c r="K1373" s="14" t="s">
        <v>21</v>
      </c>
      <c r="L1373" s="14" t="s">
        <v>21</v>
      </c>
      <c r="M1373" s="14" t="s">
        <v>21</v>
      </c>
      <c r="N1373" s="14" t="s">
        <v>21</v>
      </c>
      <c r="O1373" s="14" t="s">
        <v>21</v>
      </c>
      <c r="P1373" s="14" t="s">
        <v>21</v>
      </c>
      <c r="Q1373" s="14" t="s">
        <v>21</v>
      </c>
      <c r="R1373" s="14" t="s">
        <v>21</v>
      </c>
      <c r="S1373" s="14" t="s">
        <v>21</v>
      </c>
      <c r="T1373" s="14" t="s">
        <v>21</v>
      </c>
      <c r="U1373" s="14" t="s">
        <v>21</v>
      </c>
      <c r="V1373" s="15" t="s">
        <v>21</v>
      </c>
      <c r="W1373" s="14" t="s">
        <v>21</v>
      </c>
      <c r="X1373" s="10" t="str">
        <f t="shared" si="1"/>
        <v>agegrp4</v>
      </c>
      <c r="Y1373" s="9">
        <v>6</v>
      </c>
      <c r="Z1373" s="9" t="s">
        <v>981</v>
      </c>
    </row>
    <row r="1374" spans="1:26" ht="14.25" hidden="1" customHeight="1" outlineLevel="1">
      <c r="A1374" s="12" t="s">
        <v>21</v>
      </c>
      <c r="B1374" s="13" t="s">
        <v>21</v>
      </c>
      <c r="C1374" s="13" t="s">
        <v>21</v>
      </c>
      <c r="D1374" s="40" t="s">
        <v>21</v>
      </c>
      <c r="E1374" s="39"/>
      <c r="F1374" s="14" t="s">
        <v>21</v>
      </c>
      <c r="G1374" s="14"/>
      <c r="H1374" s="7" t="str">
        <f t="shared" si="0"/>
        <v/>
      </c>
      <c r="I1374" s="14" t="s">
        <v>21</v>
      </c>
      <c r="J1374" s="14" t="s">
        <v>21</v>
      </c>
      <c r="K1374" s="14" t="s">
        <v>21</v>
      </c>
      <c r="L1374" s="14" t="s">
        <v>21</v>
      </c>
      <c r="M1374" s="14" t="s">
        <v>21</v>
      </c>
      <c r="N1374" s="14" t="s">
        <v>21</v>
      </c>
      <c r="O1374" s="14" t="s">
        <v>21</v>
      </c>
      <c r="P1374" s="14" t="s">
        <v>21</v>
      </c>
      <c r="Q1374" s="14" t="s">
        <v>21</v>
      </c>
      <c r="R1374" s="14" t="s">
        <v>21</v>
      </c>
      <c r="S1374" s="14" t="s">
        <v>21</v>
      </c>
      <c r="T1374" s="14" t="s">
        <v>21</v>
      </c>
      <c r="U1374" s="14" t="s">
        <v>21</v>
      </c>
      <c r="V1374" s="15" t="s">
        <v>21</v>
      </c>
      <c r="W1374" s="14" t="s">
        <v>21</v>
      </c>
      <c r="X1374" s="10" t="str">
        <f t="shared" si="1"/>
        <v>agegrp4</v>
      </c>
      <c r="Y1374" s="9">
        <v>7</v>
      </c>
      <c r="Z1374" s="9" t="s">
        <v>982</v>
      </c>
    </row>
    <row r="1375" spans="1:26" ht="14.25" hidden="1" customHeight="1" outlineLevel="1">
      <c r="A1375" s="12" t="s">
        <v>21</v>
      </c>
      <c r="B1375" s="13" t="s">
        <v>21</v>
      </c>
      <c r="C1375" s="13" t="s">
        <v>21</v>
      </c>
      <c r="D1375" s="40" t="s">
        <v>21</v>
      </c>
      <c r="E1375" s="39"/>
      <c r="F1375" s="14" t="s">
        <v>21</v>
      </c>
      <c r="G1375" s="14"/>
      <c r="H1375" s="7" t="str">
        <f t="shared" si="0"/>
        <v/>
      </c>
      <c r="I1375" s="14" t="s">
        <v>21</v>
      </c>
      <c r="J1375" s="14" t="s">
        <v>21</v>
      </c>
      <c r="K1375" s="14" t="s">
        <v>21</v>
      </c>
      <c r="L1375" s="14" t="s">
        <v>21</v>
      </c>
      <c r="M1375" s="14" t="s">
        <v>21</v>
      </c>
      <c r="N1375" s="14" t="s">
        <v>21</v>
      </c>
      <c r="O1375" s="14" t="s">
        <v>21</v>
      </c>
      <c r="P1375" s="14" t="s">
        <v>21</v>
      </c>
      <c r="Q1375" s="14" t="s">
        <v>21</v>
      </c>
      <c r="R1375" s="14" t="s">
        <v>21</v>
      </c>
      <c r="S1375" s="14" t="s">
        <v>21</v>
      </c>
      <c r="T1375" s="14" t="s">
        <v>21</v>
      </c>
      <c r="U1375" s="14" t="s">
        <v>21</v>
      </c>
      <c r="V1375" s="15" t="s">
        <v>21</v>
      </c>
      <c r="W1375" s="14" t="s">
        <v>21</v>
      </c>
      <c r="X1375" s="10" t="str">
        <f t="shared" si="1"/>
        <v>agegrp4</v>
      </c>
      <c r="Y1375" s="9">
        <v>99</v>
      </c>
      <c r="Z1375" s="9" t="s">
        <v>948</v>
      </c>
    </row>
    <row r="1376" spans="1:26" ht="18" customHeight="1" collapsed="1">
      <c r="A1376" s="4" t="s">
        <v>42</v>
      </c>
      <c r="B1376" s="5" t="s">
        <v>945</v>
      </c>
      <c r="C1376" s="6"/>
      <c r="D1376" s="38" t="s">
        <v>1367</v>
      </c>
      <c r="E1376" s="39"/>
      <c r="F1376" s="7" t="s">
        <v>983</v>
      </c>
      <c r="G1376" s="7" t="s">
        <v>1788</v>
      </c>
      <c r="H1376" s="7" t="str">
        <f t="shared" si="0"/>
        <v>Alter und Geschlecht (1701)</v>
      </c>
      <c r="I1376" s="8" t="s">
        <v>1382</v>
      </c>
      <c r="J1376" s="8"/>
      <c r="K1376" s="8" t="s">
        <v>1369</v>
      </c>
      <c r="L1376" s="9" t="s">
        <v>47</v>
      </c>
      <c r="M1376" s="9">
        <v>3</v>
      </c>
      <c r="N1376" s="9">
        <v>0</v>
      </c>
      <c r="O1376" s="9" t="b">
        <v>1</v>
      </c>
      <c r="P1376" s="9" t="b">
        <v>0</v>
      </c>
      <c r="Q1376" s="9" t="b">
        <v>1</v>
      </c>
      <c r="R1376" s="9" t="b">
        <v>1</v>
      </c>
      <c r="S1376" s="9">
        <v>0</v>
      </c>
      <c r="T1376" s="8" t="s">
        <v>1370</v>
      </c>
      <c r="U1376" s="9" t="s">
        <v>160</v>
      </c>
      <c r="V1376" s="9"/>
      <c r="W1376" s="8" t="s">
        <v>1383</v>
      </c>
      <c r="X1376" s="10" t="str">
        <f t="shared" si="1"/>
        <v>agegrp6</v>
      </c>
      <c r="Y1376" s="11" t="s">
        <v>21</v>
      </c>
      <c r="Z1376" s="11" t="s">
        <v>21</v>
      </c>
    </row>
    <row r="1377" spans="1:26" ht="14.25" hidden="1" customHeight="1" outlineLevel="1">
      <c r="A1377" s="12" t="s">
        <v>21</v>
      </c>
      <c r="B1377" s="13" t="s">
        <v>21</v>
      </c>
      <c r="C1377" s="13" t="s">
        <v>21</v>
      </c>
      <c r="D1377" s="40" t="s">
        <v>21</v>
      </c>
      <c r="E1377" s="39"/>
      <c r="F1377" s="14" t="s">
        <v>21</v>
      </c>
      <c r="G1377" s="14"/>
      <c r="H1377" s="7" t="str">
        <f t="shared" si="0"/>
        <v/>
      </c>
      <c r="I1377" s="14" t="s">
        <v>21</v>
      </c>
      <c r="J1377" s="14" t="s">
        <v>21</v>
      </c>
      <c r="K1377" s="14" t="s">
        <v>21</v>
      </c>
      <c r="L1377" s="14" t="s">
        <v>21</v>
      </c>
      <c r="M1377" s="14" t="s">
        <v>21</v>
      </c>
      <c r="N1377" s="14" t="s">
        <v>21</v>
      </c>
      <c r="O1377" s="14" t="s">
        <v>21</v>
      </c>
      <c r="P1377" s="14" t="s">
        <v>21</v>
      </c>
      <c r="Q1377" s="14" t="s">
        <v>21</v>
      </c>
      <c r="R1377" s="14" t="s">
        <v>21</v>
      </c>
      <c r="S1377" s="14" t="s">
        <v>21</v>
      </c>
      <c r="T1377" s="14" t="s">
        <v>21</v>
      </c>
      <c r="U1377" s="14" t="s">
        <v>21</v>
      </c>
      <c r="V1377" s="15" t="s">
        <v>21</v>
      </c>
      <c r="W1377" s="14" t="s">
        <v>21</v>
      </c>
      <c r="X1377" s="10" t="str">
        <f t="shared" si="1"/>
        <v>agegrp6</v>
      </c>
      <c r="Y1377" s="9">
        <v>1</v>
      </c>
      <c r="Z1377" s="9" t="s">
        <v>971</v>
      </c>
    </row>
    <row r="1378" spans="1:26" ht="14.25" hidden="1" customHeight="1" outlineLevel="1">
      <c r="A1378" s="12" t="s">
        <v>21</v>
      </c>
      <c r="B1378" s="13" t="s">
        <v>21</v>
      </c>
      <c r="C1378" s="13" t="s">
        <v>21</v>
      </c>
      <c r="D1378" s="40" t="s">
        <v>21</v>
      </c>
      <c r="E1378" s="39"/>
      <c r="F1378" s="14" t="s">
        <v>21</v>
      </c>
      <c r="G1378" s="14"/>
      <c r="H1378" s="7" t="str">
        <f t="shared" si="0"/>
        <v/>
      </c>
      <c r="I1378" s="14" t="s">
        <v>21</v>
      </c>
      <c r="J1378" s="14" t="s">
        <v>21</v>
      </c>
      <c r="K1378" s="14" t="s">
        <v>21</v>
      </c>
      <c r="L1378" s="14" t="s">
        <v>21</v>
      </c>
      <c r="M1378" s="14" t="s">
        <v>21</v>
      </c>
      <c r="N1378" s="14" t="s">
        <v>21</v>
      </c>
      <c r="O1378" s="14" t="s">
        <v>21</v>
      </c>
      <c r="P1378" s="14" t="s">
        <v>21</v>
      </c>
      <c r="Q1378" s="14" t="s">
        <v>21</v>
      </c>
      <c r="R1378" s="14" t="s">
        <v>21</v>
      </c>
      <c r="S1378" s="14" t="s">
        <v>21</v>
      </c>
      <c r="T1378" s="14" t="s">
        <v>21</v>
      </c>
      <c r="U1378" s="14" t="s">
        <v>21</v>
      </c>
      <c r="V1378" s="15" t="s">
        <v>21</v>
      </c>
      <c r="W1378" s="14" t="s">
        <v>21</v>
      </c>
      <c r="X1378" s="10" t="str">
        <f t="shared" si="1"/>
        <v>agegrp6</v>
      </c>
      <c r="Y1378" s="9">
        <v>2</v>
      </c>
      <c r="Z1378" s="9" t="s">
        <v>972</v>
      </c>
    </row>
    <row r="1379" spans="1:26" ht="14.25" hidden="1" customHeight="1" outlineLevel="1">
      <c r="A1379" s="12" t="s">
        <v>21</v>
      </c>
      <c r="B1379" s="13" t="s">
        <v>21</v>
      </c>
      <c r="C1379" s="13" t="s">
        <v>21</v>
      </c>
      <c r="D1379" s="40" t="s">
        <v>21</v>
      </c>
      <c r="E1379" s="39"/>
      <c r="F1379" s="14" t="s">
        <v>21</v>
      </c>
      <c r="G1379" s="14"/>
      <c r="H1379" s="7" t="str">
        <f t="shared" si="0"/>
        <v/>
      </c>
      <c r="I1379" s="14" t="s">
        <v>21</v>
      </c>
      <c r="J1379" s="14" t="s">
        <v>21</v>
      </c>
      <c r="K1379" s="14" t="s">
        <v>21</v>
      </c>
      <c r="L1379" s="14" t="s">
        <v>21</v>
      </c>
      <c r="M1379" s="14" t="s">
        <v>21</v>
      </c>
      <c r="N1379" s="14" t="s">
        <v>21</v>
      </c>
      <c r="O1379" s="14" t="s">
        <v>21</v>
      </c>
      <c r="P1379" s="14" t="s">
        <v>21</v>
      </c>
      <c r="Q1379" s="14" t="s">
        <v>21</v>
      </c>
      <c r="R1379" s="14" t="s">
        <v>21</v>
      </c>
      <c r="S1379" s="14" t="s">
        <v>21</v>
      </c>
      <c r="T1379" s="14" t="s">
        <v>21</v>
      </c>
      <c r="U1379" s="14" t="s">
        <v>21</v>
      </c>
      <c r="V1379" s="15" t="s">
        <v>21</v>
      </c>
      <c r="W1379" s="14" t="s">
        <v>21</v>
      </c>
      <c r="X1379" s="10" t="str">
        <f t="shared" si="1"/>
        <v>agegrp6</v>
      </c>
      <c r="Y1379" s="9">
        <v>3</v>
      </c>
      <c r="Z1379" s="9" t="s">
        <v>974</v>
      </c>
    </row>
    <row r="1380" spans="1:26" ht="14.25" hidden="1" customHeight="1" outlineLevel="1">
      <c r="A1380" s="12" t="s">
        <v>21</v>
      </c>
      <c r="B1380" s="13" t="s">
        <v>21</v>
      </c>
      <c r="C1380" s="13" t="s">
        <v>21</v>
      </c>
      <c r="D1380" s="40" t="s">
        <v>21</v>
      </c>
      <c r="E1380" s="39"/>
      <c r="F1380" s="14" t="s">
        <v>21</v>
      </c>
      <c r="G1380" s="14"/>
      <c r="H1380" s="7" t="str">
        <f t="shared" si="0"/>
        <v/>
      </c>
      <c r="I1380" s="14" t="s">
        <v>21</v>
      </c>
      <c r="J1380" s="14" t="s">
        <v>21</v>
      </c>
      <c r="K1380" s="14" t="s">
        <v>21</v>
      </c>
      <c r="L1380" s="14" t="s">
        <v>21</v>
      </c>
      <c r="M1380" s="14" t="s">
        <v>21</v>
      </c>
      <c r="N1380" s="14" t="s">
        <v>21</v>
      </c>
      <c r="O1380" s="14" t="s">
        <v>21</v>
      </c>
      <c r="P1380" s="14" t="s">
        <v>21</v>
      </c>
      <c r="Q1380" s="14" t="s">
        <v>21</v>
      </c>
      <c r="R1380" s="14" t="s">
        <v>21</v>
      </c>
      <c r="S1380" s="14" t="s">
        <v>21</v>
      </c>
      <c r="T1380" s="14" t="s">
        <v>21</v>
      </c>
      <c r="U1380" s="14" t="s">
        <v>21</v>
      </c>
      <c r="V1380" s="15" t="s">
        <v>21</v>
      </c>
      <c r="W1380" s="14" t="s">
        <v>21</v>
      </c>
      <c r="X1380" s="10" t="str">
        <f t="shared" si="1"/>
        <v>agegrp6</v>
      </c>
      <c r="Y1380" s="9">
        <v>4</v>
      </c>
      <c r="Z1380" s="9" t="s">
        <v>979</v>
      </c>
    </row>
    <row r="1381" spans="1:26" ht="14.25" hidden="1" customHeight="1" outlineLevel="1">
      <c r="A1381" s="12" t="s">
        <v>21</v>
      </c>
      <c r="B1381" s="13" t="s">
        <v>21</v>
      </c>
      <c r="C1381" s="13" t="s">
        <v>21</v>
      </c>
      <c r="D1381" s="40" t="s">
        <v>21</v>
      </c>
      <c r="E1381" s="39"/>
      <c r="F1381" s="14" t="s">
        <v>21</v>
      </c>
      <c r="G1381" s="14"/>
      <c r="H1381" s="7" t="str">
        <f t="shared" si="0"/>
        <v/>
      </c>
      <c r="I1381" s="14" t="s">
        <v>21</v>
      </c>
      <c r="J1381" s="14" t="s">
        <v>21</v>
      </c>
      <c r="K1381" s="14" t="s">
        <v>21</v>
      </c>
      <c r="L1381" s="14" t="s">
        <v>21</v>
      </c>
      <c r="M1381" s="14" t="s">
        <v>21</v>
      </c>
      <c r="N1381" s="14" t="s">
        <v>21</v>
      </c>
      <c r="O1381" s="14" t="s">
        <v>21</v>
      </c>
      <c r="P1381" s="14" t="s">
        <v>21</v>
      </c>
      <c r="Q1381" s="14" t="s">
        <v>21</v>
      </c>
      <c r="R1381" s="14" t="s">
        <v>21</v>
      </c>
      <c r="S1381" s="14" t="s">
        <v>21</v>
      </c>
      <c r="T1381" s="14" t="s">
        <v>21</v>
      </c>
      <c r="U1381" s="14" t="s">
        <v>21</v>
      </c>
      <c r="V1381" s="15" t="s">
        <v>21</v>
      </c>
      <c r="W1381" s="14" t="s">
        <v>21</v>
      </c>
      <c r="X1381" s="10" t="str">
        <f t="shared" si="1"/>
        <v>agegrp6</v>
      </c>
      <c r="Y1381" s="9">
        <v>5</v>
      </c>
      <c r="Z1381" s="9" t="s">
        <v>980</v>
      </c>
    </row>
    <row r="1382" spans="1:26" ht="14.25" hidden="1" customHeight="1" outlineLevel="1">
      <c r="A1382" s="12" t="s">
        <v>21</v>
      </c>
      <c r="B1382" s="13" t="s">
        <v>21</v>
      </c>
      <c r="C1382" s="13" t="s">
        <v>21</v>
      </c>
      <c r="D1382" s="40" t="s">
        <v>21</v>
      </c>
      <c r="E1382" s="39"/>
      <c r="F1382" s="14" t="s">
        <v>21</v>
      </c>
      <c r="G1382" s="14"/>
      <c r="H1382" s="7" t="str">
        <f t="shared" si="0"/>
        <v/>
      </c>
      <c r="I1382" s="14" t="s">
        <v>21</v>
      </c>
      <c r="J1382" s="14" t="s">
        <v>21</v>
      </c>
      <c r="K1382" s="14" t="s">
        <v>21</v>
      </c>
      <c r="L1382" s="14" t="s">
        <v>21</v>
      </c>
      <c r="M1382" s="14" t="s">
        <v>21</v>
      </c>
      <c r="N1382" s="14" t="s">
        <v>21</v>
      </c>
      <c r="O1382" s="14" t="s">
        <v>21</v>
      </c>
      <c r="P1382" s="14" t="s">
        <v>21</v>
      </c>
      <c r="Q1382" s="14" t="s">
        <v>21</v>
      </c>
      <c r="R1382" s="14" t="s">
        <v>21</v>
      </c>
      <c r="S1382" s="14" t="s">
        <v>21</v>
      </c>
      <c r="T1382" s="14" t="s">
        <v>21</v>
      </c>
      <c r="U1382" s="14" t="s">
        <v>21</v>
      </c>
      <c r="V1382" s="15" t="s">
        <v>21</v>
      </c>
      <c r="W1382" s="14" t="s">
        <v>21</v>
      </c>
      <c r="X1382" s="10" t="str">
        <f t="shared" si="1"/>
        <v>agegrp6</v>
      </c>
      <c r="Y1382" s="9">
        <v>6</v>
      </c>
      <c r="Z1382" s="9" t="s">
        <v>986</v>
      </c>
    </row>
    <row r="1383" spans="1:26" ht="14.25" hidden="1" customHeight="1" outlineLevel="1">
      <c r="A1383" s="12" t="s">
        <v>21</v>
      </c>
      <c r="B1383" s="13" t="s">
        <v>21</v>
      </c>
      <c r="C1383" s="13" t="s">
        <v>21</v>
      </c>
      <c r="D1383" s="40" t="s">
        <v>21</v>
      </c>
      <c r="E1383" s="39"/>
      <c r="F1383" s="14" t="s">
        <v>21</v>
      </c>
      <c r="G1383" s="14"/>
      <c r="H1383" s="7" t="str">
        <f t="shared" si="0"/>
        <v/>
      </c>
      <c r="I1383" s="14" t="s">
        <v>21</v>
      </c>
      <c r="J1383" s="14" t="s">
        <v>21</v>
      </c>
      <c r="K1383" s="14" t="s">
        <v>21</v>
      </c>
      <c r="L1383" s="14" t="s">
        <v>21</v>
      </c>
      <c r="M1383" s="14" t="s">
        <v>21</v>
      </c>
      <c r="N1383" s="14" t="s">
        <v>21</v>
      </c>
      <c r="O1383" s="14" t="s">
        <v>21</v>
      </c>
      <c r="P1383" s="14" t="s">
        <v>21</v>
      </c>
      <c r="Q1383" s="14" t="s">
        <v>21</v>
      </c>
      <c r="R1383" s="14" t="s">
        <v>21</v>
      </c>
      <c r="S1383" s="14" t="s">
        <v>21</v>
      </c>
      <c r="T1383" s="14" t="s">
        <v>21</v>
      </c>
      <c r="U1383" s="14" t="s">
        <v>21</v>
      </c>
      <c r="V1383" s="15" t="s">
        <v>21</v>
      </c>
      <c r="W1383" s="14" t="s">
        <v>21</v>
      </c>
      <c r="X1383" s="10" t="str">
        <f t="shared" si="1"/>
        <v>agegrp6</v>
      </c>
      <c r="Y1383" s="9">
        <v>99</v>
      </c>
      <c r="Z1383" s="9" t="s">
        <v>948</v>
      </c>
    </row>
    <row r="1384" spans="1:26" ht="18" customHeight="1" collapsed="1">
      <c r="A1384" s="4" t="s">
        <v>42</v>
      </c>
      <c r="B1384" s="5" t="s">
        <v>945</v>
      </c>
      <c r="C1384" s="6"/>
      <c r="D1384" s="38" t="s">
        <v>1367</v>
      </c>
      <c r="E1384" s="39"/>
      <c r="F1384" s="7" t="s">
        <v>989</v>
      </c>
      <c r="G1384" s="7" t="s">
        <v>1788</v>
      </c>
      <c r="H1384" s="7" t="str">
        <f t="shared" si="0"/>
        <v>Alter und Geschlecht (1701)</v>
      </c>
      <c r="I1384" s="8" t="s">
        <v>1384</v>
      </c>
      <c r="J1384" s="8"/>
      <c r="K1384" s="8" t="s">
        <v>1369</v>
      </c>
      <c r="L1384" s="9" t="s">
        <v>47</v>
      </c>
      <c r="M1384" s="9">
        <v>3</v>
      </c>
      <c r="N1384" s="9">
        <v>0</v>
      </c>
      <c r="O1384" s="9" t="b">
        <v>1</v>
      </c>
      <c r="P1384" s="9" t="b">
        <v>0</v>
      </c>
      <c r="Q1384" s="9" t="b">
        <v>1</v>
      </c>
      <c r="R1384" s="9" t="b">
        <v>1</v>
      </c>
      <c r="S1384" s="9">
        <v>0</v>
      </c>
      <c r="T1384" s="8" t="s">
        <v>1370</v>
      </c>
      <c r="U1384" s="9" t="s">
        <v>160</v>
      </c>
      <c r="V1384" s="9"/>
      <c r="W1384" s="8" t="s">
        <v>1385</v>
      </c>
      <c r="X1384" s="10" t="str">
        <f t="shared" si="1"/>
        <v>agegrp7</v>
      </c>
      <c r="Y1384" s="11" t="s">
        <v>21</v>
      </c>
      <c r="Z1384" s="11" t="s">
        <v>21</v>
      </c>
    </row>
    <row r="1385" spans="1:26" ht="14.25" hidden="1" customHeight="1" outlineLevel="1">
      <c r="A1385" s="12" t="s">
        <v>21</v>
      </c>
      <c r="B1385" s="13" t="s">
        <v>21</v>
      </c>
      <c r="C1385" s="13" t="s">
        <v>21</v>
      </c>
      <c r="D1385" s="40" t="s">
        <v>21</v>
      </c>
      <c r="E1385" s="39"/>
      <c r="F1385" s="14" t="s">
        <v>21</v>
      </c>
      <c r="G1385" s="14"/>
      <c r="H1385" s="7" t="str">
        <f t="shared" si="0"/>
        <v/>
      </c>
      <c r="I1385" s="14" t="s">
        <v>21</v>
      </c>
      <c r="J1385" s="14" t="s">
        <v>21</v>
      </c>
      <c r="K1385" s="14" t="s">
        <v>21</v>
      </c>
      <c r="L1385" s="14" t="s">
        <v>21</v>
      </c>
      <c r="M1385" s="14" t="s">
        <v>21</v>
      </c>
      <c r="N1385" s="14" t="s">
        <v>21</v>
      </c>
      <c r="O1385" s="14" t="s">
        <v>21</v>
      </c>
      <c r="P1385" s="14" t="s">
        <v>21</v>
      </c>
      <c r="Q1385" s="14" t="s">
        <v>21</v>
      </c>
      <c r="R1385" s="14" t="s">
        <v>21</v>
      </c>
      <c r="S1385" s="14" t="s">
        <v>21</v>
      </c>
      <c r="T1385" s="14" t="s">
        <v>21</v>
      </c>
      <c r="U1385" s="14" t="s">
        <v>21</v>
      </c>
      <c r="V1385" s="15" t="s">
        <v>21</v>
      </c>
      <c r="W1385" s="14" t="s">
        <v>21</v>
      </c>
      <c r="X1385" s="10" t="str">
        <f t="shared" si="1"/>
        <v>agegrp7</v>
      </c>
      <c r="Y1385" s="9">
        <v>1</v>
      </c>
      <c r="Z1385" s="9" t="s">
        <v>990</v>
      </c>
    </row>
    <row r="1386" spans="1:26" ht="14.25" hidden="1" customHeight="1" outlineLevel="1">
      <c r="A1386" s="12" t="s">
        <v>21</v>
      </c>
      <c r="B1386" s="13" t="s">
        <v>21</v>
      </c>
      <c r="C1386" s="13" t="s">
        <v>21</v>
      </c>
      <c r="D1386" s="40" t="s">
        <v>21</v>
      </c>
      <c r="E1386" s="39"/>
      <c r="F1386" s="14" t="s">
        <v>21</v>
      </c>
      <c r="G1386" s="14"/>
      <c r="H1386" s="7" t="str">
        <f t="shared" si="0"/>
        <v/>
      </c>
      <c r="I1386" s="14" t="s">
        <v>21</v>
      </c>
      <c r="J1386" s="14" t="s">
        <v>21</v>
      </c>
      <c r="K1386" s="14" t="s">
        <v>21</v>
      </c>
      <c r="L1386" s="14" t="s">
        <v>21</v>
      </c>
      <c r="M1386" s="14" t="s">
        <v>21</v>
      </c>
      <c r="N1386" s="14" t="s">
        <v>21</v>
      </c>
      <c r="O1386" s="14" t="s">
        <v>21</v>
      </c>
      <c r="P1386" s="14" t="s">
        <v>21</v>
      </c>
      <c r="Q1386" s="14" t="s">
        <v>21</v>
      </c>
      <c r="R1386" s="14" t="s">
        <v>21</v>
      </c>
      <c r="S1386" s="14" t="s">
        <v>21</v>
      </c>
      <c r="T1386" s="14" t="s">
        <v>21</v>
      </c>
      <c r="U1386" s="14" t="s">
        <v>21</v>
      </c>
      <c r="V1386" s="15" t="s">
        <v>21</v>
      </c>
      <c r="W1386" s="14" t="s">
        <v>21</v>
      </c>
      <c r="X1386" s="10" t="str">
        <f t="shared" si="1"/>
        <v>agegrp7</v>
      </c>
      <c r="Y1386" s="9">
        <v>2</v>
      </c>
      <c r="Z1386" s="9" t="s">
        <v>991</v>
      </c>
    </row>
    <row r="1387" spans="1:26" ht="14.25" hidden="1" customHeight="1" outlineLevel="1">
      <c r="A1387" s="12" t="s">
        <v>21</v>
      </c>
      <c r="B1387" s="13" t="s">
        <v>21</v>
      </c>
      <c r="C1387" s="13" t="s">
        <v>21</v>
      </c>
      <c r="D1387" s="40" t="s">
        <v>21</v>
      </c>
      <c r="E1387" s="39"/>
      <c r="F1387" s="14" t="s">
        <v>21</v>
      </c>
      <c r="G1387" s="14"/>
      <c r="H1387" s="7" t="str">
        <f t="shared" si="0"/>
        <v/>
      </c>
      <c r="I1387" s="14" t="s">
        <v>21</v>
      </c>
      <c r="J1387" s="14" t="s">
        <v>21</v>
      </c>
      <c r="K1387" s="14" t="s">
        <v>21</v>
      </c>
      <c r="L1387" s="14" t="s">
        <v>21</v>
      </c>
      <c r="M1387" s="14" t="s">
        <v>21</v>
      </c>
      <c r="N1387" s="14" t="s">
        <v>21</v>
      </c>
      <c r="O1387" s="14" t="s">
        <v>21</v>
      </c>
      <c r="P1387" s="14" t="s">
        <v>21</v>
      </c>
      <c r="Q1387" s="14" t="s">
        <v>21</v>
      </c>
      <c r="R1387" s="14" t="s">
        <v>21</v>
      </c>
      <c r="S1387" s="14" t="s">
        <v>21</v>
      </c>
      <c r="T1387" s="14" t="s">
        <v>21</v>
      </c>
      <c r="U1387" s="14" t="s">
        <v>21</v>
      </c>
      <c r="V1387" s="15" t="s">
        <v>21</v>
      </c>
      <c r="W1387" s="14" t="s">
        <v>21</v>
      </c>
      <c r="X1387" s="10" t="str">
        <f t="shared" si="1"/>
        <v>agegrp7</v>
      </c>
      <c r="Y1387" s="9">
        <v>3</v>
      </c>
      <c r="Z1387" s="9" t="s">
        <v>972</v>
      </c>
    </row>
    <row r="1388" spans="1:26" ht="14.25" hidden="1" customHeight="1" outlineLevel="1">
      <c r="A1388" s="12" t="s">
        <v>21</v>
      </c>
      <c r="B1388" s="13" t="s">
        <v>21</v>
      </c>
      <c r="C1388" s="13" t="s">
        <v>21</v>
      </c>
      <c r="D1388" s="40" t="s">
        <v>21</v>
      </c>
      <c r="E1388" s="39"/>
      <c r="F1388" s="14" t="s">
        <v>21</v>
      </c>
      <c r="G1388" s="14"/>
      <c r="H1388" s="7" t="str">
        <f t="shared" si="0"/>
        <v/>
      </c>
      <c r="I1388" s="14" t="s">
        <v>21</v>
      </c>
      <c r="J1388" s="14" t="s">
        <v>21</v>
      </c>
      <c r="K1388" s="14" t="s">
        <v>21</v>
      </c>
      <c r="L1388" s="14" t="s">
        <v>21</v>
      </c>
      <c r="M1388" s="14" t="s">
        <v>21</v>
      </c>
      <c r="N1388" s="14" t="s">
        <v>21</v>
      </c>
      <c r="O1388" s="14" t="s">
        <v>21</v>
      </c>
      <c r="P1388" s="14" t="s">
        <v>21</v>
      </c>
      <c r="Q1388" s="14" t="s">
        <v>21</v>
      </c>
      <c r="R1388" s="14" t="s">
        <v>21</v>
      </c>
      <c r="S1388" s="14" t="s">
        <v>21</v>
      </c>
      <c r="T1388" s="14" t="s">
        <v>21</v>
      </c>
      <c r="U1388" s="14" t="s">
        <v>21</v>
      </c>
      <c r="V1388" s="15" t="s">
        <v>21</v>
      </c>
      <c r="W1388" s="14" t="s">
        <v>21</v>
      </c>
      <c r="X1388" s="10" t="str">
        <f t="shared" si="1"/>
        <v>agegrp7</v>
      </c>
      <c r="Y1388" s="9">
        <v>4</v>
      </c>
      <c r="Z1388" s="9" t="s">
        <v>974</v>
      </c>
    </row>
    <row r="1389" spans="1:26" ht="14.25" hidden="1" customHeight="1" outlineLevel="1">
      <c r="A1389" s="12" t="s">
        <v>21</v>
      </c>
      <c r="B1389" s="13" t="s">
        <v>21</v>
      </c>
      <c r="C1389" s="13" t="s">
        <v>21</v>
      </c>
      <c r="D1389" s="40" t="s">
        <v>21</v>
      </c>
      <c r="E1389" s="39"/>
      <c r="F1389" s="14" t="s">
        <v>21</v>
      </c>
      <c r="G1389" s="14"/>
      <c r="H1389" s="7" t="str">
        <f t="shared" si="0"/>
        <v/>
      </c>
      <c r="I1389" s="14" t="s">
        <v>21</v>
      </c>
      <c r="J1389" s="14" t="s">
        <v>21</v>
      </c>
      <c r="K1389" s="14" t="s">
        <v>21</v>
      </c>
      <c r="L1389" s="14" t="s">
        <v>21</v>
      </c>
      <c r="M1389" s="14" t="s">
        <v>21</v>
      </c>
      <c r="N1389" s="14" t="s">
        <v>21</v>
      </c>
      <c r="O1389" s="14" t="s">
        <v>21</v>
      </c>
      <c r="P1389" s="14" t="s">
        <v>21</v>
      </c>
      <c r="Q1389" s="14" t="s">
        <v>21</v>
      </c>
      <c r="R1389" s="14" t="s">
        <v>21</v>
      </c>
      <c r="S1389" s="14" t="s">
        <v>21</v>
      </c>
      <c r="T1389" s="14" t="s">
        <v>21</v>
      </c>
      <c r="U1389" s="14" t="s">
        <v>21</v>
      </c>
      <c r="V1389" s="15" t="s">
        <v>21</v>
      </c>
      <c r="W1389" s="14" t="s">
        <v>21</v>
      </c>
      <c r="X1389" s="10" t="str">
        <f t="shared" si="1"/>
        <v>agegrp7</v>
      </c>
      <c r="Y1389" s="9">
        <v>5</v>
      </c>
      <c r="Z1389" s="9" t="s">
        <v>979</v>
      </c>
    </row>
    <row r="1390" spans="1:26" ht="14.25" hidden="1" customHeight="1" outlineLevel="1">
      <c r="A1390" s="12" t="s">
        <v>21</v>
      </c>
      <c r="B1390" s="13" t="s">
        <v>21</v>
      </c>
      <c r="C1390" s="13" t="s">
        <v>21</v>
      </c>
      <c r="D1390" s="40" t="s">
        <v>21</v>
      </c>
      <c r="E1390" s="39"/>
      <c r="F1390" s="14" t="s">
        <v>21</v>
      </c>
      <c r="G1390" s="14"/>
      <c r="H1390" s="7" t="str">
        <f t="shared" si="0"/>
        <v/>
      </c>
      <c r="I1390" s="14" t="s">
        <v>21</v>
      </c>
      <c r="J1390" s="14" t="s">
        <v>21</v>
      </c>
      <c r="K1390" s="14" t="s">
        <v>21</v>
      </c>
      <c r="L1390" s="14" t="s">
        <v>21</v>
      </c>
      <c r="M1390" s="14" t="s">
        <v>21</v>
      </c>
      <c r="N1390" s="14" t="s">
        <v>21</v>
      </c>
      <c r="O1390" s="14" t="s">
        <v>21</v>
      </c>
      <c r="P1390" s="14" t="s">
        <v>21</v>
      </c>
      <c r="Q1390" s="14" t="s">
        <v>21</v>
      </c>
      <c r="R1390" s="14" t="s">
        <v>21</v>
      </c>
      <c r="S1390" s="14" t="s">
        <v>21</v>
      </c>
      <c r="T1390" s="14" t="s">
        <v>21</v>
      </c>
      <c r="U1390" s="14" t="s">
        <v>21</v>
      </c>
      <c r="V1390" s="15" t="s">
        <v>21</v>
      </c>
      <c r="W1390" s="14" t="s">
        <v>21</v>
      </c>
      <c r="X1390" s="10" t="str">
        <f t="shared" si="1"/>
        <v>agegrp7</v>
      </c>
      <c r="Y1390" s="9">
        <v>6</v>
      </c>
      <c r="Z1390" s="9" t="s">
        <v>980</v>
      </c>
    </row>
    <row r="1391" spans="1:26" ht="14.25" hidden="1" customHeight="1" outlineLevel="1">
      <c r="A1391" s="12" t="s">
        <v>21</v>
      </c>
      <c r="B1391" s="13" t="s">
        <v>21</v>
      </c>
      <c r="C1391" s="13" t="s">
        <v>21</v>
      </c>
      <c r="D1391" s="40" t="s">
        <v>21</v>
      </c>
      <c r="E1391" s="39"/>
      <c r="F1391" s="14" t="s">
        <v>21</v>
      </c>
      <c r="G1391" s="14"/>
      <c r="H1391" s="7" t="str">
        <f t="shared" si="0"/>
        <v/>
      </c>
      <c r="I1391" s="14" t="s">
        <v>21</v>
      </c>
      <c r="J1391" s="14" t="s">
        <v>21</v>
      </c>
      <c r="K1391" s="14" t="s">
        <v>21</v>
      </c>
      <c r="L1391" s="14" t="s">
        <v>21</v>
      </c>
      <c r="M1391" s="14" t="s">
        <v>21</v>
      </c>
      <c r="N1391" s="14" t="s">
        <v>21</v>
      </c>
      <c r="O1391" s="14" t="s">
        <v>21</v>
      </c>
      <c r="P1391" s="14" t="s">
        <v>21</v>
      </c>
      <c r="Q1391" s="14" t="s">
        <v>21</v>
      </c>
      <c r="R1391" s="14" t="s">
        <v>21</v>
      </c>
      <c r="S1391" s="14" t="s">
        <v>21</v>
      </c>
      <c r="T1391" s="14" t="s">
        <v>21</v>
      </c>
      <c r="U1391" s="14" t="s">
        <v>21</v>
      </c>
      <c r="V1391" s="15" t="s">
        <v>21</v>
      </c>
      <c r="W1391" s="14" t="s">
        <v>21</v>
      </c>
      <c r="X1391" s="10" t="str">
        <f t="shared" si="1"/>
        <v>agegrp7</v>
      </c>
      <c r="Y1391" s="9">
        <v>7</v>
      </c>
      <c r="Z1391" s="9" t="s">
        <v>986</v>
      </c>
    </row>
    <row r="1392" spans="1:26" ht="14.25" hidden="1" customHeight="1" outlineLevel="1">
      <c r="A1392" s="12" t="s">
        <v>21</v>
      </c>
      <c r="B1392" s="13" t="s">
        <v>21</v>
      </c>
      <c r="C1392" s="13" t="s">
        <v>21</v>
      </c>
      <c r="D1392" s="40" t="s">
        <v>21</v>
      </c>
      <c r="E1392" s="39"/>
      <c r="F1392" s="14" t="s">
        <v>21</v>
      </c>
      <c r="G1392" s="14"/>
      <c r="H1392" s="7" t="str">
        <f t="shared" si="0"/>
        <v/>
      </c>
      <c r="I1392" s="14" t="s">
        <v>21</v>
      </c>
      <c r="J1392" s="14" t="s">
        <v>21</v>
      </c>
      <c r="K1392" s="14" t="s">
        <v>21</v>
      </c>
      <c r="L1392" s="14" t="s">
        <v>21</v>
      </c>
      <c r="M1392" s="14" t="s">
        <v>21</v>
      </c>
      <c r="N1392" s="14" t="s">
        <v>21</v>
      </c>
      <c r="O1392" s="14" t="s">
        <v>21</v>
      </c>
      <c r="P1392" s="14" t="s">
        <v>21</v>
      </c>
      <c r="Q1392" s="14" t="s">
        <v>21</v>
      </c>
      <c r="R1392" s="14" t="s">
        <v>21</v>
      </c>
      <c r="S1392" s="14" t="s">
        <v>21</v>
      </c>
      <c r="T1392" s="14" t="s">
        <v>21</v>
      </c>
      <c r="U1392" s="14" t="s">
        <v>21</v>
      </c>
      <c r="V1392" s="15" t="s">
        <v>21</v>
      </c>
      <c r="W1392" s="14" t="s">
        <v>21</v>
      </c>
      <c r="X1392" s="10" t="str">
        <f t="shared" si="1"/>
        <v>agegrp7</v>
      </c>
      <c r="Y1392" s="9">
        <v>99</v>
      </c>
      <c r="Z1392" s="9" t="s">
        <v>948</v>
      </c>
    </row>
    <row r="1393" spans="1:26" ht="18" customHeight="1" collapsed="1">
      <c r="A1393" s="4" t="s">
        <v>42</v>
      </c>
      <c r="B1393" s="5" t="s">
        <v>945</v>
      </c>
      <c r="C1393" s="6"/>
      <c r="D1393" s="38" t="s">
        <v>1367</v>
      </c>
      <c r="E1393" s="39"/>
      <c r="F1393" s="7" t="s">
        <v>992</v>
      </c>
      <c r="G1393" s="7" t="s">
        <v>1788</v>
      </c>
      <c r="H1393" s="7" t="str">
        <f t="shared" si="0"/>
        <v>Alter und Geschlecht (1701)</v>
      </c>
      <c r="I1393" s="8" t="s">
        <v>1386</v>
      </c>
      <c r="J1393" s="8"/>
      <c r="K1393" s="8" t="s">
        <v>1369</v>
      </c>
      <c r="L1393" s="9" t="s">
        <v>47</v>
      </c>
      <c r="M1393" s="9">
        <v>3</v>
      </c>
      <c r="N1393" s="9">
        <v>0</v>
      </c>
      <c r="O1393" s="9" t="b">
        <v>1</v>
      </c>
      <c r="P1393" s="9" t="b">
        <v>0</v>
      </c>
      <c r="Q1393" s="9" t="b">
        <v>1</v>
      </c>
      <c r="R1393" s="9" t="b">
        <v>1</v>
      </c>
      <c r="S1393" s="9">
        <v>0</v>
      </c>
      <c r="T1393" s="8" t="s">
        <v>1370</v>
      </c>
      <c r="U1393" s="9" t="s">
        <v>160</v>
      </c>
      <c r="V1393" s="9"/>
      <c r="W1393" s="8" t="s">
        <v>1387</v>
      </c>
      <c r="X1393" s="10" t="str">
        <f t="shared" si="1"/>
        <v>agegrp8</v>
      </c>
      <c r="Y1393" s="11" t="s">
        <v>21</v>
      </c>
      <c r="Z1393" s="11" t="s">
        <v>21</v>
      </c>
    </row>
    <row r="1394" spans="1:26" ht="14.25" hidden="1" customHeight="1" outlineLevel="1">
      <c r="A1394" s="12" t="s">
        <v>21</v>
      </c>
      <c r="B1394" s="13" t="s">
        <v>21</v>
      </c>
      <c r="C1394" s="13" t="s">
        <v>21</v>
      </c>
      <c r="D1394" s="40" t="s">
        <v>21</v>
      </c>
      <c r="E1394" s="39"/>
      <c r="F1394" s="14" t="s">
        <v>21</v>
      </c>
      <c r="G1394" s="14"/>
      <c r="H1394" s="7" t="str">
        <f t="shared" si="0"/>
        <v/>
      </c>
      <c r="I1394" s="14" t="s">
        <v>21</v>
      </c>
      <c r="J1394" s="14" t="s">
        <v>21</v>
      </c>
      <c r="K1394" s="14" t="s">
        <v>21</v>
      </c>
      <c r="L1394" s="14" t="s">
        <v>21</v>
      </c>
      <c r="M1394" s="14" t="s">
        <v>21</v>
      </c>
      <c r="N1394" s="14" t="s">
        <v>21</v>
      </c>
      <c r="O1394" s="14" t="s">
        <v>21</v>
      </c>
      <c r="P1394" s="14" t="s">
        <v>21</v>
      </c>
      <c r="Q1394" s="14" t="s">
        <v>21</v>
      </c>
      <c r="R1394" s="14" t="s">
        <v>21</v>
      </c>
      <c r="S1394" s="14" t="s">
        <v>21</v>
      </c>
      <c r="T1394" s="14" t="s">
        <v>21</v>
      </c>
      <c r="U1394" s="14" t="s">
        <v>21</v>
      </c>
      <c r="V1394" s="15" t="s">
        <v>21</v>
      </c>
      <c r="W1394" s="14" t="s">
        <v>21</v>
      </c>
      <c r="X1394" s="10" t="str">
        <f t="shared" si="1"/>
        <v>agegrp8</v>
      </c>
      <c r="Y1394" s="9">
        <v>1</v>
      </c>
      <c r="Z1394" s="9" t="s">
        <v>971</v>
      </c>
    </row>
    <row r="1395" spans="1:26" ht="14.25" hidden="1" customHeight="1" outlineLevel="1">
      <c r="A1395" s="12" t="s">
        <v>21</v>
      </c>
      <c r="B1395" s="13" t="s">
        <v>21</v>
      </c>
      <c r="C1395" s="13" t="s">
        <v>21</v>
      </c>
      <c r="D1395" s="40" t="s">
        <v>21</v>
      </c>
      <c r="E1395" s="39"/>
      <c r="F1395" s="14" t="s">
        <v>21</v>
      </c>
      <c r="G1395" s="14"/>
      <c r="H1395" s="7" t="str">
        <f t="shared" si="0"/>
        <v/>
      </c>
      <c r="I1395" s="14" t="s">
        <v>21</v>
      </c>
      <c r="J1395" s="14" t="s">
        <v>21</v>
      </c>
      <c r="K1395" s="14" t="s">
        <v>21</v>
      </c>
      <c r="L1395" s="14" t="s">
        <v>21</v>
      </c>
      <c r="M1395" s="14" t="s">
        <v>21</v>
      </c>
      <c r="N1395" s="14" t="s">
        <v>21</v>
      </c>
      <c r="O1395" s="14" t="s">
        <v>21</v>
      </c>
      <c r="P1395" s="14" t="s">
        <v>21</v>
      </c>
      <c r="Q1395" s="14" t="s">
        <v>21</v>
      </c>
      <c r="R1395" s="14" t="s">
        <v>21</v>
      </c>
      <c r="S1395" s="14" t="s">
        <v>21</v>
      </c>
      <c r="T1395" s="14" t="s">
        <v>21</v>
      </c>
      <c r="U1395" s="14" t="s">
        <v>21</v>
      </c>
      <c r="V1395" s="15" t="s">
        <v>21</v>
      </c>
      <c r="W1395" s="14" t="s">
        <v>21</v>
      </c>
      <c r="X1395" s="10" t="str">
        <f t="shared" si="1"/>
        <v>agegrp8</v>
      </c>
      <c r="Y1395" s="9">
        <v>2</v>
      </c>
      <c r="Z1395" s="9" t="s">
        <v>993</v>
      </c>
    </row>
    <row r="1396" spans="1:26" ht="14.25" hidden="1" customHeight="1" outlineLevel="1">
      <c r="A1396" s="12" t="s">
        <v>21</v>
      </c>
      <c r="B1396" s="13" t="s">
        <v>21</v>
      </c>
      <c r="C1396" s="13" t="s">
        <v>21</v>
      </c>
      <c r="D1396" s="40" t="s">
        <v>21</v>
      </c>
      <c r="E1396" s="39"/>
      <c r="F1396" s="14" t="s">
        <v>21</v>
      </c>
      <c r="G1396" s="14"/>
      <c r="H1396" s="7" t="str">
        <f t="shared" si="0"/>
        <v/>
      </c>
      <c r="I1396" s="14" t="s">
        <v>21</v>
      </c>
      <c r="J1396" s="14" t="s">
        <v>21</v>
      </c>
      <c r="K1396" s="14" t="s">
        <v>21</v>
      </c>
      <c r="L1396" s="14" t="s">
        <v>21</v>
      </c>
      <c r="M1396" s="14" t="s">
        <v>21</v>
      </c>
      <c r="N1396" s="14" t="s">
        <v>21</v>
      </c>
      <c r="O1396" s="14" t="s">
        <v>21</v>
      </c>
      <c r="P1396" s="14" t="s">
        <v>21</v>
      </c>
      <c r="Q1396" s="14" t="s">
        <v>21</v>
      </c>
      <c r="R1396" s="14" t="s">
        <v>21</v>
      </c>
      <c r="S1396" s="14" t="s">
        <v>21</v>
      </c>
      <c r="T1396" s="14" t="s">
        <v>21</v>
      </c>
      <c r="U1396" s="14" t="s">
        <v>21</v>
      </c>
      <c r="V1396" s="15" t="s">
        <v>21</v>
      </c>
      <c r="W1396" s="14" t="s">
        <v>21</v>
      </c>
      <c r="X1396" s="10" t="str">
        <f t="shared" si="1"/>
        <v>agegrp8</v>
      </c>
      <c r="Y1396" s="9">
        <v>3</v>
      </c>
      <c r="Z1396" s="9" t="s">
        <v>994</v>
      </c>
    </row>
    <row r="1397" spans="1:26" ht="14.25" hidden="1" customHeight="1" outlineLevel="1">
      <c r="A1397" s="12" t="s">
        <v>21</v>
      </c>
      <c r="B1397" s="13" t="s">
        <v>21</v>
      </c>
      <c r="C1397" s="13" t="s">
        <v>21</v>
      </c>
      <c r="D1397" s="40" t="s">
        <v>21</v>
      </c>
      <c r="E1397" s="39"/>
      <c r="F1397" s="14" t="s">
        <v>21</v>
      </c>
      <c r="G1397" s="14"/>
      <c r="H1397" s="7" t="str">
        <f t="shared" si="0"/>
        <v/>
      </c>
      <c r="I1397" s="14" t="s">
        <v>21</v>
      </c>
      <c r="J1397" s="14" t="s">
        <v>21</v>
      </c>
      <c r="K1397" s="14" t="s">
        <v>21</v>
      </c>
      <c r="L1397" s="14" t="s">
        <v>21</v>
      </c>
      <c r="M1397" s="14" t="s">
        <v>21</v>
      </c>
      <c r="N1397" s="14" t="s">
        <v>21</v>
      </c>
      <c r="O1397" s="14" t="s">
        <v>21</v>
      </c>
      <c r="P1397" s="14" t="s">
        <v>21</v>
      </c>
      <c r="Q1397" s="14" t="s">
        <v>21</v>
      </c>
      <c r="R1397" s="14" t="s">
        <v>21</v>
      </c>
      <c r="S1397" s="14" t="s">
        <v>21</v>
      </c>
      <c r="T1397" s="14" t="s">
        <v>21</v>
      </c>
      <c r="U1397" s="14" t="s">
        <v>21</v>
      </c>
      <c r="V1397" s="15" t="s">
        <v>21</v>
      </c>
      <c r="W1397" s="14" t="s">
        <v>21</v>
      </c>
      <c r="X1397" s="10" t="str">
        <f t="shared" si="1"/>
        <v>agegrp8</v>
      </c>
      <c r="Y1397" s="9">
        <v>4</v>
      </c>
      <c r="Z1397" s="9" t="s">
        <v>969</v>
      </c>
    </row>
    <row r="1398" spans="1:26" ht="14.25" hidden="1" customHeight="1" outlineLevel="1">
      <c r="A1398" s="12" t="s">
        <v>21</v>
      </c>
      <c r="B1398" s="13" t="s">
        <v>21</v>
      </c>
      <c r="C1398" s="13" t="s">
        <v>21</v>
      </c>
      <c r="D1398" s="40" t="s">
        <v>21</v>
      </c>
      <c r="E1398" s="39"/>
      <c r="F1398" s="14" t="s">
        <v>21</v>
      </c>
      <c r="G1398" s="14"/>
      <c r="H1398" s="7" t="str">
        <f t="shared" si="0"/>
        <v/>
      </c>
      <c r="I1398" s="14" t="s">
        <v>21</v>
      </c>
      <c r="J1398" s="14" t="s">
        <v>21</v>
      </c>
      <c r="K1398" s="14" t="s">
        <v>21</v>
      </c>
      <c r="L1398" s="14" t="s">
        <v>21</v>
      </c>
      <c r="M1398" s="14" t="s">
        <v>21</v>
      </c>
      <c r="N1398" s="14" t="s">
        <v>21</v>
      </c>
      <c r="O1398" s="14" t="s">
        <v>21</v>
      </c>
      <c r="P1398" s="14" t="s">
        <v>21</v>
      </c>
      <c r="Q1398" s="14" t="s">
        <v>21</v>
      </c>
      <c r="R1398" s="14" t="s">
        <v>21</v>
      </c>
      <c r="S1398" s="14" t="s">
        <v>21</v>
      </c>
      <c r="T1398" s="14" t="s">
        <v>21</v>
      </c>
      <c r="U1398" s="14" t="s">
        <v>21</v>
      </c>
      <c r="V1398" s="15" t="s">
        <v>21</v>
      </c>
      <c r="W1398" s="14" t="s">
        <v>21</v>
      </c>
      <c r="X1398" s="10" t="str">
        <f t="shared" si="1"/>
        <v>agegrp8</v>
      </c>
      <c r="Y1398" s="9">
        <v>99</v>
      </c>
      <c r="Z1398" s="9" t="s">
        <v>948</v>
      </c>
    </row>
    <row r="1399" spans="1:26" ht="18" customHeight="1" collapsed="1">
      <c r="A1399" s="4" t="s">
        <v>42</v>
      </c>
      <c r="B1399" s="5" t="s">
        <v>945</v>
      </c>
      <c r="C1399" s="6"/>
      <c r="D1399" s="38" t="s">
        <v>1367</v>
      </c>
      <c r="E1399" s="39"/>
      <c r="F1399" s="7" t="s">
        <v>995</v>
      </c>
      <c r="G1399" s="7" t="s">
        <v>1788</v>
      </c>
      <c r="H1399" s="7" t="str">
        <f t="shared" si="0"/>
        <v>Alter und Geschlecht (1701)</v>
      </c>
      <c r="I1399" s="8" t="s">
        <v>1388</v>
      </c>
      <c r="J1399" s="8"/>
      <c r="K1399" s="8" t="s">
        <v>1369</v>
      </c>
      <c r="L1399" s="9" t="s">
        <v>47</v>
      </c>
      <c r="M1399" s="9">
        <v>3</v>
      </c>
      <c r="N1399" s="9">
        <v>0</v>
      </c>
      <c r="O1399" s="9" t="b">
        <v>1</v>
      </c>
      <c r="P1399" s="9" t="b">
        <v>0</v>
      </c>
      <c r="Q1399" s="9" t="b">
        <v>1</v>
      </c>
      <c r="R1399" s="9" t="b">
        <v>1</v>
      </c>
      <c r="S1399" s="9">
        <v>0</v>
      </c>
      <c r="T1399" s="8" t="s">
        <v>1370</v>
      </c>
      <c r="U1399" s="9" t="s">
        <v>160</v>
      </c>
      <c r="V1399" s="9"/>
      <c r="W1399" s="8" t="s">
        <v>1389</v>
      </c>
      <c r="X1399" s="10" t="str">
        <f t="shared" si="1"/>
        <v>agegrp9</v>
      </c>
      <c r="Y1399" s="11" t="s">
        <v>21</v>
      </c>
      <c r="Z1399" s="11" t="s">
        <v>21</v>
      </c>
    </row>
    <row r="1400" spans="1:26" ht="14.25" hidden="1" customHeight="1" outlineLevel="1">
      <c r="A1400" s="12" t="s">
        <v>21</v>
      </c>
      <c r="B1400" s="13" t="s">
        <v>21</v>
      </c>
      <c r="C1400" s="13" t="s">
        <v>21</v>
      </c>
      <c r="D1400" s="40" t="s">
        <v>21</v>
      </c>
      <c r="E1400" s="39"/>
      <c r="F1400" s="14" t="s">
        <v>21</v>
      </c>
      <c r="G1400" s="14"/>
      <c r="H1400" s="7" t="str">
        <f t="shared" si="0"/>
        <v/>
      </c>
      <c r="I1400" s="14" t="s">
        <v>21</v>
      </c>
      <c r="J1400" s="14" t="s">
        <v>21</v>
      </c>
      <c r="K1400" s="14" t="s">
        <v>21</v>
      </c>
      <c r="L1400" s="14" t="s">
        <v>21</v>
      </c>
      <c r="M1400" s="14" t="s">
        <v>21</v>
      </c>
      <c r="N1400" s="14" t="s">
        <v>21</v>
      </c>
      <c r="O1400" s="14" t="s">
        <v>21</v>
      </c>
      <c r="P1400" s="14" t="s">
        <v>21</v>
      </c>
      <c r="Q1400" s="14" t="s">
        <v>21</v>
      </c>
      <c r="R1400" s="14" t="s">
        <v>21</v>
      </c>
      <c r="S1400" s="14" t="s">
        <v>21</v>
      </c>
      <c r="T1400" s="14" t="s">
        <v>21</v>
      </c>
      <c r="U1400" s="14" t="s">
        <v>21</v>
      </c>
      <c r="V1400" s="15" t="s">
        <v>21</v>
      </c>
      <c r="W1400" s="14" t="s">
        <v>21</v>
      </c>
      <c r="X1400" s="10" t="str">
        <f t="shared" si="1"/>
        <v>agegrp9</v>
      </c>
      <c r="Y1400" s="9">
        <v>1</v>
      </c>
      <c r="Z1400" s="9" t="s">
        <v>990</v>
      </c>
    </row>
    <row r="1401" spans="1:26" ht="14.25" hidden="1" customHeight="1" outlineLevel="1">
      <c r="A1401" s="12" t="s">
        <v>21</v>
      </c>
      <c r="B1401" s="13" t="s">
        <v>21</v>
      </c>
      <c r="C1401" s="13" t="s">
        <v>21</v>
      </c>
      <c r="D1401" s="40" t="s">
        <v>21</v>
      </c>
      <c r="E1401" s="39"/>
      <c r="F1401" s="14" t="s">
        <v>21</v>
      </c>
      <c r="G1401" s="14"/>
      <c r="H1401" s="7" t="str">
        <f t="shared" si="0"/>
        <v/>
      </c>
      <c r="I1401" s="14" t="s">
        <v>21</v>
      </c>
      <c r="J1401" s="14" t="s">
        <v>21</v>
      </c>
      <c r="K1401" s="14" t="s">
        <v>21</v>
      </c>
      <c r="L1401" s="14" t="s">
        <v>21</v>
      </c>
      <c r="M1401" s="14" t="s">
        <v>21</v>
      </c>
      <c r="N1401" s="14" t="s">
        <v>21</v>
      </c>
      <c r="O1401" s="14" t="s">
        <v>21</v>
      </c>
      <c r="P1401" s="14" t="s">
        <v>21</v>
      </c>
      <c r="Q1401" s="14" t="s">
        <v>21</v>
      </c>
      <c r="R1401" s="14" t="s">
        <v>21</v>
      </c>
      <c r="S1401" s="14" t="s">
        <v>21</v>
      </c>
      <c r="T1401" s="14" t="s">
        <v>21</v>
      </c>
      <c r="U1401" s="14" t="s">
        <v>21</v>
      </c>
      <c r="V1401" s="15" t="s">
        <v>21</v>
      </c>
      <c r="W1401" s="14" t="s">
        <v>21</v>
      </c>
      <c r="X1401" s="10" t="str">
        <f t="shared" si="1"/>
        <v>agegrp9</v>
      </c>
      <c r="Y1401" s="9">
        <v>2</v>
      </c>
      <c r="Z1401" s="9" t="s">
        <v>997</v>
      </c>
    </row>
    <row r="1402" spans="1:26" ht="14.25" hidden="1" customHeight="1" outlineLevel="1">
      <c r="A1402" s="12" t="s">
        <v>21</v>
      </c>
      <c r="B1402" s="13" t="s">
        <v>21</v>
      </c>
      <c r="C1402" s="13" t="s">
        <v>21</v>
      </c>
      <c r="D1402" s="40" t="s">
        <v>21</v>
      </c>
      <c r="E1402" s="39"/>
      <c r="F1402" s="14" t="s">
        <v>21</v>
      </c>
      <c r="G1402" s="14"/>
      <c r="H1402" s="7" t="str">
        <f t="shared" si="0"/>
        <v/>
      </c>
      <c r="I1402" s="14" t="s">
        <v>21</v>
      </c>
      <c r="J1402" s="14" t="s">
        <v>21</v>
      </c>
      <c r="K1402" s="14" t="s">
        <v>21</v>
      </c>
      <c r="L1402" s="14" t="s">
        <v>21</v>
      </c>
      <c r="M1402" s="14" t="s">
        <v>21</v>
      </c>
      <c r="N1402" s="14" t="s">
        <v>21</v>
      </c>
      <c r="O1402" s="14" t="s">
        <v>21</v>
      </c>
      <c r="P1402" s="14" t="s">
        <v>21</v>
      </c>
      <c r="Q1402" s="14" t="s">
        <v>21</v>
      </c>
      <c r="R1402" s="14" t="s">
        <v>21</v>
      </c>
      <c r="S1402" s="14" t="s">
        <v>21</v>
      </c>
      <c r="T1402" s="14" t="s">
        <v>21</v>
      </c>
      <c r="U1402" s="14" t="s">
        <v>21</v>
      </c>
      <c r="V1402" s="15" t="s">
        <v>21</v>
      </c>
      <c r="W1402" s="14" t="s">
        <v>21</v>
      </c>
      <c r="X1402" s="10" t="str">
        <f t="shared" si="1"/>
        <v>agegrp9</v>
      </c>
      <c r="Y1402" s="9">
        <v>3</v>
      </c>
      <c r="Z1402" s="9" t="s">
        <v>998</v>
      </c>
    </row>
    <row r="1403" spans="1:26" ht="14.25" hidden="1" customHeight="1" outlineLevel="1">
      <c r="A1403" s="12" t="s">
        <v>21</v>
      </c>
      <c r="B1403" s="13" t="s">
        <v>21</v>
      </c>
      <c r="C1403" s="13" t="s">
        <v>21</v>
      </c>
      <c r="D1403" s="40" t="s">
        <v>21</v>
      </c>
      <c r="E1403" s="39"/>
      <c r="F1403" s="14" t="s">
        <v>21</v>
      </c>
      <c r="G1403" s="14"/>
      <c r="H1403" s="7" t="str">
        <f t="shared" si="0"/>
        <v/>
      </c>
      <c r="I1403" s="14" t="s">
        <v>21</v>
      </c>
      <c r="J1403" s="14" t="s">
        <v>21</v>
      </c>
      <c r="K1403" s="14" t="s">
        <v>21</v>
      </c>
      <c r="L1403" s="14" t="s">
        <v>21</v>
      </c>
      <c r="M1403" s="14" t="s">
        <v>21</v>
      </c>
      <c r="N1403" s="14" t="s">
        <v>21</v>
      </c>
      <c r="O1403" s="14" t="s">
        <v>21</v>
      </c>
      <c r="P1403" s="14" t="s">
        <v>21</v>
      </c>
      <c r="Q1403" s="14" t="s">
        <v>21</v>
      </c>
      <c r="R1403" s="14" t="s">
        <v>21</v>
      </c>
      <c r="S1403" s="14" t="s">
        <v>21</v>
      </c>
      <c r="T1403" s="14" t="s">
        <v>21</v>
      </c>
      <c r="U1403" s="14" t="s">
        <v>21</v>
      </c>
      <c r="V1403" s="15" t="s">
        <v>21</v>
      </c>
      <c r="W1403" s="14" t="s">
        <v>21</v>
      </c>
      <c r="X1403" s="10" t="str">
        <f t="shared" si="1"/>
        <v>agegrp9</v>
      </c>
      <c r="Y1403" s="9">
        <v>4</v>
      </c>
      <c r="Z1403" s="9" t="s">
        <v>1000</v>
      </c>
    </row>
    <row r="1404" spans="1:26" ht="14.25" hidden="1" customHeight="1" outlineLevel="1">
      <c r="A1404" s="12" t="s">
        <v>21</v>
      </c>
      <c r="B1404" s="13" t="s">
        <v>21</v>
      </c>
      <c r="C1404" s="13" t="s">
        <v>21</v>
      </c>
      <c r="D1404" s="40" t="s">
        <v>21</v>
      </c>
      <c r="E1404" s="39"/>
      <c r="F1404" s="14" t="s">
        <v>21</v>
      </c>
      <c r="G1404" s="14"/>
      <c r="H1404" s="7" t="str">
        <f t="shared" si="0"/>
        <v/>
      </c>
      <c r="I1404" s="14" t="s">
        <v>21</v>
      </c>
      <c r="J1404" s="14" t="s">
        <v>21</v>
      </c>
      <c r="K1404" s="14" t="s">
        <v>21</v>
      </c>
      <c r="L1404" s="14" t="s">
        <v>21</v>
      </c>
      <c r="M1404" s="14" t="s">
        <v>21</v>
      </c>
      <c r="N1404" s="14" t="s">
        <v>21</v>
      </c>
      <c r="O1404" s="14" t="s">
        <v>21</v>
      </c>
      <c r="P1404" s="14" t="s">
        <v>21</v>
      </c>
      <c r="Q1404" s="14" t="s">
        <v>21</v>
      </c>
      <c r="R1404" s="14" t="s">
        <v>21</v>
      </c>
      <c r="S1404" s="14" t="s">
        <v>21</v>
      </c>
      <c r="T1404" s="14" t="s">
        <v>21</v>
      </c>
      <c r="U1404" s="14" t="s">
        <v>21</v>
      </c>
      <c r="V1404" s="15" t="s">
        <v>21</v>
      </c>
      <c r="W1404" s="14" t="s">
        <v>21</v>
      </c>
      <c r="X1404" s="10" t="str">
        <f t="shared" si="1"/>
        <v>agegrp9</v>
      </c>
      <c r="Y1404" s="9">
        <v>5</v>
      </c>
      <c r="Z1404" s="9" t="s">
        <v>986</v>
      </c>
    </row>
    <row r="1405" spans="1:26" ht="14.25" hidden="1" customHeight="1" outlineLevel="1">
      <c r="A1405" s="12" t="s">
        <v>21</v>
      </c>
      <c r="B1405" s="13" t="s">
        <v>21</v>
      </c>
      <c r="C1405" s="13" t="s">
        <v>21</v>
      </c>
      <c r="D1405" s="40" t="s">
        <v>21</v>
      </c>
      <c r="E1405" s="39"/>
      <c r="F1405" s="14" t="s">
        <v>21</v>
      </c>
      <c r="G1405" s="14"/>
      <c r="H1405" s="7" t="str">
        <f t="shared" si="0"/>
        <v/>
      </c>
      <c r="I1405" s="14" t="s">
        <v>21</v>
      </c>
      <c r="J1405" s="14" t="s">
        <v>21</v>
      </c>
      <c r="K1405" s="14" t="s">
        <v>21</v>
      </c>
      <c r="L1405" s="14" t="s">
        <v>21</v>
      </c>
      <c r="M1405" s="14" t="s">
        <v>21</v>
      </c>
      <c r="N1405" s="14" t="s">
        <v>21</v>
      </c>
      <c r="O1405" s="14" t="s">
        <v>21</v>
      </c>
      <c r="P1405" s="14" t="s">
        <v>21</v>
      </c>
      <c r="Q1405" s="14" t="s">
        <v>21</v>
      </c>
      <c r="R1405" s="14" t="s">
        <v>21</v>
      </c>
      <c r="S1405" s="14" t="s">
        <v>21</v>
      </c>
      <c r="T1405" s="14" t="s">
        <v>21</v>
      </c>
      <c r="U1405" s="14" t="s">
        <v>21</v>
      </c>
      <c r="V1405" s="15" t="s">
        <v>21</v>
      </c>
      <c r="W1405" s="14" t="s">
        <v>21</v>
      </c>
      <c r="X1405" s="10" t="str">
        <f t="shared" si="1"/>
        <v>agegrp9</v>
      </c>
      <c r="Y1405" s="9">
        <v>99</v>
      </c>
      <c r="Z1405" s="9" t="s">
        <v>948</v>
      </c>
    </row>
    <row r="1406" spans="1:26" ht="18" customHeight="1" collapsed="1">
      <c r="A1406" s="4" t="s">
        <v>42</v>
      </c>
      <c r="B1406" s="5" t="s">
        <v>945</v>
      </c>
      <c r="C1406" s="6"/>
      <c r="D1406" s="38" t="s">
        <v>1367</v>
      </c>
      <c r="E1406" s="39"/>
      <c r="F1406" s="7" t="s">
        <v>1002</v>
      </c>
      <c r="G1406" s="7" t="s">
        <v>1788</v>
      </c>
      <c r="H1406" s="7" t="str">
        <f t="shared" si="0"/>
        <v>Alter und Geschlecht (1701)</v>
      </c>
      <c r="I1406" s="8" t="s">
        <v>1390</v>
      </c>
      <c r="J1406" s="8"/>
      <c r="K1406" s="8" t="s">
        <v>1369</v>
      </c>
      <c r="L1406" s="9" t="s">
        <v>47</v>
      </c>
      <c r="M1406" s="9">
        <v>3</v>
      </c>
      <c r="N1406" s="9">
        <v>0</v>
      </c>
      <c r="O1406" s="9" t="b">
        <v>1</v>
      </c>
      <c r="P1406" s="9" t="b">
        <v>0</v>
      </c>
      <c r="Q1406" s="9" t="b">
        <v>1</v>
      </c>
      <c r="R1406" s="9" t="b">
        <v>1</v>
      </c>
      <c r="S1406" s="9">
        <v>0</v>
      </c>
      <c r="T1406" s="8" t="s">
        <v>1370</v>
      </c>
      <c r="U1406" s="9" t="s">
        <v>160</v>
      </c>
      <c r="V1406" s="9"/>
      <c r="W1406" s="8" t="s">
        <v>1391</v>
      </c>
      <c r="X1406" s="10" t="str">
        <f t="shared" si="1"/>
        <v>agegrp10</v>
      </c>
      <c r="Y1406" s="11" t="s">
        <v>21</v>
      </c>
      <c r="Z1406" s="11" t="s">
        <v>21</v>
      </c>
    </row>
    <row r="1407" spans="1:26" ht="14.25" hidden="1" customHeight="1" outlineLevel="1">
      <c r="A1407" s="12" t="s">
        <v>21</v>
      </c>
      <c r="B1407" s="13" t="s">
        <v>21</v>
      </c>
      <c r="C1407" s="13" t="s">
        <v>21</v>
      </c>
      <c r="D1407" s="40" t="s">
        <v>21</v>
      </c>
      <c r="E1407" s="39"/>
      <c r="F1407" s="14" t="s">
        <v>21</v>
      </c>
      <c r="G1407" s="14"/>
      <c r="H1407" s="7" t="str">
        <f t="shared" si="0"/>
        <v/>
      </c>
      <c r="I1407" s="14" t="s">
        <v>21</v>
      </c>
      <c r="J1407" s="14" t="s">
        <v>21</v>
      </c>
      <c r="K1407" s="14" t="s">
        <v>21</v>
      </c>
      <c r="L1407" s="14" t="s">
        <v>21</v>
      </c>
      <c r="M1407" s="14" t="s">
        <v>21</v>
      </c>
      <c r="N1407" s="14" t="s">
        <v>21</v>
      </c>
      <c r="O1407" s="14" t="s">
        <v>21</v>
      </c>
      <c r="P1407" s="14" t="s">
        <v>21</v>
      </c>
      <c r="Q1407" s="14" t="s">
        <v>21</v>
      </c>
      <c r="R1407" s="14" t="s">
        <v>21</v>
      </c>
      <c r="S1407" s="14" t="s">
        <v>21</v>
      </c>
      <c r="T1407" s="14" t="s">
        <v>21</v>
      </c>
      <c r="U1407" s="14" t="s">
        <v>21</v>
      </c>
      <c r="V1407" s="15" t="s">
        <v>21</v>
      </c>
      <c r="W1407" s="14" t="s">
        <v>21</v>
      </c>
      <c r="X1407" s="10" t="str">
        <f t="shared" si="1"/>
        <v>agegrp10</v>
      </c>
      <c r="Y1407" s="9">
        <v>1</v>
      </c>
      <c r="Z1407" s="9" t="s">
        <v>990</v>
      </c>
    </row>
    <row r="1408" spans="1:26" ht="14.25" hidden="1" customHeight="1" outlineLevel="1">
      <c r="A1408" s="12" t="s">
        <v>21</v>
      </c>
      <c r="B1408" s="13" t="s">
        <v>21</v>
      </c>
      <c r="C1408" s="13" t="s">
        <v>21</v>
      </c>
      <c r="D1408" s="40" t="s">
        <v>21</v>
      </c>
      <c r="E1408" s="39"/>
      <c r="F1408" s="14" t="s">
        <v>21</v>
      </c>
      <c r="G1408" s="14"/>
      <c r="H1408" s="7" t="str">
        <f t="shared" si="0"/>
        <v/>
      </c>
      <c r="I1408" s="14" t="s">
        <v>21</v>
      </c>
      <c r="J1408" s="14" t="s">
        <v>21</v>
      </c>
      <c r="K1408" s="14" t="s">
        <v>21</v>
      </c>
      <c r="L1408" s="14" t="s">
        <v>21</v>
      </c>
      <c r="M1408" s="14" t="s">
        <v>21</v>
      </c>
      <c r="N1408" s="14" t="s">
        <v>21</v>
      </c>
      <c r="O1408" s="14" t="s">
        <v>21</v>
      </c>
      <c r="P1408" s="14" t="s">
        <v>21</v>
      </c>
      <c r="Q1408" s="14" t="s">
        <v>21</v>
      </c>
      <c r="R1408" s="14" t="s">
        <v>21</v>
      </c>
      <c r="S1408" s="14" t="s">
        <v>21</v>
      </c>
      <c r="T1408" s="14" t="s">
        <v>21</v>
      </c>
      <c r="U1408" s="14" t="s">
        <v>21</v>
      </c>
      <c r="V1408" s="15" t="s">
        <v>21</v>
      </c>
      <c r="W1408" s="14" t="s">
        <v>21</v>
      </c>
      <c r="X1408" s="10" t="str">
        <f t="shared" si="1"/>
        <v>agegrp10</v>
      </c>
      <c r="Y1408" s="9">
        <v>2</v>
      </c>
      <c r="Z1408" s="9" t="s">
        <v>1003</v>
      </c>
    </row>
    <row r="1409" spans="1:26" ht="14.25" hidden="1" customHeight="1" outlineLevel="1">
      <c r="A1409" s="12" t="s">
        <v>21</v>
      </c>
      <c r="B1409" s="13" t="s">
        <v>21</v>
      </c>
      <c r="C1409" s="13" t="s">
        <v>21</v>
      </c>
      <c r="D1409" s="40" t="s">
        <v>21</v>
      </c>
      <c r="E1409" s="39"/>
      <c r="F1409" s="14" t="s">
        <v>21</v>
      </c>
      <c r="G1409" s="14"/>
      <c r="H1409" s="7" t="str">
        <f t="shared" si="0"/>
        <v/>
      </c>
      <c r="I1409" s="14" t="s">
        <v>21</v>
      </c>
      <c r="J1409" s="14" t="s">
        <v>21</v>
      </c>
      <c r="K1409" s="14" t="s">
        <v>21</v>
      </c>
      <c r="L1409" s="14" t="s">
        <v>21</v>
      </c>
      <c r="M1409" s="14" t="s">
        <v>21</v>
      </c>
      <c r="N1409" s="14" t="s">
        <v>21</v>
      </c>
      <c r="O1409" s="14" t="s">
        <v>21</v>
      </c>
      <c r="P1409" s="14" t="s">
        <v>21</v>
      </c>
      <c r="Q1409" s="14" t="s">
        <v>21</v>
      </c>
      <c r="R1409" s="14" t="s">
        <v>21</v>
      </c>
      <c r="S1409" s="14" t="s">
        <v>21</v>
      </c>
      <c r="T1409" s="14" t="s">
        <v>21</v>
      </c>
      <c r="U1409" s="14" t="s">
        <v>21</v>
      </c>
      <c r="V1409" s="15" t="s">
        <v>21</v>
      </c>
      <c r="W1409" s="14" t="s">
        <v>21</v>
      </c>
      <c r="X1409" s="10" t="str">
        <f t="shared" si="1"/>
        <v>agegrp10</v>
      </c>
      <c r="Y1409" s="9">
        <v>3</v>
      </c>
      <c r="Z1409" s="9" t="s">
        <v>1004</v>
      </c>
    </row>
    <row r="1410" spans="1:26" ht="14.25" hidden="1" customHeight="1" outlineLevel="1">
      <c r="A1410" s="12" t="s">
        <v>21</v>
      </c>
      <c r="B1410" s="13" t="s">
        <v>21</v>
      </c>
      <c r="C1410" s="13" t="s">
        <v>21</v>
      </c>
      <c r="D1410" s="40" t="s">
        <v>21</v>
      </c>
      <c r="E1410" s="39"/>
      <c r="F1410" s="14" t="s">
        <v>21</v>
      </c>
      <c r="G1410" s="14"/>
      <c r="H1410" s="7" t="str">
        <f t="shared" si="0"/>
        <v/>
      </c>
      <c r="I1410" s="14" t="s">
        <v>21</v>
      </c>
      <c r="J1410" s="14" t="s">
        <v>21</v>
      </c>
      <c r="K1410" s="14" t="s">
        <v>21</v>
      </c>
      <c r="L1410" s="14" t="s">
        <v>21</v>
      </c>
      <c r="M1410" s="14" t="s">
        <v>21</v>
      </c>
      <c r="N1410" s="14" t="s">
        <v>21</v>
      </c>
      <c r="O1410" s="14" t="s">
        <v>21</v>
      </c>
      <c r="P1410" s="14" t="s">
        <v>21</v>
      </c>
      <c r="Q1410" s="14" t="s">
        <v>21</v>
      </c>
      <c r="R1410" s="14" t="s">
        <v>21</v>
      </c>
      <c r="S1410" s="14" t="s">
        <v>21</v>
      </c>
      <c r="T1410" s="14" t="s">
        <v>21</v>
      </c>
      <c r="U1410" s="14" t="s">
        <v>21</v>
      </c>
      <c r="V1410" s="15" t="s">
        <v>21</v>
      </c>
      <c r="W1410" s="14" t="s">
        <v>21</v>
      </c>
      <c r="X1410" s="10" t="str">
        <f t="shared" si="1"/>
        <v>agegrp10</v>
      </c>
      <c r="Y1410" s="9">
        <v>4</v>
      </c>
      <c r="Z1410" s="9" t="s">
        <v>1005</v>
      </c>
    </row>
    <row r="1411" spans="1:26" ht="14.25" hidden="1" customHeight="1" outlineLevel="1">
      <c r="A1411" s="12" t="s">
        <v>21</v>
      </c>
      <c r="B1411" s="13" t="s">
        <v>21</v>
      </c>
      <c r="C1411" s="13" t="s">
        <v>21</v>
      </c>
      <c r="D1411" s="40" t="s">
        <v>21</v>
      </c>
      <c r="E1411" s="39"/>
      <c r="F1411" s="14" t="s">
        <v>21</v>
      </c>
      <c r="G1411" s="14"/>
      <c r="H1411" s="7" t="str">
        <f t="shared" si="0"/>
        <v/>
      </c>
      <c r="I1411" s="14" t="s">
        <v>21</v>
      </c>
      <c r="J1411" s="14" t="s">
        <v>21</v>
      </c>
      <c r="K1411" s="14" t="s">
        <v>21</v>
      </c>
      <c r="L1411" s="14" t="s">
        <v>21</v>
      </c>
      <c r="M1411" s="14" t="s">
        <v>21</v>
      </c>
      <c r="N1411" s="14" t="s">
        <v>21</v>
      </c>
      <c r="O1411" s="14" t="s">
        <v>21</v>
      </c>
      <c r="P1411" s="14" t="s">
        <v>21</v>
      </c>
      <c r="Q1411" s="14" t="s">
        <v>21</v>
      </c>
      <c r="R1411" s="14" t="s">
        <v>21</v>
      </c>
      <c r="S1411" s="14" t="s">
        <v>21</v>
      </c>
      <c r="T1411" s="14" t="s">
        <v>21</v>
      </c>
      <c r="U1411" s="14" t="s">
        <v>21</v>
      </c>
      <c r="V1411" s="15" t="s">
        <v>21</v>
      </c>
      <c r="W1411" s="14" t="s">
        <v>21</v>
      </c>
      <c r="X1411" s="10" t="str">
        <f t="shared" si="1"/>
        <v>agegrp10</v>
      </c>
      <c r="Y1411" s="9">
        <v>5</v>
      </c>
      <c r="Z1411" s="9" t="s">
        <v>1006</v>
      </c>
    </row>
    <row r="1412" spans="1:26" ht="14.25" hidden="1" customHeight="1" outlineLevel="1">
      <c r="A1412" s="12" t="s">
        <v>21</v>
      </c>
      <c r="B1412" s="13" t="s">
        <v>21</v>
      </c>
      <c r="C1412" s="13" t="s">
        <v>21</v>
      </c>
      <c r="D1412" s="40" t="s">
        <v>21</v>
      </c>
      <c r="E1412" s="39"/>
      <c r="F1412" s="14" t="s">
        <v>21</v>
      </c>
      <c r="G1412" s="14"/>
      <c r="H1412" s="7" t="str">
        <f t="shared" si="0"/>
        <v/>
      </c>
      <c r="I1412" s="14" t="s">
        <v>21</v>
      </c>
      <c r="J1412" s="14" t="s">
        <v>21</v>
      </c>
      <c r="K1412" s="14" t="s">
        <v>21</v>
      </c>
      <c r="L1412" s="14" t="s">
        <v>21</v>
      </c>
      <c r="M1412" s="14" t="s">
        <v>21</v>
      </c>
      <c r="N1412" s="14" t="s">
        <v>21</v>
      </c>
      <c r="O1412" s="14" t="s">
        <v>21</v>
      </c>
      <c r="P1412" s="14" t="s">
        <v>21</v>
      </c>
      <c r="Q1412" s="14" t="s">
        <v>21</v>
      </c>
      <c r="R1412" s="14" t="s">
        <v>21</v>
      </c>
      <c r="S1412" s="14" t="s">
        <v>21</v>
      </c>
      <c r="T1412" s="14" t="s">
        <v>21</v>
      </c>
      <c r="U1412" s="14" t="s">
        <v>21</v>
      </c>
      <c r="V1412" s="15" t="s">
        <v>21</v>
      </c>
      <c r="W1412" s="14" t="s">
        <v>21</v>
      </c>
      <c r="X1412" s="10" t="str">
        <f t="shared" si="1"/>
        <v>agegrp10</v>
      </c>
      <c r="Y1412" s="9">
        <v>6</v>
      </c>
      <c r="Z1412" s="9" t="s">
        <v>1007</v>
      </c>
    </row>
    <row r="1413" spans="1:26" ht="14.25" hidden="1" customHeight="1" outlineLevel="1">
      <c r="A1413" s="12" t="s">
        <v>21</v>
      </c>
      <c r="B1413" s="13" t="s">
        <v>21</v>
      </c>
      <c r="C1413" s="13" t="s">
        <v>21</v>
      </c>
      <c r="D1413" s="40" t="s">
        <v>21</v>
      </c>
      <c r="E1413" s="39"/>
      <c r="F1413" s="14" t="s">
        <v>21</v>
      </c>
      <c r="G1413" s="14"/>
      <c r="H1413" s="7" t="str">
        <f t="shared" si="0"/>
        <v/>
      </c>
      <c r="I1413" s="14" t="s">
        <v>21</v>
      </c>
      <c r="J1413" s="14" t="s">
        <v>21</v>
      </c>
      <c r="K1413" s="14" t="s">
        <v>21</v>
      </c>
      <c r="L1413" s="14" t="s">
        <v>21</v>
      </c>
      <c r="M1413" s="14" t="s">
        <v>21</v>
      </c>
      <c r="N1413" s="14" t="s">
        <v>21</v>
      </c>
      <c r="O1413" s="14" t="s">
        <v>21</v>
      </c>
      <c r="P1413" s="14" t="s">
        <v>21</v>
      </c>
      <c r="Q1413" s="14" t="s">
        <v>21</v>
      </c>
      <c r="R1413" s="14" t="s">
        <v>21</v>
      </c>
      <c r="S1413" s="14" t="s">
        <v>21</v>
      </c>
      <c r="T1413" s="14" t="s">
        <v>21</v>
      </c>
      <c r="U1413" s="14" t="s">
        <v>21</v>
      </c>
      <c r="V1413" s="15" t="s">
        <v>21</v>
      </c>
      <c r="W1413" s="14" t="s">
        <v>21</v>
      </c>
      <c r="X1413" s="10" t="str">
        <f t="shared" si="1"/>
        <v>agegrp10</v>
      </c>
      <c r="Y1413" s="9">
        <v>7</v>
      </c>
      <c r="Z1413" s="9" t="s">
        <v>986</v>
      </c>
    </row>
    <row r="1414" spans="1:26" ht="14.25" hidden="1" customHeight="1" outlineLevel="1">
      <c r="A1414" s="12" t="s">
        <v>21</v>
      </c>
      <c r="B1414" s="13" t="s">
        <v>21</v>
      </c>
      <c r="C1414" s="13" t="s">
        <v>21</v>
      </c>
      <c r="D1414" s="40" t="s">
        <v>21</v>
      </c>
      <c r="E1414" s="39"/>
      <c r="F1414" s="14" t="s">
        <v>21</v>
      </c>
      <c r="G1414" s="14"/>
      <c r="H1414" s="7" t="str">
        <f t="shared" si="0"/>
        <v/>
      </c>
      <c r="I1414" s="14" t="s">
        <v>21</v>
      </c>
      <c r="J1414" s="14" t="s">
        <v>21</v>
      </c>
      <c r="K1414" s="14" t="s">
        <v>21</v>
      </c>
      <c r="L1414" s="14" t="s">
        <v>21</v>
      </c>
      <c r="M1414" s="14" t="s">
        <v>21</v>
      </c>
      <c r="N1414" s="14" t="s">
        <v>21</v>
      </c>
      <c r="O1414" s="14" t="s">
        <v>21</v>
      </c>
      <c r="P1414" s="14" t="s">
        <v>21</v>
      </c>
      <c r="Q1414" s="14" t="s">
        <v>21</v>
      </c>
      <c r="R1414" s="14" t="s">
        <v>21</v>
      </c>
      <c r="S1414" s="14" t="s">
        <v>21</v>
      </c>
      <c r="T1414" s="14" t="s">
        <v>21</v>
      </c>
      <c r="U1414" s="14" t="s">
        <v>21</v>
      </c>
      <c r="V1414" s="15" t="s">
        <v>21</v>
      </c>
      <c r="W1414" s="14" t="s">
        <v>21</v>
      </c>
      <c r="X1414" s="10" t="str">
        <f t="shared" si="1"/>
        <v>agegrp10</v>
      </c>
      <c r="Y1414" s="9">
        <v>99</v>
      </c>
      <c r="Z1414" s="9" t="s">
        <v>948</v>
      </c>
    </row>
    <row r="1415" spans="1:26" ht="18" customHeight="1" collapsed="1">
      <c r="A1415" s="4" t="s">
        <v>42</v>
      </c>
      <c r="B1415" s="5" t="s">
        <v>945</v>
      </c>
      <c r="C1415" s="6"/>
      <c r="D1415" s="38" t="s">
        <v>1367</v>
      </c>
      <c r="E1415" s="39"/>
      <c r="F1415" s="7" t="s">
        <v>1008</v>
      </c>
      <c r="G1415" s="7" t="s">
        <v>1788</v>
      </c>
      <c r="H1415" s="7" t="str">
        <f t="shared" si="0"/>
        <v>Alter und Geschlecht (1701)</v>
      </c>
      <c r="I1415" s="8" t="s">
        <v>1392</v>
      </c>
      <c r="J1415" s="8"/>
      <c r="K1415" s="8" t="s">
        <v>1369</v>
      </c>
      <c r="L1415" s="9" t="s">
        <v>47</v>
      </c>
      <c r="M1415" s="9">
        <v>3</v>
      </c>
      <c r="N1415" s="9">
        <v>0</v>
      </c>
      <c r="O1415" s="9" t="b">
        <v>1</v>
      </c>
      <c r="P1415" s="9" t="b">
        <v>0</v>
      </c>
      <c r="Q1415" s="9" t="b">
        <v>1</v>
      </c>
      <c r="R1415" s="9" t="b">
        <v>1</v>
      </c>
      <c r="S1415" s="9">
        <v>0</v>
      </c>
      <c r="T1415" s="8" t="s">
        <v>1370</v>
      </c>
      <c r="U1415" s="9" t="s">
        <v>160</v>
      </c>
      <c r="V1415" s="9"/>
      <c r="W1415" s="8" t="s">
        <v>1393</v>
      </c>
      <c r="X1415" s="10" t="str">
        <f t="shared" si="1"/>
        <v>agegrp11</v>
      </c>
      <c r="Y1415" s="11" t="s">
        <v>21</v>
      </c>
      <c r="Z1415" s="11" t="s">
        <v>21</v>
      </c>
    </row>
    <row r="1416" spans="1:26" ht="14.25" hidden="1" customHeight="1" outlineLevel="1">
      <c r="A1416" s="12" t="s">
        <v>21</v>
      </c>
      <c r="B1416" s="13" t="s">
        <v>21</v>
      </c>
      <c r="C1416" s="13" t="s">
        <v>21</v>
      </c>
      <c r="D1416" s="40" t="s">
        <v>21</v>
      </c>
      <c r="E1416" s="39"/>
      <c r="F1416" s="14" t="s">
        <v>21</v>
      </c>
      <c r="G1416" s="14"/>
      <c r="H1416" s="7" t="str">
        <f t="shared" si="0"/>
        <v/>
      </c>
      <c r="I1416" s="14" t="s">
        <v>21</v>
      </c>
      <c r="J1416" s="14" t="s">
        <v>21</v>
      </c>
      <c r="K1416" s="14" t="s">
        <v>21</v>
      </c>
      <c r="L1416" s="14" t="s">
        <v>21</v>
      </c>
      <c r="M1416" s="14" t="s">
        <v>21</v>
      </c>
      <c r="N1416" s="14" t="s">
        <v>21</v>
      </c>
      <c r="O1416" s="14" t="s">
        <v>21</v>
      </c>
      <c r="P1416" s="14" t="s">
        <v>21</v>
      </c>
      <c r="Q1416" s="14" t="s">
        <v>21</v>
      </c>
      <c r="R1416" s="14" t="s">
        <v>21</v>
      </c>
      <c r="S1416" s="14" t="s">
        <v>21</v>
      </c>
      <c r="T1416" s="14" t="s">
        <v>21</v>
      </c>
      <c r="U1416" s="14" t="s">
        <v>21</v>
      </c>
      <c r="V1416" s="15" t="s">
        <v>21</v>
      </c>
      <c r="W1416" s="14" t="s">
        <v>21</v>
      </c>
      <c r="X1416" s="10" t="str">
        <f t="shared" si="1"/>
        <v>agegrp11</v>
      </c>
      <c r="Y1416" s="9">
        <v>1</v>
      </c>
      <c r="Z1416" s="9" t="s">
        <v>990</v>
      </c>
    </row>
    <row r="1417" spans="1:26" ht="14.25" hidden="1" customHeight="1" outlineLevel="1">
      <c r="A1417" s="12" t="s">
        <v>21</v>
      </c>
      <c r="B1417" s="13" t="s">
        <v>21</v>
      </c>
      <c r="C1417" s="13" t="s">
        <v>21</v>
      </c>
      <c r="D1417" s="40" t="s">
        <v>21</v>
      </c>
      <c r="E1417" s="39"/>
      <c r="F1417" s="14" t="s">
        <v>21</v>
      </c>
      <c r="G1417" s="14"/>
      <c r="H1417" s="7" t="str">
        <f t="shared" si="0"/>
        <v/>
      </c>
      <c r="I1417" s="14" t="s">
        <v>21</v>
      </c>
      <c r="J1417" s="14" t="s">
        <v>21</v>
      </c>
      <c r="K1417" s="14" t="s">
        <v>21</v>
      </c>
      <c r="L1417" s="14" t="s">
        <v>21</v>
      </c>
      <c r="M1417" s="14" t="s">
        <v>21</v>
      </c>
      <c r="N1417" s="14" t="s">
        <v>21</v>
      </c>
      <c r="O1417" s="14" t="s">
        <v>21</v>
      </c>
      <c r="P1417" s="14" t="s">
        <v>21</v>
      </c>
      <c r="Q1417" s="14" t="s">
        <v>21</v>
      </c>
      <c r="R1417" s="14" t="s">
        <v>21</v>
      </c>
      <c r="S1417" s="14" t="s">
        <v>21</v>
      </c>
      <c r="T1417" s="14" t="s">
        <v>21</v>
      </c>
      <c r="U1417" s="14" t="s">
        <v>21</v>
      </c>
      <c r="V1417" s="15" t="s">
        <v>21</v>
      </c>
      <c r="W1417" s="14" t="s">
        <v>21</v>
      </c>
      <c r="X1417" s="10" t="str">
        <f t="shared" si="1"/>
        <v>agegrp11</v>
      </c>
      <c r="Y1417" s="9">
        <v>2</v>
      </c>
      <c r="Z1417" s="9" t="s">
        <v>997</v>
      </c>
    </row>
    <row r="1418" spans="1:26" ht="14.25" hidden="1" customHeight="1" outlineLevel="1">
      <c r="A1418" s="12" t="s">
        <v>21</v>
      </c>
      <c r="B1418" s="13" t="s">
        <v>21</v>
      </c>
      <c r="C1418" s="13" t="s">
        <v>21</v>
      </c>
      <c r="D1418" s="40" t="s">
        <v>21</v>
      </c>
      <c r="E1418" s="39"/>
      <c r="F1418" s="14" t="s">
        <v>21</v>
      </c>
      <c r="G1418" s="14"/>
      <c r="H1418" s="7" t="str">
        <f t="shared" si="0"/>
        <v/>
      </c>
      <c r="I1418" s="14" t="s">
        <v>21</v>
      </c>
      <c r="J1418" s="14" t="s">
        <v>21</v>
      </c>
      <c r="K1418" s="14" t="s">
        <v>21</v>
      </c>
      <c r="L1418" s="14" t="s">
        <v>21</v>
      </c>
      <c r="M1418" s="14" t="s">
        <v>21</v>
      </c>
      <c r="N1418" s="14" t="s">
        <v>21</v>
      </c>
      <c r="O1418" s="14" t="s">
        <v>21</v>
      </c>
      <c r="P1418" s="14" t="s">
        <v>21</v>
      </c>
      <c r="Q1418" s="14" t="s">
        <v>21</v>
      </c>
      <c r="R1418" s="14" t="s">
        <v>21</v>
      </c>
      <c r="S1418" s="14" t="s">
        <v>21</v>
      </c>
      <c r="T1418" s="14" t="s">
        <v>21</v>
      </c>
      <c r="U1418" s="14" t="s">
        <v>21</v>
      </c>
      <c r="V1418" s="15" t="s">
        <v>21</v>
      </c>
      <c r="W1418" s="14" t="s">
        <v>21</v>
      </c>
      <c r="X1418" s="10" t="str">
        <f t="shared" si="1"/>
        <v>agegrp11</v>
      </c>
      <c r="Y1418" s="9">
        <v>3</v>
      </c>
      <c r="Z1418" s="9" t="s">
        <v>974</v>
      </c>
    </row>
    <row r="1419" spans="1:26" ht="14.25" hidden="1" customHeight="1" outlineLevel="1">
      <c r="A1419" s="12" t="s">
        <v>21</v>
      </c>
      <c r="B1419" s="13" t="s">
        <v>21</v>
      </c>
      <c r="C1419" s="13" t="s">
        <v>21</v>
      </c>
      <c r="D1419" s="40" t="s">
        <v>21</v>
      </c>
      <c r="E1419" s="39"/>
      <c r="F1419" s="14" t="s">
        <v>21</v>
      </c>
      <c r="G1419" s="14"/>
      <c r="H1419" s="7" t="str">
        <f t="shared" si="0"/>
        <v/>
      </c>
      <c r="I1419" s="14" t="s">
        <v>21</v>
      </c>
      <c r="J1419" s="14" t="s">
        <v>21</v>
      </c>
      <c r="K1419" s="14" t="s">
        <v>21</v>
      </c>
      <c r="L1419" s="14" t="s">
        <v>21</v>
      </c>
      <c r="M1419" s="14" t="s">
        <v>21</v>
      </c>
      <c r="N1419" s="14" t="s">
        <v>21</v>
      </c>
      <c r="O1419" s="14" t="s">
        <v>21</v>
      </c>
      <c r="P1419" s="14" t="s">
        <v>21</v>
      </c>
      <c r="Q1419" s="14" t="s">
        <v>21</v>
      </c>
      <c r="R1419" s="14" t="s">
        <v>21</v>
      </c>
      <c r="S1419" s="14" t="s">
        <v>21</v>
      </c>
      <c r="T1419" s="14" t="s">
        <v>21</v>
      </c>
      <c r="U1419" s="14" t="s">
        <v>21</v>
      </c>
      <c r="V1419" s="15" t="s">
        <v>21</v>
      </c>
      <c r="W1419" s="14" t="s">
        <v>21</v>
      </c>
      <c r="X1419" s="10" t="str">
        <f t="shared" si="1"/>
        <v>agegrp11</v>
      </c>
      <c r="Y1419" s="9">
        <v>4</v>
      </c>
      <c r="Z1419" s="9" t="s">
        <v>979</v>
      </c>
    </row>
    <row r="1420" spans="1:26" ht="14.25" hidden="1" customHeight="1" outlineLevel="1">
      <c r="A1420" s="12" t="s">
        <v>21</v>
      </c>
      <c r="B1420" s="13" t="s">
        <v>21</v>
      </c>
      <c r="C1420" s="13" t="s">
        <v>21</v>
      </c>
      <c r="D1420" s="40" t="s">
        <v>21</v>
      </c>
      <c r="E1420" s="39"/>
      <c r="F1420" s="14" t="s">
        <v>21</v>
      </c>
      <c r="G1420" s="14"/>
      <c r="H1420" s="7" t="str">
        <f t="shared" si="0"/>
        <v/>
      </c>
      <c r="I1420" s="14" t="s">
        <v>21</v>
      </c>
      <c r="J1420" s="14" t="s">
        <v>21</v>
      </c>
      <c r="K1420" s="14" t="s">
        <v>21</v>
      </c>
      <c r="L1420" s="14" t="s">
        <v>21</v>
      </c>
      <c r="M1420" s="14" t="s">
        <v>21</v>
      </c>
      <c r="N1420" s="14" t="s">
        <v>21</v>
      </c>
      <c r="O1420" s="14" t="s">
        <v>21</v>
      </c>
      <c r="P1420" s="14" t="s">
        <v>21</v>
      </c>
      <c r="Q1420" s="14" t="s">
        <v>21</v>
      </c>
      <c r="R1420" s="14" t="s">
        <v>21</v>
      </c>
      <c r="S1420" s="14" t="s">
        <v>21</v>
      </c>
      <c r="T1420" s="14" t="s">
        <v>21</v>
      </c>
      <c r="U1420" s="14" t="s">
        <v>21</v>
      </c>
      <c r="V1420" s="15" t="s">
        <v>21</v>
      </c>
      <c r="W1420" s="14" t="s">
        <v>21</v>
      </c>
      <c r="X1420" s="10" t="str">
        <f t="shared" si="1"/>
        <v>agegrp11</v>
      </c>
      <c r="Y1420" s="9">
        <v>5</v>
      </c>
      <c r="Z1420" s="9" t="s">
        <v>980</v>
      </c>
    </row>
    <row r="1421" spans="1:26" ht="14.25" hidden="1" customHeight="1" outlineLevel="1">
      <c r="A1421" s="12" t="s">
        <v>21</v>
      </c>
      <c r="B1421" s="13" t="s">
        <v>21</v>
      </c>
      <c r="C1421" s="13" t="s">
        <v>21</v>
      </c>
      <c r="D1421" s="40" t="s">
        <v>21</v>
      </c>
      <c r="E1421" s="39"/>
      <c r="F1421" s="14" t="s">
        <v>21</v>
      </c>
      <c r="G1421" s="14"/>
      <c r="H1421" s="7" t="str">
        <f t="shared" si="0"/>
        <v/>
      </c>
      <c r="I1421" s="14" t="s">
        <v>21</v>
      </c>
      <c r="J1421" s="14" t="s">
        <v>21</v>
      </c>
      <c r="K1421" s="14" t="s">
        <v>21</v>
      </c>
      <c r="L1421" s="14" t="s">
        <v>21</v>
      </c>
      <c r="M1421" s="14" t="s">
        <v>21</v>
      </c>
      <c r="N1421" s="14" t="s">
        <v>21</v>
      </c>
      <c r="O1421" s="14" t="s">
        <v>21</v>
      </c>
      <c r="P1421" s="14" t="s">
        <v>21</v>
      </c>
      <c r="Q1421" s="14" t="s">
        <v>21</v>
      </c>
      <c r="R1421" s="14" t="s">
        <v>21</v>
      </c>
      <c r="S1421" s="14" t="s">
        <v>21</v>
      </c>
      <c r="T1421" s="14" t="s">
        <v>21</v>
      </c>
      <c r="U1421" s="14" t="s">
        <v>21</v>
      </c>
      <c r="V1421" s="15" t="s">
        <v>21</v>
      </c>
      <c r="W1421" s="14" t="s">
        <v>21</v>
      </c>
      <c r="X1421" s="10" t="str">
        <f t="shared" si="1"/>
        <v>agegrp11</v>
      </c>
      <c r="Y1421" s="9">
        <v>6</v>
      </c>
      <c r="Z1421" s="9" t="s">
        <v>986</v>
      </c>
    </row>
    <row r="1422" spans="1:26" ht="14.25" hidden="1" customHeight="1" outlineLevel="1">
      <c r="A1422" s="12" t="s">
        <v>21</v>
      </c>
      <c r="B1422" s="13" t="s">
        <v>21</v>
      </c>
      <c r="C1422" s="13" t="s">
        <v>21</v>
      </c>
      <c r="D1422" s="40" t="s">
        <v>21</v>
      </c>
      <c r="E1422" s="39"/>
      <c r="F1422" s="14" t="s">
        <v>21</v>
      </c>
      <c r="G1422" s="14"/>
      <c r="H1422" s="7" t="str">
        <f t="shared" si="0"/>
        <v/>
      </c>
      <c r="I1422" s="14" t="s">
        <v>21</v>
      </c>
      <c r="J1422" s="14" t="s">
        <v>21</v>
      </c>
      <c r="K1422" s="14" t="s">
        <v>21</v>
      </c>
      <c r="L1422" s="14" t="s">
        <v>21</v>
      </c>
      <c r="M1422" s="14" t="s">
        <v>21</v>
      </c>
      <c r="N1422" s="14" t="s">
        <v>21</v>
      </c>
      <c r="O1422" s="14" t="s">
        <v>21</v>
      </c>
      <c r="P1422" s="14" t="s">
        <v>21</v>
      </c>
      <c r="Q1422" s="14" t="s">
        <v>21</v>
      </c>
      <c r="R1422" s="14" t="s">
        <v>21</v>
      </c>
      <c r="S1422" s="14" t="s">
        <v>21</v>
      </c>
      <c r="T1422" s="14" t="s">
        <v>21</v>
      </c>
      <c r="U1422" s="14" t="s">
        <v>21</v>
      </c>
      <c r="V1422" s="15" t="s">
        <v>21</v>
      </c>
      <c r="W1422" s="14" t="s">
        <v>21</v>
      </c>
      <c r="X1422" s="10" t="str">
        <f t="shared" si="1"/>
        <v>agegrp11</v>
      </c>
      <c r="Y1422" s="9">
        <v>99</v>
      </c>
      <c r="Z1422" s="9" t="s">
        <v>948</v>
      </c>
    </row>
    <row r="1423" spans="1:26" ht="18" customHeight="1" collapsed="1">
      <c r="A1423" s="4" t="s">
        <v>42</v>
      </c>
      <c r="B1423" s="5" t="s">
        <v>945</v>
      </c>
      <c r="C1423" s="6"/>
      <c r="D1423" s="38" t="s">
        <v>1367</v>
      </c>
      <c r="E1423" s="39"/>
      <c r="F1423" s="7" t="s">
        <v>1009</v>
      </c>
      <c r="G1423" s="7" t="s">
        <v>1788</v>
      </c>
      <c r="H1423" s="7" t="str">
        <f t="shared" si="0"/>
        <v>Alter und Geschlecht (1701)</v>
      </c>
      <c r="I1423" s="8" t="s">
        <v>1394</v>
      </c>
      <c r="J1423" s="8"/>
      <c r="K1423" s="8" t="s">
        <v>1369</v>
      </c>
      <c r="L1423" s="9" t="s">
        <v>47</v>
      </c>
      <c r="M1423" s="9">
        <v>3</v>
      </c>
      <c r="N1423" s="9">
        <v>0</v>
      </c>
      <c r="O1423" s="9" t="b">
        <v>1</v>
      </c>
      <c r="P1423" s="9" t="b">
        <v>0</v>
      </c>
      <c r="Q1423" s="9" t="b">
        <v>1</v>
      </c>
      <c r="R1423" s="9" t="b">
        <v>1</v>
      </c>
      <c r="S1423" s="9">
        <v>0</v>
      </c>
      <c r="T1423" s="8" t="s">
        <v>1370</v>
      </c>
      <c r="U1423" s="9" t="s">
        <v>160</v>
      </c>
      <c r="V1423" s="9"/>
      <c r="W1423" s="8" t="s">
        <v>1395</v>
      </c>
      <c r="X1423" s="10" t="str">
        <f t="shared" si="1"/>
        <v>agegrp12</v>
      </c>
      <c r="Y1423" s="11" t="s">
        <v>21</v>
      </c>
      <c r="Z1423" s="11" t="s">
        <v>21</v>
      </c>
    </row>
    <row r="1424" spans="1:26" ht="14.25" hidden="1" customHeight="1" outlineLevel="1">
      <c r="A1424" s="12" t="s">
        <v>21</v>
      </c>
      <c r="B1424" s="13" t="s">
        <v>21</v>
      </c>
      <c r="C1424" s="13" t="s">
        <v>21</v>
      </c>
      <c r="D1424" s="40" t="s">
        <v>21</v>
      </c>
      <c r="E1424" s="39"/>
      <c r="F1424" s="14" t="s">
        <v>21</v>
      </c>
      <c r="G1424" s="14"/>
      <c r="H1424" s="7" t="str">
        <f t="shared" si="0"/>
        <v/>
      </c>
      <c r="I1424" s="14" t="s">
        <v>21</v>
      </c>
      <c r="J1424" s="14" t="s">
        <v>21</v>
      </c>
      <c r="K1424" s="14" t="s">
        <v>21</v>
      </c>
      <c r="L1424" s="14" t="s">
        <v>21</v>
      </c>
      <c r="M1424" s="14" t="s">
        <v>21</v>
      </c>
      <c r="N1424" s="14" t="s">
        <v>21</v>
      </c>
      <c r="O1424" s="14" t="s">
        <v>21</v>
      </c>
      <c r="P1424" s="14" t="s">
        <v>21</v>
      </c>
      <c r="Q1424" s="14" t="s">
        <v>21</v>
      </c>
      <c r="R1424" s="14" t="s">
        <v>21</v>
      </c>
      <c r="S1424" s="14" t="s">
        <v>21</v>
      </c>
      <c r="T1424" s="14" t="s">
        <v>21</v>
      </c>
      <c r="U1424" s="14" t="s">
        <v>21</v>
      </c>
      <c r="V1424" s="15" t="s">
        <v>21</v>
      </c>
      <c r="W1424" s="14" t="s">
        <v>21</v>
      </c>
      <c r="X1424" s="10" t="str">
        <f t="shared" si="1"/>
        <v>agegrp12</v>
      </c>
      <c r="Y1424" s="9">
        <v>1</v>
      </c>
      <c r="Z1424" s="9" t="s">
        <v>971</v>
      </c>
    </row>
    <row r="1425" spans="1:26" ht="14.25" hidden="1" customHeight="1" outlineLevel="1">
      <c r="A1425" s="12" t="s">
        <v>21</v>
      </c>
      <c r="B1425" s="13" t="s">
        <v>21</v>
      </c>
      <c r="C1425" s="13" t="s">
        <v>21</v>
      </c>
      <c r="D1425" s="40" t="s">
        <v>21</v>
      </c>
      <c r="E1425" s="39"/>
      <c r="F1425" s="14" t="s">
        <v>21</v>
      </c>
      <c r="G1425" s="14"/>
      <c r="H1425" s="7" t="str">
        <f t="shared" si="0"/>
        <v/>
      </c>
      <c r="I1425" s="14" t="s">
        <v>21</v>
      </c>
      <c r="J1425" s="14" t="s">
        <v>21</v>
      </c>
      <c r="K1425" s="14" t="s">
        <v>21</v>
      </c>
      <c r="L1425" s="14" t="s">
        <v>21</v>
      </c>
      <c r="M1425" s="14" t="s">
        <v>21</v>
      </c>
      <c r="N1425" s="14" t="s">
        <v>21</v>
      </c>
      <c r="O1425" s="14" t="s">
        <v>21</v>
      </c>
      <c r="P1425" s="14" t="s">
        <v>21</v>
      </c>
      <c r="Q1425" s="14" t="s">
        <v>21</v>
      </c>
      <c r="R1425" s="14" t="s">
        <v>21</v>
      </c>
      <c r="S1425" s="14" t="s">
        <v>21</v>
      </c>
      <c r="T1425" s="14" t="s">
        <v>21</v>
      </c>
      <c r="U1425" s="14" t="s">
        <v>21</v>
      </c>
      <c r="V1425" s="15" t="s">
        <v>21</v>
      </c>
      <c r="W1425" s="14" t="s">
        <v>21</v>
      </c>
      <c r="X1425" s="10" t="str">
        <f t="shared" si="1"/>
        <v>agegrp12</v>
      </c>
      <c r="Y1425" s="9">
        <v>2</v>
      </c>
      <c r="Z1425" s="9" t="s">
        <v>993</v>
      </c>
    </row>
    <row r="1426" spans="1:26" ht="14.25" hidden="1" customHeight="1" outlineLevel="1">
      <c r="A1426" s="12" t="s">
        <v>21</v>
      </c>
      <c r="B1426" s="13" t="s">
        <v>21</v>
      </c>
      <c r="C1426" s="13" t="s">
        <v>21</v>
      </c>
      <c r="D1426" s="40" t="s">
        <v>21</v>
      </c>
      <c r="E1426" s="39"/>
      <c r="F1426" s="14" t="s">
        <v>21</v>
      </c>
      <c r="G1426" s="14"/>
      <c r="H1426" s="7" t="str">
        <f t="shared" si="0"/>
        <v/>
      </c>
      <c r="I1426" s="14" t="s">
        <v>21</v>
      </c>
      <c r="J1426" s="14" t="s">
        <v>21</v>
      </c>
      <c r="K1426" s="14" t="s">
        <v>21</v>
      </c>
      <c r="L1426" s="14" t="s">
        <v>21</v>
      </c>
      <c r="M1426" s="14" t="s">
        <v>21</v>
      </c>
      <c r="N1426" s="14" t="s">
        <v>21</v>
      </c>
      <c r="O1426" s="14" t="s">
        <v>21</v>
      </c>
      <c r="P1426" s="14" t="s">
        <v>21</v>
      </c>
      <c r="Q1426" s="14" t="s">
        <v>21</v>
      </c>
      <c r="R1426" s="14" t="s">
        <v>21</v>
      </c>
      <c r="S1426" s="14" t="s">
        <v>21</v>
      </c>
      <c r="T1426" s="14" t="s">
        <v>21</v>
      </c>
      <c r="U1426" s="14" t="s">
        <v>21</v>
      </c>
      <c r="V1426" s="15" t="s">
        <v>21</v>
      </c>
      <c r="W1426" s="14" t="s">
        <v>21</v>
      </c>
      <c r="X1426" s="10" t="str">
        <f t="shared" si="1"/>
        <v>agegrp12</v>
      </c>
      <c r="Y1426" s="9">
        <v>3</v>
      </c>
      <c r="Z1426" s="9" t="s">
        <v>994</v>
      </c>
    </row>
    <row r="1427" spans="1:26" ht="14.25" hidden="1" customHeight="1" outlineLevel="1">
      <c r="A1427" s="12" t="s">
        <v>21</v>
      </c>
      <c r="B1427" s="13" t="s">
        <v>21</v>
      </c>
      <c r="C1427" s="13" t="s">
        <v>21</v>
      </c>
      <c r="D1427" s="40" t="s">
        <v>21</v>
      </c>
      <c r="E1427" s="39"/>
      <c r="F1427" s="14" t="s">
        <v>21</v>
      </c>
      <c r="G1427" s="14"/>
      <c r="H1427" s="7" t="str">
        <f t="shared" si="0"/>
        <v/>
      </c>
      <c r="I1427" s="14" t="s">
        <v>21</v>
      </c>
      <c r="J1427" s="14" t="s">
        <v>21</v>
      </c>
      <c r="K1427" s="14" t="s">
        <v>21</v>
      </c>
      <c r="L1427" s="14" t="s">
        <v>21</v>
      </c>
      <c r="M1427" s="14" t="s">
        <v>21</v>
      </c>
      <c r="N1427" s="14" t="s">
        <v>21</v>
      </c>
      <c r="O1427" s="14" t="s">
        <v>21</v>
      </c>
      <c r="P1427" s="14" t="s">
        <v>21</v>
      </c>
      <c r="Q1427" s="14" t="s">
        <v>21</v>
      </c>
      <c r="R1427" s="14" t="s">
        <v>21</v>
      </c>
      <c r="S1427" s="14" t="s">
        <v>21</v>
      </c>
      <c r="T1427" s="14" t="s">
        <v>21</v>
      </c>
      <c r="U1427" s="14" t="s">
        <v>21</v>
      </c>
      <c r="V1427" s="15" t="s">
        <v>21</v>
      </c>
      <c r="W1427" s="14" t="s">
        <v>21</v>
      </c>
      <c r="X1427" s="10" t="str">
        <f t="shared" si="1"/>
        <v>agegrp12</v>
      </c>
      <c r="Y1427" s="9">
        <v>4</v>
      </c>
      <c r="Z1427" s="9" t="s">
        <v>1011</v>
      </c>
    </row>
    <row r="1428" spans="1:26" ht="14.25" hidden="1" customHeight="1" outlineLevel="1">
      <c r="A1428" s="12" t="s">
        <v>21</v>
      </c>
      <c r="B1428" s="13" t="s">
        <v>21</v>
      </c>
      <c r="C1428" s="13" t="s">
        <v>21</v>
      </c>
      <c r="D1428" s="40" t="s">
        <v>21</v>
      </c>
      <c r="E1428" s="39"/>
      <c r="F1428" s="14" t="s">
        <v>21</v>
      </c>
      <c r="G1428" s="14"/>
      <c r="H1428" s="7" t="str">
        <f t="shared" si="0"/>
        <v/>
      </c>
      <c r="I1428" s="14" t="s">
        <v>21</v>
      </c>
      <c r="J1428" s="14" t="s">
        <v>21</v>
      </c>
      <c r="K1428" s="14" t="s">
        <v>21</v>
      </c>
      <c r="L1428" s="14" t="s">
        <v>21</v>
      </c>
      <c r="M1428" s="14" t="s">
        <v>21</v>
      </c>
      <c r="N1428" s="14" t="s">
        <v>21</v>
      </c>
      <c r="O1428" s="14" t="s">
        <v>21</v>
      </c>
      <c r="P1428" s="14" t="s">
        <v>21</v>
      </c>
      <c r="Q1428" s="14" t="s">
        <v>21</v>
      </c>
      <c r="R1428" s="14" t="s">
        <v>21</v>
      </c>
      <c r="S1428" s="14" t="s">
        <v>21</v>
      </c>
      <c r="T1428" s="14" t="s">
        <v>21</v>
      </c>
      <c r="U1428" s="14" t="s">
        <v>21</v>
      </c>
      <c r="V1428" s="15" t="s">
        <v>21</v>
      </c>
      <c r="W1428" s="14" t="s">
        <v>21</v>
      </c>
      <c r="X1428" s="10" t="str">
        <f t="shared" si="1"/>
        <v>agegrp12</v>
      </c>
      <c r="Y1428" s="9">
        <v>5</v>
      </c>
      <c r="Z1428" s="9" t="s">
        <v>982</v>
      </c>
    </row>
    <row r="1429" spans="1:26" ht="14.25" hidden="1" customHeight="1" outlineLevel="1">
      <c r="A1429" s="12" t="s">
        <v>21</v>
      </c>
      <c r="B1429" s="13" t="s">
        <v>21</v>
      </c>
      <c r="C1429" s="13" t="s">
        <v>21</v>
      </c>
      <c r="D1429" s="40" t="s">
        <v>21</v>
      </c>
      <c r="E1429" s="39"/>
      <c r="F1429" s="14" t="s">
        <v>21</v>
      </c>
      <c r="G1429" s="14"/>
      <c r="H1429" s="7" t="str">
        <f t="shared" si="0"/>
        <v/>
      </c>
      <c r="I1429" s="14" t="s">
        <v>21</v>
      </c>
      <c r="J1429" s="14" t="s">
        <v>21</v>
      </c>
      <c r="K1429" s="14" t="s">
        <v>21</v>
      </c>
      <c r="L1429" s="14" t="s">
        <v>21</v>
      </c>
      <c r="M1429" s="14" t="s">
        <v>21</v>
      </c>
      <c r="N1429" s="14" t="s">
        <v>21</v>
      </c>
      <c r="O1429" s="14" t="s">
        <v>21</v>
      </c>
      <c r="P1429" s="14" t="s">
        <v>21</v>
      </c>
      <c r="Q1429" s="14" t="s">
        <v>21</v>
      </c>
      <c r="R1429" s="14" t="s">
        <v>21</v>
      </c>
      <c r="S1429" s="14" t="s">
        <v>21</v>
      </c>
      <c r="T1429" s="14" t="s">
        <v>21</v>
      </c>
      <c r="U1429" s="14" t="s">
        <v>21</v>
      </c>
      <c r="V1429" s="15" t="s">
        <v>21</v>
      </c>
      <c r="W1429" s="14" t="s">
        <v>21</v>
      </c>
      <c r="X1429" s="10" t="str">
        <f t="shared" si="1"/>
        <v>agegrp12</v>
      </c>
      <c r="Y1429" s="9">
        <v>99</v>
      </c>
      <c r="Z1429" s="9" t="s">
        <v>948</v>
      </c>
    </row>
    <row r="1430" spans="1:26" ht="18" customHeight="1" collapsed="1">
      <c r="A1430" s="4" t="s">
        <v>42</v>
      </c>
      <c r="B1430" s="5" t="s">
        <v>1015</v>
      </c>
      <c r="C1430" s="6"/>
      <c r="D1430" s="38" t="s">
        <v>1396</v>
      </c>
      <c r="E1430" s="39"/>
      <c r="F1430" s="7" t="s">
        <v>1014</v>
      </c>
      <c r="G1430" s="7"/>
      <c r="H1430" s="7" t="str">
        <f t="shared" si="0"/>
        <v>Personenangaben (1702)</v>
      </c>
      <c r="I1430" s="8" t="s">
        <v>1397</v>
      </c>
      <c r="J1430" s="8" t="s">
        <v>21</v>
      </c>
      <c r="K1430" s="8" t="s">
        <v>46</v>
      </c>
      <c r="L1430" s="9" t="s">
        <v>47</v>
      </c>
      <c r="M1430" s="9">
        <v>3</v>
      </c>
      <c r="N1430" s="9">
        <v>0</v>
      </c>
      <c r="O1430" s="9" t="b">
        <v>0</v>
      </c>
      <c r="P1430" s="9" t="b">
        <v>0</v>
      </c>
      <c r="Q1430" s="9" t="b">
        <v>1</v>
      </c>
      <c r="R1430" s="9" t="b">
        <v>1</v>
      </c>
      <c r="S1430" s="9">
        <v>1</v>
      </c>
      <c r="T1430" s="8" t="s">
        <v>1370</v>
      </c>
      <c r="U1430" s="9" t="s">
        <v>49</v>
      </c>
      <c r="V1430" s="9"/>
      <c r="W1430" s="8" t="s">
        <v>1398</v>
      </c>
      <c r="X1430" s="10" t="str">
        <f t="shared" si="1"/>
        <v>PAfam1C</v>
      </c>
      <c r="Y1430" s="11" t="s">
        <v>21</v>
      </c>
      <c r="Z1430" s="11" t="s">
        <v>21</v>
      </c>
    </row>
    <row r="1431" spans="1:26" ht="14.25" hidden="1" customHeight="1" outlineLevel="1">
      <c r="A1431" s="12" t="s">
        <v>21</v>
      </c>
      <c r="B1431" s="13" t="s">
        <v>21</v>
      </c>
      <c r="C1431" s="13" t="s">
        <v>21</v>
      </c>
      <c r="D1431" s="40" t="s">
        <v>21</v>
      </c>
      <c r="E1431" s="39"/>
      <c r="F1431" s="14" t="s">
        <v>21</v>
      </c>
      <c r="G1431" s="14"/>
      <c r="H1431" s="7" t="str">
        <f t="shared" si="0"/>
        <v/>
      </c>
      <c r="I1431" s="14" t="s">
        <v>21</v>
      </c>
      <c r="J1431" s="14" t="s">
        <v>21</v>
      </c>
      <c r="K1431" s="14" t="s">
        <v>21</v>
      </c>
      <c r="L1431" s="14" t="s">
        <v>21</v>
      </c>
      <c r="M1431" s="14" t="s">
        <v>21</v>
      </c>
      <c r="N1431" s="14" t="s">
        <v>21</v>
      </c>
      <c r="O1431" s="14" t="s">
        <v>21</v>
      </c>
      <c r="P1431" s="14" t="s">
        <v>21</v>
      </c>
      <c r="Q1431" s="14" t="s">
        <v>21</v>
      </c>
      <c r="R1431" s="14" t="s">
        <v>21</v>
      </c>
      <c r="S1431" s="14" t="s">
        <v>21</v>
      </c>
      <c r="T1431" s="14" t="s">
        <v>21</v>
      </c>
      <c r="U1431" s="14" t="s">
        <v>21</v>
      </c>
      <c r="V1431" s="15" t="s">
        <v>21</v>
      </c>
      <c r="W1431" s="14" t="s">
        <v>21</v>
      </c>
      <c r="X1431" s="10" t="str">
        <f t="shared" si="1"/>
        <v>PAfam1C</v>
      </c>
      <c r="Y1431" s="9">
        <v>1</v>
      </c>
      <c r="Z1431" s="9" t="s">
        <v>1016</v>
      </c>
    </row>
    <row r="1432" spans="1:26" ht="14.25" hidden="1" customHeight="1" outlineLevel="1">
      <c r="A1432" s="12" t="s">
        <v>21</v>
      </c>
      <c r="B1432" s="13" t="s">
        <v>21</v>
      </c>
      <c r="C1432" s="13" t="s">
        <v>21</v>
      </c>
      <c r="D1432" s="40" t="s">
        <v>21</v>
      </c>
      <c r="E1432" s="39"/>
      <c r="F1432" s="14" t="s">
        <v>21</v>
      </c>
      <c r="G1432" s="14"/>
      <c r="H1432" s="7" t="str">
        <f t="shared" si="0"/>
        <v/>
      </c>
      <c r="I1432" s="14" t="s">
        <v>21</v>
      </c>
      <c r="J1432" s="14" t="s">
        <v>21</v>
      </c>
      <c r="K1432" s="14" t="s">
        <v>21</v>
      </c>
      <c r="L1432" s="14" t="s">
        <v>21</v>
      </c>
      <c r="M1432" s="14" t="s">
        <v>21</v>
      </c>
      <c r="N1432" s="14" t="s">
        <v>21</v>
      </c>
      <c r="O1432" s="14" t="s">
        <v>21</v>
      </c>
      <c r="P1432" s="14" t="s">
        <v>21</v>
      </c>
      <c r="Q1432" s="14" t="s">
        <v>21</v>
      </c>
      <c r="R1432" s="14" t="s">
        <v>21</v>
      </c>
      <c r="S1432" s="14" t="s">
        <v>21</v>
      </c>
      <c r="T1432" s="14" t="s">
        <v>21</v>
      </c>
      <c r="U1432" s="14" t="s">
        <v>21</v>
      </c>
      <c r="V1432" s="15" t="s">
        <v>21</v>
      </c>
      <c r="W1432" s="14" t="s">
        <v>21</v>
      </c>
      <c r="X1432" s="10" t="str">
        <f t="shared" si="1"/>
        <v>PAfam1C</v>
      </c>
      <c r="Y1432" s="9">
        <v>2</v>
      </c>
      <c r="Z1432" s="9" t="s">
        <v>1017</v>
      </c>
    </row>
    <row r="1433" spans="1:26" ht="14.25" hidden="1" customHeight="1" outlineLevel="1">
      <c r="A1433" s="12" t="s">
        <v>21</v>
      </c>
      <c r="B1433" s="13" t="s">
        <v>21</v>
      </c>
      <c r="C1433" s="13" t="s">
        <v>21</v>
      </c>
      <c r="D1433" s="40" t="s">
        <v>21</v>
      </c>
      <c r="E1433" s="39"/>
      <c r="F1433" s="14" t="s">
        <v>21</v>
      </c>
      <c r="G1433" s="14"/>
      <c r="H1433" s="7" t="str">
        <f t="shared" si="0"/>
        <v/>
      </c>
      <c r="I1433" s="14" t="s">
        <v>21</v>
      </c>
      <c r="J1433" s="14" t="s">
        <v>21</v>
      </c>
      <c r="K1433" s="14" t="s">
        <v>21</v>
      </c>
      <c r="L1433" s="14" t="s">
        <v>21</v>
      </c>
      <c r="M1433" s="14" t="s">
        <v>21</v>
      </c>
      <c r="N1433" s="14" t="s">
        <v>21</v>
      </c>
      <c r="O1433" s="14" t="s">
        <v>21</v>
      </c>
      <c r="P1433" s="14" t="s">
        <v>21</v>
      </c>
      <c r="Q1433" s="14" t="s">
        <v>21</v>
      </c>
      <c r="R1433" s="14" t="s">
        <v>21</v>
      </c>
      <c r="S1433" s="14" t="s">
        <v>21</v>
      </c>
      <c r="T1433" s="14" t="s">
        <v>21</v>
      </c>
      <c r="U1433" s="14" t="s">
        <v>21</v>
      </c>
      <c r="V1433" s="15" t="s">
        <v>21</v>
      </c>
      <c r="W1433" s="14" t="s">
        <v>21</v>
      </c>
      <c r="X1433" s="10" t="str">
        <f t="shared" si="1"/>
        <v>PAfam1C</v>
      </c>
      <c r="Y1433" s="9">
        <v>3</v>
      </c>
      <c r="Z1433" s="9" t="s">
        <v>1018</v>
      </c>
    </row>
    <row r="1434" spans="1:26" ht="14.25" hidden="1" customHeight="1" outlineLevel="1">
      <c r="A1434" s="12" t="s">
        <v>21</v>
      </c>
      <c r="B1434" s="13" t="s">
        <v>21</v>
      </c>
      <c r="C1434" s="13" t="s">
        <v>21</v>
      </c>
      <c r="D1434" s="40" t="s">
        <v>21</v>
      </c>
      <c r="E1434" s="39"/>
      <c r="F1434" s="14" t="s">
        <v>21</v>
      </c>
      <c r="G1434" s="14"/>
      <c r="H1434" s="7" t="str">
        <f t="shared" si="0"/>
        <v/>
      </c>
      <c r="I1434" s="14" t="s">
        <v>21</v>
      </c>
      <c r="J1434" s="14" t="s">
        <v>21</v>
      </c>
      <c r="K1434" s="14" t="s">
        <v>21</v>
      </c>
      <c r="L1434" s="14" t="s">
        <v>21</v>
      </c>
      <c r="M1434" s="14" t="s">
        <v>21</v>
      </c>
      <c r="N1434" s="14" t="s">
        <v>21</v>
      </c>
      <c r="O1434" s="14" t="s">
        <v>21</v>
      </c>
      <c r="P1434" s="14" t="s">
        <v>21</v>
      </c>
      <c r="Q1434" s="14" t="s">
        <v>21</v>
      </c>
      <c r="R1434" s="14" t="s">
        <v>21</v>
      </c>
      <c r="S1434" s="14" t="s">
        <v>21</v>
      </c>
      <c r="T1434" s="14" t="s">
        <v>21</v>
      </c>
      <c r="U1434" s="14" t="s">
        <v>21</v>
      </c>
      <c r="V1434" s="15" t="s">
        <v>21</v>
      </c>
      <c r="W1434" s="14" t="s">
        <v>21</v>
      </c>
      <c r="X1434" s="10" t="str">
        <f t="shared" si="1"/>
        <v>PAfam1C</v>
      </c>
      <c r="Y1434" s="9">
        <v>4</v>
      </c>
      <c r="Z1434" s="9" t="s">
        <v>1019</v>
      </c>
    </row>
    <row r="1435" spans="1:26" ht="18" customHeight="1" collapsed="1">
      <c r="A1435" s="4" t="s">
        <v>42</v>
      </c>
      <c r="B1435" s="5" t="s">
        <v>1015</v>
      </c>
      <c r="C1435" s="6"/>
      <c r="D1435" s="38" t="s">
        <v>1396</v>
      </c>
      <c r="E1435" s="39"/>
      <c r="F1435" s="7" t="s">
        <v>1020</v>
      </c>
      <c r="G1435" s="7"/>
      <c r="H1435" s="7" t="str">
        <f t="shared" si="0"/>
        <v>Personenangaben (1702)</v>
      </c>
      <c r="I1435" s="8" t="s">
        <v>1399</v>
      </c>
      <c r="J1435" s="8" t="s">
        <v>21</v>
      </c>
      <c r="K1435" s="8" t="s">
        <v>46</v>
      </c>
      <c r="L1435" s="9" t="s">
        <v>47</v>
      </c>
      <c r="M1435" s="9">
        <v>3</v>
      </c>
      <c r="N1435" s="9">
        <v>0</v>
      </c>
      <c r="O1435" s="9" t="b">
        <v>0</v>
      </c>
      <c r="P1435" s="9" t="b">
        <v>0</v>
      </c>
      <c r="Q1435" s="9" t="b">
        <v>1</v>
      </c>
      <c r="R1435" s="9" t="b">
        <v>1</v>
      </c>
      <c r="S1435" s="9">
        <v>0</v>
      </c>
      <c r="T1435" s="8" t="s">
        <v>1370</v>
      </c>
      <c r="U1435" s="9" t="s">
        <v>49</v>
      </c>
      <c r="V1435" s="9"/>
      <c r="W1435" s="8" t="s">
        <v>50</v>
      </c>
      <c r="X1435" s="10" t="str">
        <f t="shared" si="1"/>
        <v>PAfam3</v>
      </c>
      <c r="Y1435" s="11" t="s">
        <v>21</v>
      </c>
      <c r="Z1435" s="11" t="s">
        <v>21</v>
      </c>
    </row>
    <row r="1436" spans="1:26" ht="14.25" hidden="1" customHeight="1" outlineLevel="1">
      <c r="A1436" s="12" t="s">
        <v>21</v>
      </c>
      <c r="B1436" s="13" t="s">
        <v>21</v>
      </c>
      <c r="C1436" s="13" t="s">
        <v>21</v>
      </c>
      <c r="D1436" s="40" t="s">
        <v>21</v>
      </c>
      <c r="E1436" s="39"/>
      <c r="F1436" s="14" t="s">
        <v>21</v>
      </c>
      <c r="G1436" s="14"/>
      <c r="H1436" s="7" t="str">
        <f t="shared" si="0"/>
        <v/>
      </c>
      <c r="I1436" s="14" t="s">
        <v>21</v>
      </c>
      <c r="J1436" s="14" t="s">
        <v>21</v>
      </c>
      <c r="K1436" s="14" t="s">
        <v>21</v>
      </c>
      <c r="L1436" s="14" t="s">
        <v>21</v>
      </c>
      <c r="M1436" s="14" t="s">
        <v>21</v>
      </c>
      <c r="N1436" s="14" t="s">
        <v>21</v>
      </c>
      <c r="O1436" s="14" t="s">
        <v>21</v>
      </c>
      <c r="P1436" s="14" t="s">
        <v>21</v>
      </c>
      <c r="Q1436" s="14" t="s">
        <v>21</v>
      </c>
      <c r="R1436" s="14" t="s">
        <v>21</v>
      </c>
      <c r="S1436" s="14" t="s">
        <v>21</v>
      </c>
      <c r="T1436" s="14" t="s">
        <v>21</v>
      </c>
      <c r="U1436" s="14" t="s">
        <v>21</v>
      </c>
      <c r="V1436" s="15" t="s">
        <v>21</v>
      </c>
      <c r="W1436" s="14" t="s">
        <v>21</v>
      </c>
      <c r="X1436" s="10" t="str">
        <f t="shared" si="1"/>
        <v>PAfam3</v>
      </c>
      <c r="Y1436" s="9">
        <v>-97</v>
      </c>
      <c r="Z1436" s="9" t="s">
        <v>12</v>
      </c>
    </row>
    <row r="1437" spans="1:26" ht="14.25" hidden="1" customHeight="1" outlineLevel="1">
      <c r="A1437" s="12" t="s">
        <v>21</v>
      </c>
      <c r="B1437" s="13" t="s">
        <v>21</v>
      </c>
      <c r="C1437" s="13" t="s">
        <v>21</v>
      </c>
      <c r="D1437" s="40" t="s">
        <v>21</v>
      </c>
      <c r="E1437" s="39"/>
      <c r="F1437" s="14" t="s">
        <v>21</v>
      </c>
      <c r="G1437" s="14"/>
      <c r="H1437" s="7" t="str">
        <f t="shared" si="0"/>
        <v/>
      </c>
      <c r="I1437" s="14" t="s">
        <v>21</v>
      </c>
      <c r="J1437" s="14" t="s">
        <v>21</v>
      </c>
      <c r="K1437" s="14" t="s">
        <v>21</v>
      </c>
      <c r="L1437" s="14" t="s">
        <v>21</v>
      </c>
      <c r="M1437" s="14" t="s">
        <v>21</v>
      </c>
      <c r="N1437" s="14" t="s">
        <v>21</v>
      </c>
      <c r="O1437" s="14" t="s">
        <v>21</v>
      </c>
      <c r="P1437" s="14" t="s">
        <v>21</v>
      </c>
      <c r="Q1437" s="14" t="s">
        <v>21</v>
      </c>
      <c r="R1437" s="14" t="s">
        <v>21</v>
      </c>
      <c r="S1437" s="14" t="s">
        <v>21</v>
      </c>
      <c r="T1437" s="14" t="s">
        <v>21</v>
      </c>
      <c r="U1437" s="14" t="s">
        <v>21</v>
      </c>
      <c r="V1437" s="15" t="s">
        <v>21</v>
      </c>
      <c r="W1437" s="14" t="s">
        <v>21</v>
      </c>
      <c r="X1437" s="10" t="str">
        <f t="shared" si="1"/>
        <v>PAfam3</v>
      </c>
      <c r="Y1437" s="9">
        <v>1</v>
      </c>
      <c r="Z1437" s="9" t="s">
        <v>13</v>
      </c>
    </row>
    <row r="1438" spans="1:26" ht="14.25" hidden="1" customHeight="1" outlineLevel="1">
      <c r="A1438" s="12" t="s">
        <v>21</v>
      </c>
      <c r="B1438" s="13" t="s">
        <v>21</v>
      </c>
      <c r="C1438" s="13" t="s">
        <v>21</v>
      </c>
      <c r="D1438" s="40" t="s">
        <v>21</v>
      </c>
      <c r="E1438" s="39"/>
      <c r="F1438" s="14" t="s">
        <v>21</v>
      </c>
      <c r="G1438" s="14"/>
      <c r="H1438" s="7" t="str">
        <f t="shared" si="0"/>
        <v/>
      </c>
      <c r="I1438" s="14" t="s">
        <v>21</v>
      </c>
      <c r="J1438" s="14" t="s">
        <v>21</v>
      </c>
      <c r="K1438" s="14" t="s">
        <v>21</v>
      </c>
      <c r="L1438" s="14" t="s">
        <v>21</v>
      </c>
      <c r="M1438" s="14" t="s">
        <v>21</v>
      </c>
      <c r="N1438" s="14" t="s">
        <v>21</v>
      </c>
      <c r="O1438" s="14" t="s">
        <v>21</v>
      </c>
      <c r="P1438" s="14" t="s">
        <v>21</v>
      </c>
      <c r="Q1438" s="14" t="s">
        <v>21</v>
      </c>
      <c r="R1438" s="14" t="s">
        <v>21</v>
      </c>
      <c r="S1438" s="14" t="s">
        <v>21</v>
      </c>
      <c r="T1438" s="14" t="s">
        <v>21</v>
      </c>
      <c r="U1438" s="14" t="s">
        <v>21</v>
      </c>
      <c r="V1438" s="15" t="s">
        <v>21</v>
      </c>
      <c r="W1438" s="14" t="s">
        <v>21</v>
      </c>
      <c r="X1438" s="10" t="str">
        <f t="shared" si="1"/>
        <v>PAfam3</v>
      </c>
      <c r="Y1438" s="9">
        <v>2</v>
      </c>
      <c r="Z1438" s="9" t="s">
        <v>14</v>
      </c>
    </row>
    <row r="1439" spans="1:26" ht="18" customHeight="1" collapsed="1">
      <c r="A1439" s="4" t="s">
        <v>42</v>
      </c>
      <c r="B1439" s="5" t="s">
        <v>1015</v>
      </c>
      <c r="C1439" s="6"/>
      <c r="D1439" s="38" t="s">
        <v>1396</v>
      </c>
      <c r="E1439" s="39"/>
      <c r="F1439" s="7" t="s">
        <v>1021</v>
      </c>
      <c r="G1439" s="7"/>
      <c r="H1439" s="7" t="str">
        <f t="shared" si="0"/>
        <v>Personenangaben (1702)</v>
      </c>
      <c r="I1439" s="8" t="s">
        <v>1400</v>
      </c>
      <c r="J1439" s="8" t="s">
        <v>21</v>
      </c>
      <c r="K1439" s="8" t="s">
        <v>46</v>
      </c>
      <c r="L1439" s="9" t="s">
        <v>47</v>
      </c>
      <c r="M1439" s="9">
        <v>3</v>
      </c>
      <c r="N1439" s="9">
        <v>0</v>
      </c>
      <c r="O1439" s="9" t="b">
        <v>1</v>
      </c>
      <c r="P1439" s="9" t="b">
        <v>0</v>
      </c>
      <c r="Q1439" s="9" t="b">
        <v>1</v>
      </c>
      <c r="R1439" s="9" t="b">
        <v>1</v>
      </c>
      <c r="S1439" s="9">
        <v>0</v>
      </c>
      <c r="T1439" s="8" t="s">
        <v>1370</v>
      </c>
      <c r="U1439" s="9" t="s">
        <v>49</v>
      </c>
      <c r="V1439" s="9"/>
      <c r="W1439" s="8" t="s">
        <v>1401</v>
      </c>
      <c r="X1439" s="10" t="str">
        <f t="shared" si="1"/>
        <v>PAhh_k</v>
      </c>
      <c r="Y1439" s="11" t="s">
        <v>21</v>
      </c>
      <c r="Z1439" s="11" t="s">
        <v>21</v>
      </c>
    </row>
    <row r="1440" spans="1:26" ht="14.25" hidden="1" customHeight="1" outlineLevel="1">
      <c r="A1440" s="12" t="s">
        <v>21</v>
      </c>
      <c r="B1440" s="13" t="s">
        <v>21</v>
      </c>
      <c r="C1440" s="13" t="s">
        <v>21</v>
      </c>
      <c r="D1440" s="40" t="s">
        <v>21</v>
      </c>
      <c r="E1440" s="39"/>
      <c r="F1440" s="14" t="s">
        <v>21</v>
      </c>
      <c r="G1440" s="14"/>
      <c r="H1440" s="7" t="str">
        <f t="shared" si="0"/>
        <v/>
      </c>
      <c r="I1440" s="14" t="s">
        <v>21</v>
      </c>
      <c r="J1440" s="14" t="s">
        <v>21</v>
      </c>
      <c r="K1440" s="14" t="s">
        <v>21</v>
      </c>
      <c r="L1440" s="14" t="s">
        <v>21</v>
      </c>
      <c r="M1440" s="14" t="s">
        <v>21</v>
      </c>
      <c r="N1440" s="14" t="s">
        <v>21</v>
      </c>
      <c r="O1440" s="14" t="s">
        <v>21</v>
      </c>
      <c r="P1440" s="14" t="s">
        <v>21</v>
      </c>
      <c r="Q1440" s="14" t="s">
        <v>21</v>
      </c>
      <c r="R1440" s="14" t="s">
        <v>21</v>
      </c>
      <c r="S1440" s="14" t="s">
        <v>21</v>
      </c>
      <c r="T1440" s="14" t="s">
        <v>21</v>
      </c>
      <c r="U1440" s="14" t="s">
        <v>21</v>
      </c>
      <c r="V1440" s="15" t="s">
        <v>21</v>
      </c>
      <c r="W1440" s="14" t="s">
        <v>21</v>
      </c>
      <c r="X1440" s="10" t="str">
        <f t="shared" si="1"/>
        <v>PAhh_k</v>
      </c>
      <c r="Y1440" s="9">
        <v>7</v>
      </c>
      <c r="Z1440" s="9" t="s">
        <v>1022</v>
      </c>
    </row>
    <row r="1441" spans="1:26" ht="18" customHeight="1" collapsed="1">
      <c r="A1441" s="4" t="s">
        <v>42</v>
      </c>
      <c r="B1441" s="5" t="s">
        <v>1015</v>
      </c>
      <c r="C1441" s="6"/>
      <c r="D1441" s="38" t="s">
        <v>1396</v>
      </c>
      <c r="E1441" s="39"/>
      <c r="F1441" s="7" t="s">
        <v>1023</v>
      </c>
      <c r="G1441" s="7"/>
      <c r="H1441" s="7" t="str">
        <f t="shared" si="0"/>
        <v>Personenangaben (1702)</v>
      </c>
      <c r="I1441" s="8" t="s">
        <v>1402</v>
      </c>
      <c r="J1441" s="8"/>
      <c r="K1441" s="8" t="s">
        <v>46</v>
      </c>
      <c r="L1441" s="9" t="s">
        <v>47</v>
      </c>
      <c r="M1441" s="9">
        <v>3</v>
      </c>
      <c r="N1441" s="9">
        <v>0</v>
      </c>
      <c r="O1441" s="9" t="b">
        <v>1</v>
      </c>
      <c r="P1441" s="9" t="b">
        <v>0</v>
      </c>
      <c r="Q1441" s="9" t="b">
        <v>1</v>
      </c>
      <c r="R1441" s="9" t="b">
        <v>1</v>
      </c>
      <c r="S1441" s="9">
        <v>1</v>
      </c>
      <c r="T1441" s="8" t="s">
        <v>1370</v>
      </c>
      <c r="U1441" s="9" t="s">
        <v>49</v>
      </c>
      <c r="V1441" s="9"/>
      <c r="W1441" s="8" t="s">
        <v>1023</v>
      </c>
      <c r="X1441" s="10" t="str">
        <f t="shared" si="1"/>
        <v>PAmarstadefacto</v>
      </c>
      <c r="Y1441" s="11" t="s">
        <v>21</v>
      </c>
      <c r="Z1441" s="11" t="s">
        <v>21</v>
      </c>
    </row>
    <row r="1442" spans="1:26" ht="14.25" hidden="1" customHeight="1" outlineLevel="1">
      <c r="A1442" s="12" t="s">
        <v>21</v>
      </c>
      <c r="B1442" s="13" t="s">
        <v>21</v>
      </c>
      <c r="C1442" s="13" t="s">
        <v>21</v>
      </c>
      <c r="D1442" s="40" t="s">
        <v>21</v>
      </c>
      <c r="E1442" s="39"/>
      <c r="F1442" s="14" t="s">
        <v>21</v>
      </c>
      <c r="G1442" s="14"/>
      <c r="H1442" s="7" t="str">
        <f t="shared" si="0"/>
        <v/>
      </c>
      <c r="I1442" s="14" t="s">
        <v>21</v>
      </c>
      <c r="J1442" s="14" t="s">
        <v>21</v>
      </c>
      <c r="K1442" s="14" t="s">
        <v>21</v>
      </c>
      <c r="L1442" s="14" t="s">
        <v>21</v>
      </c>
      <c r="M1442" s="14" t="s">
        <v>21</v>
      </c>
      <c r="N1442" s="14" t="s">
        <v>21</v>
      </c>
      <c r="O1442" s="14" t="s">
        <v>21</v>
      </c>
      <c r="P1442" s="14" t="s">
        <v>21</v>
      </c>
      <c r="Q1442" s="14" t="s">
        <v>21</v>
      </c>
      <c r="R1442" s="14" t="s">
        <v>21</v>
      </c>
      <c r="S1442" s="14" t="s">
        <v>21</v>
      </c>
      <c r="T1442" s="14" t="s">
        <v>21</v>
      </c>
      <c r="U1442" s="14" t="s">
        <v>21</v>
      </c>
      <c r="V1442" s="15" t="s">
        <v>21</v>
      </c>
      <c r="W1442" s="14" t="s">
        <v>21</v>
      </c>
      <c r="X1442" s="10" t="str">
        <f t="shared" si="1"/>
        <v>PAmarstadefacto</v>
      </c>
      <c r="Y1442" s="9">
        <v>1</v>
      </c>
      <c r="Z1442" s="9" t="s">
        <v>1024</v>
      </c>
    </row>
    <row r="1443" spans="1:26" ht="14.25" hidden="1" customHeight="1" outlineLevel="1">
      <c r="A1443" s="12" t="s">
        <v>21</v>
      </c>
      <c r="B1443" s="13" t="s">
        <v>21</v>
      </c>
      <c r="C1443" s="13" t="s">
        <v>21</v>
      </c>
      <c r="D1443" s="40" t="s">
        <v>21</v>
      </c>
      <c r="E1443" s="39"/>
      <c r="F1443" s="14" t="s">
        <v>21</v>
      </c>
      <c r="G1443" s="14"/>
      <c r="H1443" s="7" t="str">
        <f t="shared" si="0"/>
        <v/>
      </c>
      <c r="I1443" s="14" t="s">
        <v>21</v>
      </c>
      <c r="J1443" s="14" t="s">
        <v>21</v>
      </c>
      <c r="K1443" s="14" t="s">
        <v>21</v>
      </c>
      <c r="L1443" s="14" t="s">
        <v>21</v>
      </c>
      <c r="M1443" s="14" t="s">
        <v>21</v>
      </c>
      <c r="N1443" s="14" t="s">
        <v>21</v>
      </c>
      <c r="O1443" s="14" t="s">
        <v>21</v>
      </c>
      <c r="P1443" s="14" t="s">
        <v>21</v>
      </c>
      <c r="Q1443" s="14" t="s">
        <v>21</v>
      </c>
      <c r="R1443" s="14" t="s">
        <v>21</v>
      </c>
      <c r="S1443" s="14" t="s">
        <v>21</v>
      </c>
      <c r="T1443" s="14" t="s">
        <v>21</v>
      </c>
      <c r="U1443" s="14" t="s">
        <v>21</v>
      </c>
      <c r="V1443" s="15" t="s">
        <v>21</v>
      </c>
      <c r="W1443" s="14" t="s">
        <v>21</v>
      </c>
      <c r="X1443" s="10" t="str">
        <f t="shared" si="1"/>
        <v>PAmarstadefacto</v>
      </c>
      <c r="Y1443" s="9">
        <v>2</v>
      </c>
      <c r="Z1443" s="9" t="s">
        <v>1025</v>
      </c>
    </row>
    <row r="1444" spans="1:26" ht="18" customHeight="1" collapsed="1">
      <c r="A1444" s="4" t="s">
        <v>42</v>
      </c>
      <c r="B1444" s="5" t="s">
        <v>1015</v>
      </c>
      <c r="C1444" s="6"/>
      <c r="D1444" s="38" t="s">
        <v>1396</v>
      </c>
      <c r="E1444" s="39"/>
      <c r="F1444" s="7" t="s">
        <v>1026</v>
      </c>
      <c r="G1444" s="7"/>
      <c r="H1444" s="7" t="str">
        <f t="shared" si="0"/>
        <v>Personenangaben (1702)</v>
      </c>
      <c r="I1444" s="8" t="s">
        <v>1403</v>
      </c>
      <c r="J1444" s="8" t="s">
        <v>21</v>
      </c>
      <c r="K1444" s="8" t="s">
        <v>46</v>
      </c>
      <c r="L1444" s="9" t="s">
        <v>47</v>
      </c>
      <c r="M1444" s="9">
        <v>3</v>
      </c>
      <c r="N1444" s="9">
        <v>0</v>
      </c>
      <c r="O1444" s="9" t="b">
        <v>1</v>
      </c>
      <c r="P1444" s="9" t="b">
        <v>0</v>
      </c>
      <c r="Q1444" s="9" t="b">
        <v>1</v>
      </c>
      <c r="R1444" s="9" t="b">
        <v>1</v>
      </c>
      <c r="S1444" s="9">
        <v>0</v>
      </c>
      <c r="T1444" s="8" t="s">
        <v>1370</v>
      </c>
      <c r="U1444" s="9" t="s">
        <v>49</v>
      </c>
      <c r="V1444" s="9"/>
      <c r="W1444" s="8" t="s">
        <v>1404</v>
      </c>
      <c r="X1444" s="10" t="str">
        <f t="shared" si="1"/>
        <v>PAhhnbpersk_0_4</v>
      </c>
      <c r="Y1444" s="11" t="s">
        <v>21</v>
      </c>
      <c r="Z1444" s="11" t="s">
        <v>21</v>
      </c>
    </row>
    <row r="1445" spans="1:26" ht="14.25" hidden="1" customHeight="1" outlineLevel="1">
      <c r="A1445" s="12" t="s">
        <v>21</v>
      </c>
      <c r="B1445" s="13" t="s">
        <v>21</v>
      </c>
      <c r="C1445" s="13" t="s">
        <v>21</v>
      </c>
      <c r="D1445" s="40" t="s">
        <v>21</v>
      </c>
      <c r="E1445" s="39"/>
      <c r="F1445" s="14" t="s">
        <v>21</v>
      </c>
      <c r="G1445" s="14"/>
      <c r="H1445" s="7" t="str">
        <f t="shared" si="0"/>
        <v/>
      </c>
      <c r="I1445" s="14" t="s">
        <v>21</v>
      </c>
      <c r="J1445" s="14" t="s">
        <v>21</v>
      </c>
      <c r="K1445" s="14" t="s">
        <v>21</v>
      </c>
      <c r="L1445" s="14" t="s">
        <v>21</v>
      </c>
      <c r="M1445" s="14" t="s">
        <v>21</v>
      </c>
      <c r="N1445" s="14" t="s">
        <v>21</v>
      </c>
      <c r="O1445" s="14" t="s">
        <v>21</v>
      </c>
      <c r="P1445" s="14" t="s">
        <v>21</v>
      </c>
      <c r="Q1445" s="14" t="s">
        <v>21</v>
      </c>
      <c r="R1445" s="14" t="s">
        <v>21</v>
      </c>
      <c r="S1445" s="14" t="s">
        <v>21</v>
      </c>
      <c r="T1445" s="14" t="s">
        <v>21</v>
      </c>
      <c r="U1445" s="14" t="s">
        <v>21</v>
      </c>
      <c r="V1445" s="15" t="s">
        <v>21</v>
      </c>
      <c r="W1445" s="14" t="s">
        <v>21</v>
      </c>
      <c r="X1445" s="10" t="str">
        <f t="shared" si="1"/>
        <v>PAhhnbpersk_0_4</v>
      </c>
      <c r="Y1445" s="9">
        <v>3</v>
      </c>
      <c r="Z1445" s="9" t="s">
        <v>1027</v>
      </c>
    </row>
    <row r="1446" spans="1:26" ht="18" customHeight="1" collapsed="1">
      <c r="A1446" s="4" t="s">
        <v>42</v>
      </c>
      <c r="B1446" s="5" t="s">
        <v>1015</v>
      </c>
      <c r="C1446" s="6"/>
      <c r="D1446" s="38" t="s">
        <v>1396</v>
      </c>
      <c r="E1446" s="39"/>
      <c r="F1446" s="7" t="s">
        <v>1028</v>
      </c>
      <c r="G1446" s="7"/>
      <c r="H1446" s="7" t="str">
        <f t="shared" si="0"/>
        <v>Personenangaben (1702)</v>
      </c>
      <c r="I1446" s="8" t="s">
        <v>1405</v>
      </c>
      <c r="J1446" s="8" t="s">
        <v>21</v>
      </c>
      <c r="K1446" s="8" t="s">
        <v>46</v>
      </c>
      <c r="L1446" s="9" t="s">
        <v>47</v>
      </c>
      <c r="M1446" s="9">
        <v>3</v>
      </c>
      <c r="N1446" s="9">
        <v>0</v>
      </c>
      <c r="O1446" s="9" t="b">
        <v>1</v>
      </c>
      <c r="P1446" s="9" t="b">
        <v>0</v>
      </c>
      <c r="Q1446" s="9" t="b">
        <v>1</v>
      </c>
      <c r="R1446" s="9" t="b">
        <v>1</v>
      </c>
      <c r="S1446" s="9">
        <v>0</v>
      </c>
      <c r="T1446" s="8" t="s">
        <v>1370</v>
      </c>
      <c r="U1446" s="9" t="s">
        <v>49</v>
      </c>
      <c r="V1446" s="9"/>
      <c r="W1446" s="8" t="s">
        <v>1404</v>
      </c>
      <c r="X1446" s="10" t="str">
        <f t="shared" si="1"/>
        <v>PAhhnbpersk_5_13</v>
      </c>
      <c r="Y1446" s="11" t="s">
        <v>21</v>
      </c>
      <c r="Z1446" s="11" t="s">
        <v>21</v>
      </c>
    </row>
    <row r="1447" spans="1:26" ht="14.25" hidden="1" customHeight="1" outlineLevel="1">
      <c r="A1447" s="12" t="s">
        <v>21</v>
      </c>
      <c r="B1447" s="13" t="s">
        <v>21</v>
      </c>
      <c r="C1447" s="13" t="s">
        <v>21</v>
      </c>
      <c r="D1447" s="40" t="s">
        <v>21</v>
      </c>
      <c r="E1447" s="39"/>
      <c r="F1447" s="14" t="s">
        <v>21</v>
      </c>
      <c r="G1447" s="14"/>
      <c r="H1447" s="7" t="str">
        <f t="shared" si="0"/>
        <v/>
      </c>
      <c r="I1447" s="14" t="s">
        <v>21</v>
      </c>
      <c r="J1447" s="14" t="s">
        <v>21</v>
      </c>
      <c r="K1447" s="14" t="s">
        <v>21</v>
      </c>
      <c r="L1447" s="14" t="s">
        <v>21</v>
      </c>
      <c r="M1447" s="14" t="s">
        <v>21</v>
      </c>
      <c r="N1447" s="14" t="s">
        <v>21</v>
      </c>
      <c r="O1447" s="14" t="s">
        <v>21</v>
      </c>
      <c r="P1447" s="14" t="s">
        <v>21</v>
      </c>
      <c r="Q1447" s="14" t="s">
        <v>21</v>
      </c>
      <c r="R1447" s="14" t="s">
        <v>21</v>
      </c>
      <c r="S1447" s="14" t="s">
        <v>21</v>
      </c>
      <c r="T1447" s="14" t="s">
        <v>21</v>
      </c>
      <c r="U1447" s="14" t="s">
        <v>21</v>
      </c>
      <c r="V1447" s="15" t="s">
        <v>21</v>
      </c>
      <c r="W1447" s="14" t="s">
        <v>21</v>
      </c>
      <c r="X1447" s="10" t="str">
        <f t="shared" si="1"/>
        <v>PAhhnbpersk_5_13</v>
      </c>
      <c r="Y1447" s="9">
        <v>3</v>
      </c>
      <c r="Z1447" s="9" t="s">
        <v>1027</v>
      </c>
    </row>
    <row r="1448" spans="1:26" ht="18" customHeight="1" collapsed="1">
      <c r="A1448" s="4" t="s">
        <v>42</v>
      </c>
      <c r="B1448" s="5" t="s">
        <v>1015</v>
      </c>
      <c r="C1448" s="6"/>
      <c r="D1448" s="38" t="s">
        <v>1396</v>
      </c>
      <c r="E1448" s="39"/>
      <c r="F1448" s="7" t="s">
        <v>1029</v>
      </c>
      <c r="G1448" s="7"/>
      <c r="H1448" s="7" t="str">
        <f t="shared" si="0"/>
        <v>Personenangaben (1702)</v>
      </c>
      <c r="I1448" s="8" t="s">
        <v>1406</v>
      </c>
      <c r="J1448" s="8" t="s">
        <v>21</v>
      </c>
      <c r="K1448" s="8" t="s">
        <v>46</v>
      </c>
      <c r="L1448" s="9" t="s">
        <v>47</v>
      </c>
      <c r="M1448" s="9">
        <v>3</v>
      </c>
      <c r="N1448" s="9">
        <v>0</v>
      </c>
      <c r="O1448" s="9" t="b">
        <v>1</v>
      </c>
      <c r="P1448" s="9" t="b">
        <v>0</v>
      </c>
      <c r="Q1448" s="9" t="b">
        <v>1</v>
      </c>
      <c r="R1448" s="9" t="b">
        <v>1</v>
      </c>
      <c r="S1448" s="9">
        <v>0</v>
      </c>
      <c r="T1448" s="8" t="s">
        <v>1370</v>
      </c>
      <c r="U1448" s="9" t="s">
        <v>49</v>
      </c>
      <c r="V1448" s="9"/>
      <c r="W1448" s="8" t="s">
        <v>1404</v>
      </c>
      <c r="X1448" s="10" t="str">
        <f t="shared" si="1"/>
        <v>PAhhnbpersk_14_15</v>
      </c>
      <c r="Y1448" s="11" t="s">
        <v>21</v>
      </c>
      <c r="Z1448" s="11" t="s">
        <v>21</v>
      </c>
    </row>
    <row r="1449" spans="1:26" ht="14.25" hidden="1" customHeight="1" outlineLevel="1">
      <c r="A1449" s="12" t="s">
        <v>21</v>
      </c>
      <c r="B1449" s="13" t="s">
        <v>21</v>
      </c>
      <c r="C1449" s="13" t="s">
        <v>21</v>
      </c>
      <c r="D1449" s="40" t="s">
        <v>21</v>
      </c>
      <c r="E1449" s="39"/>
      <c r="F1449" s="14" t="s">
        <v>21</v>
      </c>
      <c r="G1449" s="14"/>
      <c r="H1449" s="7" t="str">
        <f t="shared" si="0"/>
        <v/>
      </c>
      <c r="I1449" s="14" t="s">
        <v>21</v>
      </c>
      <c r="J1449" s="14" t="s">
        <v>21</v>
      </c>
      <c r="K1449" s="14" t="s">
        <v>21</v>
      </c>
      <c r="L1449" s="14" t="s">
        <v>21</v>
      </c>
      <c r="M1449" s="14" t="s">
        <v>21</v>
      </c>
      <c r="N1449" s="14" t="s">
        <v>21</v>
      </c>
      <c r="O1449" s="14" t="s">
        <v>21</v>
      </c>
      <c r="P1449" s="14" t="s">
        <v>21</v>
      </c>
      <c r="Q1449" s="14" t="s">
        <v>21</v>
      </c>
      <c r="R1449" s="14" t="s">
        <v>21</v>
      </c>
      <c r="S1449" s="14" t="s">
        <v>21</v>
      </c>
      <c r="T1449" s="14" t="s">
        <v>21</v>
      </c>
      <c r="U1449" s="14" t="s">
        <v>21</v>
      </c>
      <c r="V1449" s="15" t="s">
        <v>21</v>
      </c>
      <c r="W1449" s="14" t="s">
        <v>21</v>
      </c>
      <c r="X1449" s="10" t="str">
        <f t="shared" si="1"/>
        <v>PAhhnbpersk_14_15</v>
      </c>
      <c r="Y1449" s="9">
        <v>3</v>
      </c>
      <c r="Z1449" s="9" t="s">
        <v>1027</v>
      </c>
    </row>
    <row r="1450" spans="1:26" ht="18" customHeight="1" collapsed="1">
      <c r="A1450" s="4" t="s">
        <v>42</v>
      </c>
      <c r="B1450" s="5" t="s">
        <v>1015</v>
      </c>
      <c r="C1450" s="6"/>
      <c r="D1450" s="38" t="s">
        <v>1396</v>
      </c>
      <c r="E1450" s="39"/>
      <c r="F1450" s="7" t="s">
        <v>1030</v>
      </c>
      <c r="G1450" s="7"/>
      <c r="H1450" s="7" t="str">
        <f t="shared" si="0"/>
        <v>Personenangaben (1702)</v>
      </c>
      <c r="I1450" s="8" t="s">
        <v>1407</v>
      </c>
      <c r="J1450" s="8" t="s">
        <v>21</v>
      </c>
      <c r="K1450" s="8" t="s">
        <v>46</v>
      </c>
      <c r="L1450" s="9" t="s">
        <v>47</v>
      </c>
      <c r="M1450" s="9">
        <v>3</v>
      </c>
      <c r="N1450" s="9">
        <v>0</v>
      </c>
      <c r="O1450" s="9" t="b">
        <v>1</v>
      </c>
      <c r="P1450" s="9" t="b">
        <v>0</v>
      </c>
      <c r="Q1450" s="9" t="b">
        <v>1</v>
      </c>
      <c r="R1450" s="9" t="b">
        <v>1</v>
      </c>
      <c r="S1450" s="9">
        <v>0</v>
      </c>
      <c r="T1450" s="8" t="s">
        <v>1370</v>
      </c>
      <c r="U1450" s="9" t="s">
        <v>49</v>
      </c>
      <c r="V1450" s="9"/>
      <c r="W1450" s="8" t="s">
        <v>1404</v>
      </c>
      <c r="X1450" s="10" t="str">
        <f t="shared" si="1"/>
        <v>PAhhnbpersk_16_24</v>
      </c>
      <c r="Y1450" s="11" t="s">
        <v>21</v>
      </c>
      <c r="Z1450" s="11" t="s">
        <v>21</v>
      </c>
    </row>
    <row r="1451" spans="1:26" ht="14.25" hidden="1" customHeight="1" outlineLevel="1">
      <c r="A1451" s="12" t="s">
        <v>21</v>
      </c>
      <c r="B1451" s="13" t="s">
        <v>21</v>
      </c>
      <c r="C1451" s="13" t="s">
        <v>21</v>
      </c>
      <c r="D1451" s="40" t="s">
        <v>21</v>
      </c>
      <c r="E1451" s="39"/>
      <c r="F1451" s="14" t="s">
        <v>21</v>
      </c>
      <c r="G1451" s="14"/>
      <c r="H1451" s="7" t="str">
        <f t="shared" si="0"/>
        <v/>
      </c>
      <c r="I1451" s="14" t="s">
        <v>21</v>
      </c>
      <c r="J1451" s="14" t="s">
        <v>21</v>
      </c>
      <c r="K1451" s="14" t="s">
        <v>21</v>
      </c>
      <c r="L1451" s="14" t="s">
        <v>21</v>
      </c>
      <c r="M1451" s="14" t="s">
        <v>21</v>
      </c>
      <c r="N1451" s="14" t="s">
        <v>21</v>
      </c>
      <c r="O1451" s="14" t="s">
        <v>21</v>
      </c>
      <c r="P1451" s="14" t="s">
        <v>21</v>
      </c>
      <c r="Q1451" s="14" t="s">
        <v>21</v>
      </c>
      <c r="R1451" s="14" t="s">
        <v>21</v>
      </c>
      <c r="S1451" s="14" t="s">
        <v>21</v>
      </c>
      <c r="T1451" s="14" t="s">
        <v>21</v>
      </c>
      <c r="U1451" s="14" t="s">
        <v>21</v>
      </c>
      <c r="V1451" s="15" t="s">
        <v>21</v>
      </c>
      <c r="W1451" s="14" t="s">
        <v>21</v>
      </c>
      <c r="X1451" s="10" t="str">
        <f t="shared" si="1"/>
        <v>PAhhnbpersk_16_24</v>
      </c>
      <c r="Y1451" s="9">
        <v>3</v>
      </c>
      <c r="Z1451" s="9" t="s">
        <v>1027</v>
      </c>
    </row>
    <row r="1452" spans="1:26" ht="18" customHeight="1" collapsed="1">
      <c r="A1452" s="4" t="s">
        <v>42</v>
      </c>
      <c r="B1452" s="5" t="s">
        <v>1015</v>
      </c>
      <c r="C1452" s="6"/>
      <c r="D1452" s="38" t="s">
        <v>1396</v>
      </c>
      <c r="E1452" s="39"/>
      <c r="F1452" s="7" t="s">
        <v>1031</v>
      </c>
      <c r="G1452" s="7"/>
      <c r="H1452" s="7" t="str">
        <f t="shared" si="0"/>
        <v>Personenangaben (1702)</v>
      </c>
      <c r="I1452" s="8" t="s">
        <v>1408</v>
      </c>
      <c r="J1452" s="8" t="s">
        <v>21</v>
      </c>
      <c r="K1452" s="8" t="s">
        <v>46</v>
      </c>
      <c r="L1452" s="9" t="s">
        <v>47</v>
      </c>
      <c r="M1452" s="9">
        <v>3</v>
      </c>
      <c r="N1452" s="9">
        <v>0</v>
      </c>
      <c r="O1452" s="9" t="b">
        <v>1</v>
      </c>
      <c r="P1452" s="9" t="b">
        <v>0</v>
      </c>
      <c r="Q1452" s="9" t="b">
        <v>1</v>
      </c>
      <c r="R1452" s="9" t="b">
        <v>1</v>
      </c>
      <c r="S1452" s="9">
        <v>0</v>
      </c>
      <c r="T1452" s="8" t="s">
        <v>1370</v>
      </c>
      <c r="U1452" s="9" t="s">
        <v>49</v>
      </c>
      <c r="V1452" s="9"/>
      <c r="W1452" s="8" t="s">
        <v>1404</v>
      </c>
      <c r="X1452" s="10" t="str">
        <f t="shared" si="1"/>
        <v>PAhhnbpersk_25_64</v>
      </c>
      <c r="Y1452" s="11" t="s">
        <v>21</v>
      </c>
      <c r="Z1452" s="11" t="s">
        <v>21</v>
      </c>
    </row>
    <row r="1453" spans="1:26" ht="14.25" hidden="1" customHeight="1" outlineLevel="1">
      <c r="A1453" s="12" t="s">
        <v>21</v>
      </c>
      <c r="B1453" s="13" t="s">
        <v>21</v>
      </c>
      <c r="C1453" s="13" t="s">
        <v>21</v>
      </c>
      <c r="D1453" s="40" t="s">
        <v>21</v>
      </c>
      <c r="E1453" s="39"/>
      <c r="F1453" s="14" t="s">
        <v>21</v>
      </c>
      <c r="G1453" s="14"/>
      <c r="H1453" s="7" t="str">
        <f t="shared" si="0"/>
        <v/>
      </c>
      <c r="I1453" s="14" t="s">
        <v>21</v>
      </c>
      <c r="J1453" s="14" t="s">
        <v>21</v>
      </c>
      <c r="K1453" s="14" t="s">
        <v>21</v>
      </c>
      <c r="L1453" s="14" t="s">
        <v>21</v>
      </c>
      <c r="M1453" s="14" t="s">
        <v>21</v>
      </c>
      <c r="N1453" s="14" t="s">
        <v>21</v>
      </c>
      <c r="O1453" s="14" t="s">
        <v>21</v>
      </c>
      <c r="P1453" s="14" t="s">
        <v>21</v>
      </c>
      <c r="Q1453" s="14" t="s">
        <v>21</v>
      </c>
      <c r="R1453" s="14" t="s">
        <v>21</v>
      </c>
      <c r="S1453" s="14" t="s">
        <v>21</v>
      </c>
      <c r="T1453" s="14" t="s">
        <v>21</v>
      </c>
      <c r="U1453" s="14" t="s">
        <v>21</v>
      </c>
      <c r="V1453" s="15" t="s">
        <v>21</v>
      </c>
      <c r="W1453" s="14" t="s">
        <v>21</v>
      </c>
      <c r="X1453" s="10" t="str">
        <f t="shared" si="1"/>
        <v>PAhhnbpersk_25_64</v>
      </c>
      <c r="Y1453" s="9">
        <v>3</v>
      </c>
      <c r="Z1453" s="9" t="s">
        <v>1027</v>
      </c>
    </row>
    <row r="1454" spans="1:26" ht="18" customHeight="1" collapsed="1">
      <c r="A1454" s="4" t="s">
        <v>42</v>
      </c>
      <c r="B1454" s="5" t="s">
        <v>1015</v>
      </c>
      <c r="C1454" s="6"/>
      <c r="D1454" s="38" t="s">
        <v>1396</v>
      </c>
      <c r="E1454" s="39"/>
      <c r="F1454" s="7" t="s">
        <v>1032</v>
      </c>
      <c r="G1454" s="7"/>
      <c r="H1454" s="7" t="str">
        <f t="shared" si="0"/>
        <v>Personenangaben (1702)</v>
      </c>
      <c r="I1454" s="8" t="s">
        <v>1409</v>
      </c>
      <c r="J1454" s="8" t="s">
        <v>21</v>
      </c>
      <c r="K1454" s="8" t="s">
        <v>46</v>
      </c>
      <c r="L1454" s="9" t="s">
        <v>47</v>
      </c>
      <c r="M1454" s="9">
        <v>3</v>
      </c>
      <c r="N1454" s="9">
        <v>0</v>
      </c>
      <c r="O1454" s="9" t="b">
        <v>1</v>
      </c>
      <c r="P1454" s="9" t="b">
        <v>0</v>
      </c>
      <c r="Q1454" s="9" t="b">
        <v>1</v>
      </c>
      <c r="R1454" s="9" t="b">
        <v>1</v>
      </c>
      <c r="S1454" s="9">
        <v>0</v>
      </c>
      <c r="T1454" s="8" t="s">
        <v>1370</v>
      </c>
      <c r="U1454" s="9" t="s">
        <v>49</v>
      </c>
      <c r="V1454" s="9"/>
      <c r="W1454" s="8" t="s">
        <v>1404</v>
      </c>
      <c r="X1454" s="10" t="str">
        <f t="shared" si="1"/>
        <v>PAhhnbpersk_65PLUS</v>
      </c>
      <c r="Y1454" s="11" t="s">
        <v>21</v>
      </c>
      <c r="Z1454" s="11" t="s">
        <v>21</v>
      </c>
    </row>
    <row r="1455" spans="1:26" ht="14.25" hidden="1" customHeight="1" outlineLevel="1">
      <c r="A1455" s="12" t="s">
        <v>21</v>
      </c>
      <c r="B1455" s="13" t="s">
        <v>21</v>
      </c>
      <c r="C1455" s="13" t="s">
        <v>21</v>
      </c>
      <c r="D1455" s="40" t="s">
        <v>21</v>
      </c>
      <c r="E1455" s="39"/>
      <c r="F1455" s="14" t="s">
        <v>21</v>
      </c>
      <c r="G1455" s="14"/>
      <c r="H1455" s="7" t="str">
        <f t="shared" si="0"/>
        <v/>
      </c>
      <c r="I1455" s="14" t="s">
        <v>21</v>
      </c>
      <c r="J1455" s="14" t="s">
        <v>21</v>
      </c>
      <c r="K1455" s="14" t="s">
        <v>21</v>
      </c>
      <c r="L1455" s="14" t="s">
        <v>21</v>
      </c>
      <c r="M1455" s="14" t="s">
        <v>21</v>
      </c>
      <c r="N1455" s="14" t="s">
        <v>21</v>
      </c>
      <c r="O1455" s="14" t="s">
        <v>21</v>
      </c>
      <c r="P1455" s="14" t="s">
        <v>21</v>
      </c>
      <c r="Q1455" s="14" t="s">
        <v>21</v>
      </c>
      <c r="R1455" s="14" t="s">
        <v>21</v>
      </c>
      <c r="S1455" s="14" t="s">
        <v>21</v>
      </c>
      <c r="T1455" s="14" t="s">
        <v>21</v>
      </c>
      <c r="U1455" s="14" t="s">
        <v>21</v>
      </c>
      <c r="V1455" s="15" t="s">
        <v>21</v>
      </c>
      <c r="W1455" s="14" t="s">
        <v>21</v>
      </c>
      <c r="X1455" s="10" t="str">
        <f t="shared" si="1"/>
        <v>PAhhnbpersk_65PLUS</v>
      </c>
      <c r="Y1455" s="9">
        <v>3</v>
      </c>
      <c r="Z1455" s="9" t="s">
        <v>1027</v>
      </c>
    </row>
    <row r="1456" spans="1:26" ht="18" customHeight="1" collapsed="1">
      <c r="A1456" s="4" t="s">
        <v>42</v>
      </c>
      <c r="B1456" s="5" t="s">
        <v>1015</v>
      </c>
      <c r="C1456" s="6"/>
      <c r="D1456" s="38" t="s">
        <v>1396</v>
      </c>
      <c r="E1456" s="39"/>
      <c r="F1456" s="7" t="s">
        <v>1033</v>
      </c>
      <c r="G1456" s="7"/>
      <c r="H1456" s="7" t="str">
        <f t="shared" si="0"/>
        <v>Personenangaben (1702)</v>
      </c>
      <c r="I1456" s="8" t="s">
        <v>1410</v>
      </c>
      <c r="J1456" s="8"/>
      <c r="K1456" s="8" t="s">
        <v>46</v>
      </c>
      <c r="L1456" s="9" t="s">
        <v>47</v>
      </c>
      <c r="M1456" s="9">
        <v>3</v>
      </c>
      <c r="N1456" s="9">
        <v>0</v>
      </c>
      <c r="O1456" s="9" t="b">
        <v>1</v>
      </c>
      <c r="P1456" s="9" t="b">
        <v>0</v>
      </c>
      <c r="Q1456" s="9" t="b">
        <v>1</v>
      </c>
      <c r="R1456" s="9" t="b">
        <v>1</v>
      </c>
      <c r="S1456" s="9">
        <v>1</v>
      </c>
      <c r="T1456" s="8" t="s">
        <v>1370</v>
      </c>
      <c r="U1456" s="9" t="s">
        <v>49</v>
      </c>
      <c r="V1456" s="9"/>
      <c r="W1456" s="8" t="s">
        <v>1033</v>
      </c>
      <c r="X1456" s="10" t="str">
        <f t="shared" si="1"/>
        <v>PAhhtype</v>
      </c>
      <c r="Y1456" s="11" t="s">
        <v>21</v>
      </c>
      <c r="Z1456" s="11" t="s">
        <v>21</v>
      </c>
    </row>
    <row r="1457" spans="1:26" ht="14.25" hidden="1" customHeight="1" outlineLevel="1">
      <c r="A1457" s="12" t="s">
        <v>21</v>
      </c>
      <c r="B1457" s="13" t="s">
        <v>21</v>
      </c>
      <c r="C1457" s="13" t="s">
        <v>21</v>
      </c>
      <c r="D1457" s="40" t="s">
        <v>21</v>
      </c>
      <c r="E1457" s="39"/>
      <c r="F1457" s="14" t="s">
        <v>21</v>
      </c>
      <c r="G1457" s="14"/>
      <c r="H1457" s="7" t="str">
        <f t="shared" si="0"/>
        <v/>
      </c>
      <c r="I1457" s="14" t="s">
        <v>21</v>
      </c>
      <c r="J1457" s="14" t="s">
        <v>21</v>
      </c>
      <c r="K1457" s="14" t="s">
        <v>21</v>
      </c>
      <c r="L1457" s="14" t="s">
        <v>21</v>
      </c>
      <c r="M1457" s="14" t="s">
        <v>21</v>
      </c>
      <c r="N1457" s="14" t="s">
        <v>21</v>
      </c>
      <c r="O1457" s="14" t="s">
        <v>21</v>
      </c>
      <c r="P1457" s="14" t="s">
        <v>21</v>
      </c>
      <c r="Q1457" s="14" t="s">
        <v>21</v>
      </c>
      <c r="R1457" s="14" t="s">
        <v>21</v>
      </c>
      <c r="S1457" s="14" t="s">
        <v>21</v>
      </c>
      <c r="T1457" s="14" t="s">
        <v>21</v>
      </c>
      <c r="U1457" s="14" t="s">
        <v>21</v>
      </c>
      <c r="V1457" s="15" t="s">
        <v>21</v>
      </c>
      <c r="W1457" s="14" t="s">
        <v>21</v>
      </c>
      <c r="X1457" s="10" t="str">
        <f t="shared" si="1"/>
        <v>PAhhtype</v>
      </c>
      <c r="Y1457" s="9">
        <v>10</v>
      </c>
      <c r="Z1457" s="9" t="s">
        <v>1034</v>
      </c>
    </row>
    <row r="1458" spans="1:26" ht="14.25" hidden="1" customHeight="1" outlineLevel="1">
      <c r="A1458" s="12" t="s">
        <v>21</v>
      </c>
      <c r="B1458" s="13" t="s">
        <v>21</v>
      </c>
      <c r="C1458" s="13" t="s">
        <v>21</v>
      </c>
      <c r="D1458" s="40" t="s">
        <v>21</v>
      </c>
      <c r="E1458" s="39"/>
      <c r="F1458" s="14" t="s">
        <v>21</v>
      </c>
      <c r="G1458" s="14"/>
      <c r="H1458" s="7" t="str">
        <f t="shared" si="0"/>
        <v/>
      </c>
      <c r="I1458" s="14" t="s">
        <v>21</v>
      </c>
      <c r="J1458" s="14" t="s">
        <v>21</v>
      </c>
      <c r="K1458" s="14" t="s">
        <v>21</v>
      </c>
      <c r="L1458" s="14" t="s">
        <v>21</v>
      </c>
      <c r="M1458" s="14" t="s">
        <v>21</v>
      </c>
      <c r="N1458" s="14" t="s">
        <v>21</v>
      </c>
      <c r="O1458" s="14" t="s">
        <v>21</v>
      </c>
      <c r="P1458" s="14" t="s">
        <v>21</v>
      </c>
      <c r="Q1458" s="14" t="s">
        <v>21</v>
      </c>
      <c r="R1458" s="14" t="s">
        <v>21</v>
      </c>
      <c r="S1458" s="14" t="s">
        <v>21</v>
      </c>
      <c r="T1458" s="14" t="s">
        <v>21</v>
      </c>
      <c r="U1458" s="14" t="s">
        <v>21</v>
      </c>
      <c r="V1458" s="15" t="s">
        <v>21</v>
      </c>
      <c r="W1458" s="14" t="s">
        <v>21</v>
      </c>
      <c r="X1458" s="10" t="str">
        <f t="shared" si="1"/>
        <v>PAhhtype</v>
      </c>
      <c r="Y1458" s="9">
        <v>21</v>
      </c>
      <c r="Z1458" s="9" t="s">
        <v>1035</v>
      </c>
    </row>
    <row r="1459" spans="1:26" ht="14.25" hidden="1" customHeight="1" outlineLevel="1">
      <c r="A1459" s="12" t="s">
        <v>21</v>
      </c>
      <c r="B1459" s="13" t="s">
        <v>21</v>
      </c>
      <c r="C1459" s="13" t="s">
        <v>21</v>
      </c>
      <c r="D1459" s="40" t="s">
        <v>21</v>
      </c>
      <c r="E1459" s="39"/>
      <c r="F1459" s="14" t="s">
        <v>21</v>
      </c>
      <c r="G1459" s="14"/>
      <c r="H1459" s="7" t="str">
        <f t="shared" si="0"/>
        <v/>
      </c>
      <c r="I1459" s="14" t="s">
        <v>21</v>
      </c>
      <c r="J1459" s="14" t="s">
        <v>21</v>
      </c>
      <c r="K1459" s="14" t="s">
        <v>21</v>
      </c>
      <c r="L1459" s="14" t="s">
        <v>21</v>
      </c>
      <c r="M1459" s="14" t="s">
        <v>21</v>
      </c>
      <c r="N1459" s="14" t="s">
        <v>21</v>
      </c>
      <c r="O1459" s="14" t="s">
        <v>21</v>
      </c>
      <c r="P1459" s="14" t="s">
        <v>21</v>
      </c>
      <c r="Q1459" s="14" t="s">
        <v>21</v>
      </c>
      <c r="R1459" s="14" t="s">
        <v>21</v>
      </c>
      <c r="S1459" s="14" t="s">
        <v>21</v>
      </c>
      <c r="T1459" s="14" t="s">
        <v>21</v>
      </c>
      <c r="U1459" s="14" t="s">
        <v>21</v>
      </c>
      <c r="V1459" s="15" t="s">
        <v>21</v>
      </c>
      <c r="W1459" s="14" t="s">
        <v>21</v>
      </c>
      <c r="X1459" s="10" t="str">
        <f t="shared" si="1"/>
        <v>PAhhtype</v>
      </c>
      <c r="Y1459" s="9">
        <v>22</v>
      </c>
      <c r="Z1459" s="9" t="s">
        <v>1036</v>
      </c>
    </row>
    <row r="1460" spans="1:26" ht="14.25" hidden="1" customHeight="1" outlineLevel="1">
      <c r="A1460" s="12" t="s">
        <v>21</v>
      </c>
      <c r="B1460" s="13" t="s">
        <v>21</v>
      </c>
      <c r="C1460" s="13" t="s">
        <v>21</v>
      </c>
      <c r="D1460" s="40" t="s">
        <v>21</v>
      </c>
      <c r="E1460" s="39"/>
      <c r="F1460" s="14" t="s">
        <v>21</v>
      </c>
      <c r="G1460" s="14"/>
      <c r="H1460" s="7" t="str">
        <f t="shared" si="0"/>
        <v/>
      </c>
      <c r="I1460" s="14" t="s">
        <v>21</v>
      </c>
      <c r="J1460" s="14" t="s">
        <v>21</v>
      </c>
      <c r="K1460" s="14" t="s">
        <v>21</v>
      </c>
      <c r="L1460" s="14" t="s">
        <v>21</v>
      </c>
      <c r="M1460" s="14" t="s">
        <v>21</v>
      </c>
      <c r="N1460" s="14" t="s">
        <v>21</v>
      </c>
      <c r="O1460" s="14" t="s">
        <v>21</v>
      </c>
      <c r="P1460" s="14" t="s">
        <v>21</v>
      </c>
      <c r="Q1460" s="14" t="s">
        <v>21</v>
      </c>
      <c r="R1460" s="14" t="s">
        <v>21</v>
      </c>
      <c r="S1460" s="14" t="s">
        <v>21</v>
      </c>
      <c r="T1460" s="14" t="s">
        <v>21</v>
      </c>
      <c r="U1460" s="14" t="s">
        <v>21</v>
      </c>
      <c r="V1460" s="15" t="s">
        <v>21</v>
      </c>
      <c r="W1460" s="14" t="s">
        <v>21</v>
      </c>
      <c r="X1460" s="10" t="str">
        <f t="shared" si="1"/>
        <v>PAhhtype</v>
      </c>
      <c r="Y1460" s="9">
        <v>23</v>
      </c>
      <c r="Z1460" s="9" t="s">
        <v>1037</v>
      </c>
    </row>
    <row r="1461" spans="1:26" ht="14.25" hidden="1" customHeight="1" outlineLevel="1">
      <c r="A1461" s="12" t="s">
        <v>21</v>
      </c>
      <c r="B1461" s="13" t="s">
        <v>21</v>
      </c>
      <c r="C1461" s="13" t="s">
        <v>21</v>
      </c>
      <c r="D1461" s="40" t="s">
        <v>21</v>
      </c>
      <c r="E1461" s="39"/>
      <c r="F1461" s="14" t="s">
        <v>21</v>
      </c>
      <c r="G1461" s="14"/>
      <c r="H1461" s="7" t="str">
        <f t="shared" si="0"/>
        <v/>
      </c>
      <c r="I1461" s="14" t="s">
        <v>21</v>
      </c>
      <c r="J1461" s="14" t="s">
        <v>21</v>
      </c>
      <c r="K1461" s="14" t="s">
        <v>21</v>
      </c>
      <c r="L1461" s="14" t="s">
        <v>21</v>
      </c>
      <c r="M1461" s="14" t="s">
        <v>21</v>
      </c>
      <c r="N1461" s="14" t="s">
        <v>21</v>
      </c>
      <c r="O1461" s="14" t="s">
        <v>21</v>
      </c>
      <c r="P1461" s="14" t="s">
        <v>21</v>
      </c>
      <c r="Q1461" s="14" t="s">
        <v>21</v>
      </c>
      <c r="R1461" s="14" t="s">
        <v>21</v>
      </c>
      <c r="S1461" s="14" t="s">
        <v>21</v>
      </c>
      <c r="T1461" s="14" t="s">
        <v>21</v>
      </c>
      <c r="U1461" s="14" t="s">
        <v>21</v>
      </c>
      <c r="V1461" s="15" t="s">
        <v>21</v>
      </c>
      <c r="W1461" s="14" t="s">
        <v>21</v>
      </c>
      <c r="X1461" s="10" t="str">
        <f t="shared" si="1"/>
        <v>PAhhtype</v>
      </c>
      <c r="Y1461" s="9">
        <v>24</v>
      </c>
      <c r="Z1461" s="9" t="s">
        <v>1038</v>
      </c>
    </row>
    <row r="1462" spans="1:26" ht="14.25" hidden="1" customHeight="1" outlineLevel="1">
      <c r="A1462" s="12" t="s">
        <v>21</v>
      </c>
      <c r="B1462" s="13" t="s">
        <v>21</v>
      </c>
      <c r="C1462" s="13" t="s">
        <v>21</v>
      </c>
      <c r="D1462" s="40" t="s">
        <v>21</v>
      </c>
      <c r="E1462" s="39"/>
      <c r="F1462" s="14" t="s">
        <v>21</v>
      </c>
      <c r="G1462" s="14"/>
      <c r="H1462" s="7" t="str">
        <f t="shared" si="0"/>
        <v/>
      </c>
      <c r="I1462" s="14" t="s">
        <v>21</v>
      </c>
      <c r="J1462" s="14" t="s">
        <v>21</v>
      </c>
      <c r="K1462" s="14" t="s">
        <v>21</v>
      </c>
      <c r="L1462" s="14" t="s">
        <v>21</v>
      </c>
      <c r="M1462" s="14" t="s">
        <v>21</v>
      </c>
      <c r="N1462" s="14" t="s">
        <v>21</v>
      </c>
      <c r="O1462" s="14" t="s">
        <v>21</v>
      </c>
      <c r="P1462" s="14" t="s">
        <v>21</v>
      </c>
      <c r="Q1462" s="14" t="s">
        <v>21</v>
      </c>
      <c r="R1462" s="14" t="s">
        <v>21</v>
      </c>
      <c r="S1462" s="14" t="s">
        <v>21</v>
      </c>
      <c r="T1462" s="14" t="s">
        <v>21</v>
      </c>
      <c r="U1462" s="14" t="s">
        <v>21</v>
      </c>
      <c r="V1462" s="15" t="s">
        <v>21</v>
      </c>
      <c r="W1462" s="14" t="s">
        <v>21</v>
      </c>
      <c r="X1462" s="10" t="str">
        <f t="shared" si="1"/>
        <v>PAhhtype</v>
      </c>
      <c r="Y1462" s="9">
        <v>25</v>
      </c>
      <c r="Z1462" s="9" t="s">
        <v>1039</v>
      </c>
    </row>
    <row r="1463" spans="1:26" ht="18" customHeight="1" collapsed="1">
      <c r="A1463" s="4" t="s">
        <v>42</v>
      </c>
      <c r="B1463" s="5" t="s">
        <v>1015</v>
      </c>
      <c r="C1463" s="6"/>
      <c r="D1463" s="38" t="s">
        <v>1396</v>
      </c>
      <c r="E1463" s="39"/>
      <c r="F1463" s="7" t="s">
        <v>1298</v>
      </c>
      <c r="G1463" s="7"/>
      <c r="H1463" s="7" t="str">
        <f t="shared" si="0"/>
        <v>Personenangaben (1702)</v>
      </c>
      <c r="I1463" s="8" t="s">
        <v>1411</v>
      </c>
      <c r="J1463" s="8" t="s">
        <v>21</v>
      </c>
      <c r="K1463" s="8" t="s">
        <v>46</v>
      </c>
      <c r="L1463" s="9" t="s">
        <v>47</v>
      </c>
      <c r="M1463" s="9">
        <v>3</v>
      </c>
      <c r="N1463" s="9">
        <v>0</v>
      </c>
      <c r="O1463" s="9" t="b">
        <v>1</v>
      </c>
      <c r="P1463" s="9" t="b">
        <v>0</v>
      </c>
      <c r="Q1463" s="9" t="b">
        <v>1</v>
      </c>
      <c r="R1463" s="9" t="b">
        <v>1</v>
      </c>
      <c r="S1463" s="9">
        <v>1</v>
      </c>
      <c r="T1463" s="8" t="s">
        <v>1370</v>
      </c>
      <c r="U1463" s="9" t="s">
        <v>447</v>
      </c>
      <c r="V1463" s="9"/>
      <c r="W1463" s="8"/>
      <c r="X1463" s="10" t="str">
        <f t="shared" si="1"/>
        <v>PAhh_act</v>
      </c>
      <c r="Y1463" s="11" t="s">
        <v>21</v>
      </c>
      <c r="Z1463" s="11" t="s">
        <v>21</v>
      </c>
    </row>
    <row r="1464" spans="1:26" ht="14.25" hidden="1" customHeight="1" outlineLevel="1">
      <c r="A1464" s="12" t="s">
        <v>21</v>
      </c>
      <c r="B1464" s="13" t="s">
        <v>21</v>
      </c>
      <c r="C1464" s="13" t="s">
        <v>21</v>
      </c>
      <c r="D1464" s="40" t="s">
        <v>21</v>
      </c>
      <c r="E1464" s="39"/>
      <c r="F1464" s="14" t="s">
        <v>21</v>
      </c>
      <c r="G1464" s="14"/>
      <c r="H1464" s="7" t="str">
        <f t="shared" si="0"/>
        <v/>
      </c>
      <c r="I1464" s="14" t="s">
        <v>21</v>
      </c>
      <c r="J1464" s="14" t="s">
        <v>21</v>
      </c>
      <c r="K1464" s="14" t="s">
        <v>21</v>
      </c>
      <c r="L1464" s="14" t="s">
        <v>21</v>
      </c>
      <c r="M1464" s="14" t="s">
        <v>21</v>
      </c>
      <c r="N1464" s="14" t="s">
        <v>21</v>
      </c>
      <c r="O1464" s="14" t="s">
        <v>21</v>
      </c>
      <c r="P1464" s="14" t="s">
        <v>21</v>
      </c>
      <c r="Q1464" s="14" t="s">
        <v>21</v>
      </c>
      <c r="R1464" s="14" t="s">
        <v>21</v>
      </c>
      <c r="S1464" s="14" t="s">
        <v>21</v>
      </c>
      <c r="T1464" s="14" t="s">
        <v>21</v>
      </c>
      <c r="U1464" s="14" t="s">
        <v>21</v>
      </c>
      <c r="V1464" s="15" t="s">
        <v>21</v>
      </c>
      <c r="W1464" s="14" t="s">
        <v>21</v>
      </c>
      <c r="X1464" s="10" t="str">
        <f t="shared" si="1"/>
        <v>PAhh_act</v>
      </c>
      <c r="Y1464" s="9"/>
      <c r="Z1464" s="9"/>
    </row>
    <row r="1465" spans="1:26" ht="18" customHeight="1" collapsed="1">
      <c r="A1465" s="4" t="s">
        <v>42</v>
      </c>
      <c r="B1465" s="5" t="s">
        <v>1015</v>
      </c>
      <c r="C1465" s="6"/>
      <c r="D1465" s="38" t="s">
        <v>1396</v>
      </c>
      <c r="E1465" s="39"/>
      <c r="F1465" s="7" t="s">
        <v>1299</v>
      </c>
      <c r="G1465" s="7"/>
      <c r="H1465" s="7" t="str">
        <f t="shared" si="0"/>
        <v>Personenangaben (1702)</v>
      </c>
      <c r="I1465" s="8" t="s">
        <v>1412</v>
      </c>
      <c r="J1465" s="8" t="s">
        <v>21</v>
      </c>
      <c r="K1465" s="8" t="s">
        <v>46</v>
      </c>
      <c r="L1465" s="9" t="s">
        <v>47</v>
      </c>
      <c r="M1465" s="9">
        <v>3</v>
      </c>
      <c r="N1465" s="9">
        <v>0</v>
      </c>
      <c r="O1465" s="9" t="b">
        <v>1</v>
      </c>
      <c r="P1465" s="9" t="b">
        <v>0</v>
      </c>
      <c r="Q1465" s="9" t="b">
        <v>1</v>
      </c>
      <c r="R1465" s="9" t="b">
        <v>1</v>
      </c>
      <c r="S1465" s="9">
        <v>1</v>
      </c>
      <c r="T1465" s="8" t="s">
        <v>1370</v>
      </c>
      <c r="U1465" s="9" t="s">
        <v>447</v>
      </c>
      <c r="V1465" s="9"/>
      <c r="W1465" s="8"/>
      <c r="X1465" s="10" t="str">
        <f t="shared" si="1"/>
        <v>PAhh_inact</v>
      </c>
      <c r="Y1465" s="11" t="s">
        <v>21</v>
      </c>
      <c r="Z1465" s="11" t="s">
        <v>21</v>
      </c>
    </row>
    <row r="1466" spans="1:26" ht="14.25" hidden="1" customHeight="1" outlineLevel="1">
      <c r="A1466" s="12" t="s">
        <v>21</v>
      </c>
      <c r="B1466" s="13" t="s">
        <v>21</v>
      </c>
      <c r="C1466" s="13" t="s">
        <v>21</v>
      </c>
      <c r="D1466" s="40" t="s">
        <v>21</v>
      </c>
      <c r="E1466" s="39"/>
      <c r="F1466" s="14" t="s">
        <v>21</v>
      </c>
      <c r="G1466" s="14"/>
      <c r="H1466" s="7" t="str">
        <f t="shared" si="0"/>
        <v/>
      </c>
      <c r="I1466" s="14" t="s">
        <v>21</v>
      </c>
      <c r="J1466" s="14" t="s">
        <v>21</v>
      </c>
      <c r="K1466" s="14" t="s">
        <v>21</v>
      </c>
      <c r="L1466" s="14" t="s">
        <v>21</v>
      </c>
      <c r="M1466" s="14" t="s">
        <v>21</v>
      </c>
      <c r="N1466" s="14" t="s">
        <v>21</v>
      </c>
      <c r="O1466" s="14" t="s">
        <v>21</v>
      </c>
      <c r="P1466" s="14" t="s">
        <v>21</v>
      </c>
      <c r="Q1466" s="14" t="s">
        <v>21</v>
      </c>
      <c r="R1466" s="14" t="s">
        <v>21</v>
      </c>
      <c r="S1466" s="14" t="s">
        <v>21</v>
      </c>
      <c r="T1466" s="14" t="s">
        <v>21</v>
      </c>
      <c r="U1466" s="14" t="s">
        <v>21</v>
      </c>
      <c r="V1466" s="15" t="s">
        <v>21</v>
      </c>
      <c r="W1466" s="14" t="s">
        <v>21</v>
      </c>
      <c r="X1466" s="10" t="str">
        <f t="shared" si="1"/>
        <v>PAhh_inact</v>
      </c>
      <c r="Y1466" s="9"/>
      <c r="Z1466" s="9"/>
    </row>
    <row r="1467" spans="1:26" ht="18" customHeight="1" collapsed="1">
      <c r="A1467" s="4" t="s">
        <v>42</v>
      </c>
      <c r="B1467" s="5" t="s">
        <v>1015</v>
      </c>
      <c r="C1467" s="6"/>
      <c r="D1467" s="38" t="s">
        <v>1413</v>
      </c>
      <c r="E1467" s="39"/>
      <c r="F1467" s="7" t="s">
        <v>1300</v>
      </c>
      <c r="G1467" s="7"/>
      <c r="H1467" s="7" t="str">
        <f t="shared" si="0"/>
        <v>Personenangaben (1702)</v>
      </c>
      <c r="I1467" s="8" t="s">
        <v>1414</v>
      </c>
      <c r="J1467" s="8" t="s">
        <v>21</v>
      </c>
      <c r="K1467" s="8" t="s">
        <v>46</v>
      </c>
      <c r="L1467" s="9" t="s">
        <v>47</v>
      </c>
      <c r="M1467" s="9">
        <v>3</v>
      </c>
      <c r="N1467" s="9">
        <v>0</v>
      </c>
      <c r="O1467" s="9" t="b">
        <v>0</v>
      </c>
      <c r="P1467" s="9" t="b">
        <v>0</v>
      </c>
      <c r="Q1467" s="9" t="b">
        <v>1</v>
      </c>
      <c r="R1467" s="9" t="b">
        <v>1</v>
      </c>
      <c r="S1467" s="9">
        <v>1</v>
      </c>
      <c r="T1467" s="8" t="s">
        <v>1370</v>
      </c>
      <c r="U1467" s="9" t="s">
        <v>447</v>
      </c>
      <c r="V1467" s="9"/>
      <c r="W1467" s="8"/>
      <c r="X1467" s="10" t="str">
        <f t="shared" si="1"/>
        <v>PAgroe</v>
      </c>
      <c r="Y1467" s="11" t="s">
        <v>21</v>
      </c>
      <c r="Z1467" s="11" t="s">
        <v>21</v>
      </c>
    </row>
    <row r="1468" spans="1:26" ht="14.25" hidden="1" customHeight="1" outlineLevel="1">
      <c r="A1468" s="12" t="s">
        <v>21</v>
      </c>
      <c r="B1468" s="13" t="s">
        <v>21</v>
      </c>
      <c r="C1468" s="13" t="s">
        <v>21</v>
      </c>
      <c r="D1468" s="40" t="s">
        <v>21</v>
      </c>
      <c r="E1468" s="39"/>
      <c r="F1468" s="14" t="s">
        <v>21</v>
      </c>
      <c r="G1468" s="14"/>
      <c r="H1468" s="7" t="str">
        <f t="shared" si="0"/>
        <v/>
      </c>
      <c r="I1468" s="14" t="s">
        <v>21</v>
      </c>
      <c r="J1468" s="14" t="s">
        <v>21</v>
      </c>
      <c r="K1468" s="14" t="s">
        <v>21</v>
      </c>
      <c r="L1468" s="14" t="s">
        <v>21</v>
      </c>
      <c r="M1468" s="14" t="s">
        <v>21</v>
      </c>
      <c r="N1468" s="14" t="s">
        <v>21</v>
      </c>
      <c r="O1468" s="14" t="s">
        <v>21</v>
      </c>
      <c r="P1468" s="14" t="s">
        <v>21</v>
      </c>
      <c r="Q1468" s="14" t="s">
        <v>21</v>
      </c>
      <c r="R1468" s="14" t="s">
        <v>21</v>
      </c>
      <c r="S1468" s="14" t="s">
        <v>21</v>
      </c>
      <c r="T1468" s="14" t="s">
        <v>21</v>
      </c>
      <c r="U1468" s="14" t="s">
        <v>21</v>
      </c>
      <c r="V1468" s="15" t="s">
        <v>21</v>
      </c>
      <c r="W1468" s="14" t="s">
        <v>21</v>
      </c>
      <c r="X1468" s="10" t="str">
        <f t="shared" si="1"/>
        <v>PAgroe</v>
      </c>
      <c r="Y1468" s="9"/>
      <c r="Z1468" s="9"/>
    </row>
    <row r="1469" spans="1:26" ht="18" customHeight="1" collapsed="1">
      <c r="A1469" s="4" t="s">
        <v>42</v>
      </c>
      <c r="B1469" s="5" t="s">
        <v>1015</v>
      </c>
      <c r="C1469" s="6"/>
      <c r="D1469" s="38" t="s">
        <v>1413</v>
      </c>
      <c r="E1469" s="39"/>
      <c r="F1469" s="7" t="s">
        <v>1301</v>
      </c>
      <c r="G1469" s="7"/>
      <c r="H1469" s="7" t="str">
        <f t="shared" si="0"/>
        <v>Personenangaben (1702)</v>
      </c>
      <c r="I1469" s="8" t="s">
        <v>1415</v>
      </c>
      <c r="J1469" s="8" t="s">
        <v>21</v>
      </c>
      <c r="K1469" s="8" t="s">
        <v>46</v>
      </c>
      <c r="L1469" s="9" t="s">
        <v>47</v>
      </c>
      <c r="M1469" s="9">
        <v>3</v>
      </c>
      <c r="N1469" s="9">
        <v>0</v>
      </c>
      <c r="O1469" s="9" t="b">
        <v>0</v>
      </c>
      <c r="P1469" s="9" t="b">
        <v>0</v>
      </c>
      <c r="Q1469" s="9" t="b">
        <v>1</v>
      </c>
      <c r="R1469" s="9" t="b">
        <v>1</v>
      </c>
      <c r="S1469" s="9">
        <v>1</v>
      </c>
      <c r="T1469" s="8" t="s">
        <v>1370</v>
      </c>
      <c r="U1469" s="9" t="s">
        <v>447</v>
      </c>
      <c r="V1469" s="9"/>
      <c r="W1469" s="8"/>
      <c r="X1469" s="10" t="str">
        <f t="shared" si="1"/>
        <v>PAgewiB</v>
      </c>
      <c r="Y1469" s="11" t="s">
        <v>21</v>
      </c>
      <c r="Z1469" s="11" t="s">
        <v>21</v>
      </c>
    </row>
    <row r="1470" spans="1:26" ht="14.25" hidden="1" customHeight="1" outlineLevel="1">
      <c r="A1470" s="12" t="s">
        <v>21</v>
      </c>
      <c r="B1470" s="13" t="s">
        <v>21</v>
      </c>
      <c r="C1470" s="13" t="s">
        <v>21</v>
      </c>
      <c r="D1470" s="40" t="s">
        <v>21</v>
      </c>
      <c r="E1470" s="39"/>
      <c r="F1470" s="14" t="s">
        <v>21</v>
      </c>
      <c r="G1470" s="14"/>
      <c r="H1470" s="7" t="str">
        <f t="shared" si="0"/>
        <v/>
      </c>
      <c r="I1470" s="14" t="s">
        <v>21</v>
      </c>
      <c r="J1470" s="14" t="s">
        <v>21</v>
      </c>
      <c r="K1470" s="14" t="s">
        <v>21</v>
      </c>
      <c r="L1470" s="14" t="s">
        <v>21</v>
      </c>
      <c r="M1470" s="14" t="s">
        <v>21</v>
      </c>
      <c r="N1470" s="14" t="s">
        <v>21</v>
      </c>
      <c r="O1470" s="14" t="s">
        <v>21</v>
      </c>
      <c r="P1470" s="14" t="s">
        <v>21</v>
      </c>
      <c r="Q1470" s="14" t="s">
        <v>21</v>
      </c>
      <c r="R1470" s="14" t="s">
        <v>21</v>
      </c>
      <c r="S1470" s="14" t="s">
        <v>21</v>
      </c>
      <c r="T1470" s="14" t="s">
        <v>21</v>
      </c>
      <c r="U1470" s="14" t="s">
        <v>21</v>
      </c>
      <c r="V1470" s="15" t="s">
        <v>21</v>
      </c>
      <c r="W1470" s="14" t="s">
        <v>21</v>
      </c>
      <c r="X1470" s="10" t="str">
        <f t="shared" si="1"/>
        <v>PAgewiB</v>
      </c>
      <c r="Y1470" s="9"/>
      <c r="Z1470" s="9"/>
    </row>
    <row r="1471" spans="1:26" ht="18" customHeight="1" collapsed="1">
      <c r="A1471" s="4" t="s">
        <v>42</v>
      </c>
      <c r="B1471" s="5" t="s">
        <v>1015</v>
      </c>
      <c r="C1471" s="6"/>
      <c r="D1471" s="38" t="s">
        <v>1413</v>
      </c>
      <c r="E1471" s="39"/>
      <c r="F1471" s="7" t="s">
        <v>1040</v>
      </c>
      <c r="G1471" s="7"/>
      <c r="H1471" s="7" t="str">
        <f t="shared" si="0"/>
        <v>Personenangaben (1702)</v>
      </c>
      <c r="I1471" s="8" t="s">
        <v>1416</v>
      </c>
      <c r="J1471" s="8"/>
      <c r="K1471" s="8" t="s">
        <v>46</v>
      </c>
      <c r="L1471" s="9" t="s">
        <v>47</v>
      </c>
      <c r="M1471" s="9">
        <v>3</v>
      </c>
      <c r="N1471" s="9">
        <v>0</v>
      </c>
      <c r="O1471" s="9" t="b">
        <v>1</v>
      </c>
      <c r="P1471" s="9" t="b">
        <v>0</v>
      </c>
      <c r="Q1471" s="9" t="b">
        <v>1</v>
      </c>
      <c r="R1471" s="9" t="b">
        <v>1</v>
      </c>
      <c r="S1471" s="9">
        <v>0</v>
      </c>
      <c r="T1471" s="8" t="s">
        <v>1370</v>
      </c>
      <c r="U1471" s="9" t="s">
        <v>160</v>
      </c>
      <c r="V1471" s="9"/>
      <c r="W1471" s="8" t="s">
        <v>1417</v>
      </c>
      <c r="X1471" s="10" t="str">
        <f t="shared" si="1"/>
        <v>PAbmiB_k</v>
      </c>
      <c r="Y1471" s="11" t="s">
        <v>21</v>
      </c>
      <c r="Z1471" s="11" t="s">
        <v>21</v>
      </c>
    </row>
    <row r="1472" spans="1:26" ht="14.25" hidden="1" customHeight="1" outlineLevel="1">
      <c r="A1472" s="12" t="s">
        <v>21</v>
      </c>
      <c r="B1472" s="13" t="s">
        <v>21</v>
      </c>
      <c r="C1472" s="13" t="s">
        <v>21</v>
      </c>
      <c r="D1472" s="40" t="s">
        <v>21</v>
      </c>
      <c r="E1472" s="39"/>
      <c r="F1472" s="14" t="s">
        <v>21</v>
      </c>
      <c r="G1472" s="14"/>
      <c r="H1472" s="7" t="str">
        <f t="shared" si="0"/>
        <v/>
      </c>
      <c r="I1472" s="14" t="s">
        <v>21</v>
      </c>
      <c r="J1472" s="14" t="s">
        <v>21</v>
      </c>
      <c r="K1472" s="14" t="s">
        <v>21</v>
      </c>
      <c r="L1472" s="14" t="s">
        <v>21</v>
      </c>
      <c r="M1472" s="14" t="s">
        <v>21</v>
      </c>
      <c r="N1472" s="14" t="s">
        <v>21</v>
      </c>
      <c r="O1472" s="14" t="s">
        <v>21</v>
      </c>
      <c r="P1472" s="14" t="s">
        <v>21</v>
      </c>
      <c r="Q1472" s="14" t="s">
        <v>21</v>
      </c>
      <c r="R1472" s="14" t="s">
        <v>21</v>
      </c>
      <c r="S1472" s="14" t="s">
        <v>21</v>
      </c>
      <c r="T1472" s="14" t="s">
        <v>21</v>
      </c>
      <c r="U1472" s="14" t="s">
        <v>21</v>
      </c>
      <c r="V1472" s="15" t="s">
        <v>21</v>
      </c>
      <c r="W1472" s="14" t="s">
        <v>21</v>
      </c>
      <c r="X1472" s="10" t="str">
        <f t="shared" si="1"/>
        <v>PAbmiB_k</v>
      </c>
      <c r="Y1472" s="9">
        <v>-97</v>
      </c>
      <c r="Z1472" s="9" t="s">
        <v>12</v>
      </c>
    </row>
    <row r="1473" spans="1:26" ht="14.25" hidden="1" customHeight="1" outlineLevel="1">
      <c r="A1473" s="12" t="s">
        <v>21</v>
      </c>
      <c r="B1473" s="13" t="s">
        <v>21</v>
      </c>
      <c r="C1473" s="13" t="s">
        <v>21</v>
      </c>
      <c r="D1473" s="40" t="s">
        <v>21</v>
      </c>
      <c r="E1473" s="39"/>
      <c r="F1473" s="14" t="s">
        <v>21</v>
      </c>
      <c r="G1473" s="14"/>
      <c r="H1473" s="7" t="str">
        <f t="shared" si="0"/>
        <v/>
      </c>
      <c r="I1473" s="14" t="s">
        <v>21</v>
      </c>
      <c r="J1473" s="14" t="s">
        <v>21</v>
      </c>
      <c r="K1473" s="14" t="s">
        <v>21</v>
      </c>
      <c r="L1473" s="14" t="s">
        <v>21</v>
      </c>
      <c r="M1473" s="14" t="s">
        <v>21</v>
      </c>
      <c r="N1473" s="14" t="s">
        <v>21</v>
      </c>
      <c r="O1473" s="14" t="s">
        <v>21</v>
      </c>
      <c r="P1473" s="14" t="s">
        <v>21</v>
      </c>
      <c r="Q1473" s="14" t="s">
        <v>21</v>
      </c>
      <c r="R1473" s="14" t="s">
        <v>21</v>
      </c>
      <c r="S1473" s="14" t="s">
        <v>21</v>
      </c>
      <c r="T1473" s="14" t="s">
        <v>21</v>
      </c>
      <c r="U1473" s="14" t="s">
        <v>21</v>
      </c>
      <c r="V1473" s="15" t="s">
        <v>21</v>
      </c>
      <c r="W1473" s="14" t="s">
        <v>21</v>
      </c>
      <c r="X1473" s="10" t="str">
        <f t="shared" si="1"/>
        <v>PAbmiB_k</v>
      </c>
      <c r="Y1473" s="9">
        <v>1</v>
      </c>
      <c r="Z1473" s="9" t="s">
        <v>1041</v>
      </c>
    </row>
    <row r="1474" spans="1:26" ht="14.25" hidden="1" customHeight="1" outlineLevel="1">
      <c r="A1474" s="12" t="s">
        <v>21</v>
      </c>
      <c r="B1474" s="13" t="s">
        <v>21</v>
      </c>
      <c r="C1474" s="13" t="s">
        <v>21</v>
      </c>
      <c r="D1474" s="40" t="s">
        <v>21</v>
      </c>
      <c r="E1474" s="39"/>
      <c r="F1474" s="14" t="s">
        <v>21</v>
      </c>
      <c r="G1474" s="14"/>
      <c r="H1474" s="7" t="str">
        <f t="shared" si="0"/>
        <v/>
      </c>
      <c r="I1474" s="14" t="s">
        <v>21</v>
      </c>
      <c r="J1474" s="14" t="s">
        <v>21</v>
      </c>
      <c r="K1474" s="14" t="s">
        <v>21</v>
      </c>
      <c r="L1474" s="14" t="s">
        <v>21</v>
      </c>
      <c r="M1474" s="14" t="s">
        <v>21</v>
      </c>
      <c r="N1474" s="14" t="s">
        <v>21</v>
      </c>
      <c r="O1474" s="14" t="s">
        <v>21</v>
      </c>
      <c r="P1474" s="14" t="s">
        <v>21</v>
      </c>
      <c r="Q1474" s="14" t="s">
        <v>21</v>
      </c>
      <c r="R1474" s="14" t="s">
        <v>21</v>
      </c>
      <c r="S1474" s="14" t="s">
        <v>21</v>
      </c>
      <c r="T1474" s="14" t="s">
        <v>21</v>
      </c>
      <c r="U1474" s="14" t="s">
        <v>21</v>
      </c>
      <c r="V1474" s="15" t="s">
        <v>21</v>
      </c>
      <c r="W1474" s="14" t="s">
        <v>21</v>
      </c>
      <c r="X1474" s="10" t="str">
        <f t="shared" si="1"/>
        <v>PAbmiB_k</v>
      </c>
      <c r="Y1474" s="9">
        <v>2</v>
      </c>
      <c r="Z1474" s="9" t="s">
        <v>1042</v>
      </c>
    </row>
    <row r="1475" spans="1:26" ht="14.25" hidden="1" customHeight="1" outlineLevel="1">
      <c r="A1475" s="12" t="s">
        <v>21</v>
      </c>
      <c r="B1475" s="13" t="s">
        <v>21</v>
      </c>
      <c r="C1475" s="13" t="s">
        <v>21</v>
      </c>
      <c r="D1475" s="40" t="s">
        <v>21</v>
      </c>
      <c r="E1475" s="39"/>
      <c r="F1475" s="14" t="s">
        <v>21</v>
      </c>
      <c r="G1475" s="14"/>
      <c r="H1475" s="7" t="str">
        <f t="shared" si="0"/>
        <v/>
      </c>
      <c r="I1475" s="14" t="s">
        <v>21</v>
      </c>
      <c r="J1475" s="14" t="s">
        <v>21</v>
      </c>
      <c r="K1475" s="14" t="s">
        <v>21</v>
      </c>
      <c r="L1475" s="14" t="s">
        <v>21</v>
      </c>
      <c r="M1475" s="14" t="s">
        <v>21</v>
      </c>
      <c r="N1475" s="14" t="s">
        <v>21</v>
      </c>
      <c r="O1475" s="14" t="s">
        <v>21</v>
      </c>
      <c r="P1475" s="14" t="s">
        <v>21</v>
      </c>
      <c r="Q1475" s="14" t="s">
        <v>21</v>
      </c>
      <c r="R1475" s="14" t="s">
        <v>21</v>
      </c>
      <c r="S1475" s="14" t="s">
        <v>21</v>
      </c>
      <c r="T1475" s="14" t="s">
        <v>21</v>
      </c>
      <c r="U1475" s="14" t="s">
        <v>21</v>
      </c>
      <c r="V1475" s="15" t="s">
        <v>21</v>
      </c>
      <c r="W1475" s="14" t="s">
        <v>21</v>
      </c>
      <c r="X1475" s="10" t="str">
        <f t="shared" si="1"/>
        <v>PAbmiB_k</v>
      </c>
      <c r="Y1475" s="9">
        <v>3</v>
      </c>
      <c r="Z1475" s="9" t="s">
        <v>1043</v>
      </c>
    </row>
    <row r="1476" spans="1:26" ht="14.25" hidden="1" customHeight="1" outlineLevel="1">
      <c r="A1476" s="12" t="s">
        <v>21</v>
      </c>
      <c r="B1476" s="13" t="s">
        <v>21</v>
      </c>
      <c r="C1476" s="13" t="s">
        <v>21</v>
      </c>
      <c r="D1476" s="40" t="s">
        <v>21</v>
      </c>
      <c r="E1476" s="39"/>
      <c r="F1476" s="14" t="s">
        <v>21</v>
      </c>
      <c r="G1476" s="14"/>
      <c r="H1476" s="7" t="str">
        <f t="shared" si="0"/>
        <v/>
      </c>
      <c r="I1476" s="14" t="s">
        <v>21</v>
      </c>
      <c r="J1476" s="14" t="s">
        <v>21</v>
      </c>
      <c r="K1476" s="14" t="s">
        <v>21</v>
      </c>
      <c r="L1476" s="14" t="s">
        <v>21</v>
      </c>
      <c r="M1476" s="14" t="s">
        <v>21</v>
      </c>
      <c r="N1476" s="14" t="s">
        <v>21</v>
      </c>
      <c r="O1476" s="14" t="s">
        <v>21</v>
      </c>
      <c r="P1476" s="14" t="s">
        <v>21</v>
      </c>
      <c r="Q1476" s="14" t="s">
        <v>21</v>
      </c>
      <c r="R1476" s="14" t="s">
        <v>21</v>
      </c>
      <c r="S1476" s="14" t="s">
        <v>21</v>
      </c>
      <c r="T1476" s="14" t="s">
        <v>21</v>
      </c>
      <c r="U1476" s="14" t="s">
        <v>21</v>
      </c>
      <c r="V1476" s="15" t="s">
        <v>21</v>
      </c>
      <c r="W1476" s="14" t="s">
        <v>21</v>
      </c>
      <c r="X1476" s="10" t="str">
        <f t="shared" si="1"/>
        <v>PAbmiB_k</v>
      </c>
      <c r="Y1476" s="9">
        <v>4</v>
      </c>
      <c r="Z1476" s="9" t="s">
        <v>1044</v>
      </c>
    </row>
    <row r="1477" spans="1:26" ht="18" customHeight="1" collapsed="1">
      <c r="A1477" s="4" t="s">
        <v>42</v>
      </c>
      <c r="B1477" s="5" t="s">
        <v>1015</v>
      </c>
      <c r="C1477" s="6"/>
      <c r="D1477" s="38" t="s">
        <v>1413</v>
      </c>
      <c r="E1477" s="39"/>
      <c r="F1477" s="7" t="s">
        <v>1045</v>
      </c>
      <c r="G1477" s="7"/>
      <c r="H1477" s="7" t="str">
        <f t="shared" si="0"/>
        <v>Personenangaben (1702)</v>
      </c>
      <c r="I1477" s="8" t="s">
        <v>1418</v>
      </c>
      <c r="J1477" s="8"/>
      <c r="K1477" s="8" t="s">
        <v>46</v>
      </c>
      <c r="L1477" s="9" t="s">
        <v>47</v>
      </c>
      <c r="M1477" s="9">
        <v>3</v>
      </c>
      <c r="N1477" s="9">
        <v>0</v>
      </c>
      <c r="O1477" s="9" t="b">
        <v>1</v>
      </c>
      <c r="P1477" s="9" t="b">
        <v>0</v>
      </c>
      <c r="Q1477" s="9" t="b">
        <v>1</v>
      </c>
      <c r="R1477" s="9" t="b">
        <v>1</v>
      </c>
      <c r="S1477" s="9">
        <v>0</v>
      </c>
      <c r="T1477" s="8" t="s">
        <v>1370</v>
      </c>
      <c r="U1477" s="9" t="s">
        <v>49</v>
      </c>
      <c r="V1477" s="9"/>
      <c r="W1477" s="8" t="s">
        <v>1419</v>
      </c>
      <c r="X1477" s="10" t="str">
        <f t="shared" si="1"/>
        <v>PAbmiB_k2</v>
      </c>
      <c r="Y1477" s="11" t="s">
        <v>21</v>
      </c>
      <c r="Z1477" s="11" t="s">
        <v>21</v>
      </c>
    </row>
    <row r="1478" spans="1:26" ht="14.25" hidden="1" customHeight="1" outlineLevel="1">
      <c r="A1478" s="12" t="s">
        <v>21</v>
      </c>
      <c r="B1478" s="13" t="s">
        <v>21</v>
      </c>
      <c r="C1478" s="13" t="s">
        <v>21</v>
      </c>
      <c r="D1478" s="40" t="s">
        <v>21</v>
      </c>
      <c r="E1478" s="39"/>
      <c r="F1478" s="14" t="s">
        <v>21</v>
      </c>
      <c r="G1478" s="14"/>
      <c r="H1478" s="7" t="str">
        <f t="shared" si="0"/>
        <v/>
      </c>
      <c r="I1478" s="14" t="s">
        <v>21</v>
      </c>
      <c r="J1478" s="14" t="s">
        <v>21</v>
      </c>
      <c r="K1478" s="14" t="s">
        <v>21</v>
      </c>
      <c r="L1478" s="14" t="s">
        <v>21</v>
      </c>
      <c r="M1478" s="14" t="s">
        <v>21</v>
      </c>
      <c r="N1478" s="14" t="s">
        <v>21</v>
      </c>
      <c r="O1478" s="14" t="s">
        <v>21</v>
      </c>
      <c r="P1478" s="14" t="s">
        <v>21</v>
      </c>
      <c r="Q1478" s="14" t="s">
        <v>21</v>
      </c>
      <c r="R1478" s="14" t="s">
        <v>21</v>
      </c>
      <c r="S1478" s="14" t="s">
        <v>21</v>
      </c>
      <c r="T1478" s="14" t="s">
        <v>21</v>
      </c>
      <c r="U1478" s="14" t="s">
        <v>21</v>
      </c>
      <c r="V1478" s="15" t="s">
        <v>21</v>
      </c>
      <c r="W1478" s="14" t="s">
        <v>21</v>
      </c>
      <c r="X1478" s="10" t="str">
        <f t="shared" si="1"/>
        <v>PAbmiB_k2</v>
      </c>
      <c r="Y1478" s="9">
        <v>-97</v>
      </c>
      <c r="Z1478" s="9" t="s">
        <v>12</v>
      </c>
    </row>
    <row r="1479" spans="1:26" ht="14.25" hidden="1" customHeight="1" outlineLevel="1">
      <c r="A1479" s="12" t="s">
        <v>21</v>
      </c>
      <c r="B1479" s="13" t="s">
        <v>21</v>
      </c>
      <c r="C1479" s="13" t="s">
        <v>21</v>
      </c>
      <c r="D1479" s="40" t="s">
        <v>21</v>
      </c>
      <c r="E1479" s="39"/>
      <c r="F1479" s="14" t="s">
        <v>21</v>
      </c>
      <c r="G1479" s="14"/>
      <c r="H1479" s="7" t="str">
        <f t="shared" si="0"/>
        <v/>
      </c>
      <c r="I1479" s="14" t="s">
        <v>21</v>
      </c>
      <c r="J1479" s="14" t="s">
        <v>21</v>
      </c>
      <c r="K1479" s="14" t="s">
        <v>21</v>
      </c>
      <c r="L1479" s="14" t="s">
        <v>21</v>
      </c>
      <c r="M1479" s="14" t="s">
        <v>21</v>
      </c>
      <c r="N1479" s="14" t="s">
        <v>21</v>
      </c>
      <c r="O1479" s="14" t="s">
        <v>21</v>
      </c>
      <c r="P1479" s="14" t="s">
        <v>21</v>
      </c>
      <c r="Q1479" s="14" t="s">
        <v>21</v>
      </c>
      <c r="R1479" s="14" t="s">
        <v>21</v>
      </c>
      <c r="S1479" s="14" t="s">
        <v>21</v>
      </c>
      <c r="T1479" s="14" t="s">
        <v>21</v>
      </c>
      <c r="U1479" s="14" t="s">
        <v>21</v>
      </c>
      <c r="V1479" s="15" t="s">
        <v>21</v>
      </c>
      <c r="W1479" s="14" t="s">
        <v>21</v>
      </c>
      <c r="X1479" s="10" t="str">
        <f t="shared" si="1"/>
        <v>PAbmiB_k2</v>
      </c>
      <c r="Y1479" s="9">
        <v>1</v>
      </c>
      <c r="Z1479" s="9" t="s">
        <v>1041</v>
      </c>
    </row>
    <row r="1480" spans="1:26" ht="14.25" hidden="1" customHeight="1" outlineLevel="1">
      <c r="A1480" s="12" t="s">
        <v>21</v>
      </c>
      <c r="B1480" s="13" t="s">
        <v>21</v>
      </c>
      <c r="C1480" s="13" t="s">
        <v>21</v>
      </c>
      <c r="D1480" s="40" t="s">
        <v>21</v>
      </c>
      <c r="E1480" s="39"/>
      <c r="F1480" s="14" t="s">
        <v>21</v>
      </c>
      <c r="G1480" s="14"/>
      <c r="H1480" s="7" t="str">
        <f t="shared" si="0"/>
        <v/>
      </c>
      <c r="I1480" s="14" t="s">
        <v>21</v>
      </c>
      <c r="J1480" s="14" t="s">
        <v>21</v>
      </c>
      <c r="K1480" s="14" t="s">
        <v>21</v>
      </c>
      <c r="L1480" s="14" t="s">
        <v>21</v>
      </c>
      <c r="M1480" s="14" t="s">
        <v>21</v>
      </c>
      <c r="N1480" s="14" t="s">
        <v>21</v>
      </c>
      <c r="O1480" s="14" t="s">
        <v>21</v>
      </c>
      <c r="P1480" s="14" t="s">
        <v>21</v>
      </c>
      <c r="Q1480" s="14" t="s">
        <v>21</v>
      </c>
      <c r="R1480" s="14" t="s">
        <v>21</v>
      </c>
      <c r="S1480" s="14" t="s">
        <v>21</v>
      </c>
      <c r="T1480" s="14" t="s">
        <v>21</v>
      </c>
      <c r="U1480" s="14" t="s">
        <v>21</v>
      </c>
      <c r="V1480" s="15" t="s">
        <v>21</v>
      </c>
      <c r="W1480" s="14" t="s">
        <v>21</v>
      </c>
      <c r="X1480" s="10" t="str">
        <f t="shared" si="1"/>
        <v>PAbmiB_k2</v>
      </c>
      <c r="Y1480" s="9">
        <v>2</v>
      </c>
      <c r="Z1480" s="9" t="s">
        <v>1042</v>
      </c>
    </row>
    <row r="1481" spans="1:26" ht="14.25" hidden="1" customHeight="1" outlineLevel="1">
      <c r="A1481" s="12" t="s">
        <v>21</v>
      </c>
      <c r="B1481" s="13" t="s">
        <v>21</v>
      </c>
      <c r="C1481" s="13" t="s">
        <v>21</v>
      </c>
      <c r="D1481" s="40" t="s">
        <v>21</v>
      </c>
      <c r="E1481" s="39"/>
      <c r="F1481" s="14" t="s">
        <v>21</v>
      </c>
      <c r="G1481" s="14"/>
      <c r="H1481" s="7" t="str">
        <f t="shared" si="0"/>
        <v/>
      </c>
      <c r="I1481" s="14" t="s">
        <v>21</v>
      </c>
      <c r="J1481" s="14" t="s">
        <v>21</v>
      </c>
      <c r="K1481" s="14" t="s">
        <v>21</v>
      </c>
      <c r="L1481" s="14" t="s">
        <v>21</v>
      </c>
      <c r="M1481" s="14" t="s">
        <v>21</v>
      </c>
      <c r="N1481" s="14" t="s">
        <v>21</v>
      </c>
      <c r="O1481" s="14" t="s">
        <v>21</v>
      </c>
      <c r="P1481" s="14" t="s">
        <v>21</v>
      </c>
      <c r="Q1481" s="14" t="s">
        <v>21</v>
      </c>
      <c r="R1481" s="14" t="s">
        <v>21</v>
      </c>
      <c r="S1481" s="14" t="s">
        <v>21</v>
      </c>
      <c r="T1481" s="14" t="s">
        <v>21</v>
      </c>
      <c r="U1481" s="14" t="s">
        <v>21</v>
      </c>
      <c r="V1481" s="15" t="s">
        <v>21</v>
      </c>
      <c r="W1481" s="14" t="s">
        <v>21</v>
      </c>
      <c r="X1481" s="10" t="str">
        <f t="shared" si="1"/>
        <v>PAbmiB_k2</v>
      </c>
      <c r="Y1481" s="9">
        <v>3</v>
      </c>
      <c r="Z1481" s="9" t="s">
        <v>1043</v>
      </c>
    </row>
    <row r="1482" spans="1:26" ht="14.25" hidden="1" customHeight="1" outlineLevel="1">
      <c r="A1482" s="12" t="s">
        <v>21</v>
      </c>
      <c r="B1482" s="13" t="s">
        <v>21</v>
      </c>
      <c r="C1482" s="13" t="s">
        <v>21</v>
      </c>
      <c r="D1482" s="40" t="s">
        <v>21</v>
      </c>
      <c r="E1482" s="39"/>
      <c r="F1482" s="14" t="s">
        <v>21</v>
      </c>
      <c r="G1482" s="14"/>
      <c r="H1482" s="7" t="str">
        <f t="shared" si="0"/>
        <v/>
      </c>
      <c r="I1482" s="14" t="s">
        <v>21</v>
      </c>
      <c r="J1482" s="14" t="s">
        <v>21</v>
      </c>
      <c r="K1482" s="14" t="s">
        <v>21</v>
      </c>
      <c r="L1482" s="14" t="s">
        <v>21</v>
      </c>
      <c r="M1482" s="14" t="s">
        <v>21</v>
      </c>
      <c r="N1482" s="14" t="s">
        <v>21</v>
      </c>
      <c r="O1482" s="14" t="s">
        <v>21</v>
      </c>
      <c r="P1482" s="14" t="s">
        <v>21</v>
      </c>
      <c r="Q1482" s="14" t="s">
        <v>21</v>
      </c>
      <c r="R1482" s="14" t="s">
        <v>21</v>
      </c>
      <c r="S1482" s="14" t="s">
        <v>21</v>
      </c>
      <c r="T1482" s="14" t="s">
        <v>21</v>
      </c>
      <c r="U1482" s="14" t="s">
        <v>21</v>
      </c>
      <c r="V1482" s="15" t="s">
        <v>21</v>
      </c>
      <c r="W1482" s="14" t="s">
        <v>21</v>
      </c>
      <c r="X1482" s="10" t="str">
        <f t="shared" si="1"/>
        <v>PAbmiB_k2</v>
      </c>
      <c r="Y1482" s="9">
        <v>4</v>
      </c>
      <c r="Z1482" s="9" t="s">
        <v>1046</v>
      </c>
    </row>
    <row r="1483" spans="1:26" ht="14.25" hidden="1" customHeight="1" outlineLevel="1">
      <c r="A1483" s="12" t="s">
        <v>21</v>
      </c>
      <c r="B1483" s="13" t="s">
        <v>21</v>
      </c>
      <c r="C1483" s="13" t="s">
        <v>21</v>
      </c>
      <c r="D1483" s="40" t="s">
        <v>21</v>
      </c>
      <c r="E1483" s="39"/>
      <c r="F1483" s="14" t="s">
        <v>21</v>
      </c>
      <c r="G1483" s="14"/>
      <c r="H1483" s="7" t="str">
        <f t="shared" si="0"/>
        <v/>
      </c>
      <c r="I1483" s="14" t="s">
        <v>21</v>
      </c>
      <c r="J1483" s="14" t="s">
        <v>21</v>
      </c>
      <c r="K1483" s="14" t="s">
        <v>21</v>
      </c>
      <c r="L1483" s="14" t="s">
        <v>21</v>
      </c>
      <c r="M1483" s="14" t="s">
        <v>21</v>
      </c>
      <c r="N1483" s="14" t="s">
        <v>21</v>
      </c>
      <c r="O1483" s="14" t="s">
        <v>21</v>
      </c>
      <c r="P1483" s="14" t="s">
        <v>21</v>
      </c>
      <c r="Q1483" s="14" t="s">
        <v>21</v>
      </c>
      <c r="R1483" s="14" t="s">
        <v>21</v>
      </c>
      <c r="S1483" s="14" t="s">
        <v>21</v>
      </c>
      <c r="T1483" s="14" t="s">
        <v>21</v>
      </c>
      <c r="U1483" s="14" t="s">
        <v>21</v>
      </c>
      <c r="V1483" s="15" t="s">
        <v>21</v>
      </c>
      <c r="W1483" s="14" t="s">
        <v>21</v>
      </c>
      <c r="X1483" s="10" t="str">
        <f t="shared" si="1"/>
        <v>PAbmiB_k2</v>
      </c>
      <c r="Y1483" s="9">
        <v>5</v>
      </c>
      <c r="Z1483" s="9" t="s">
        <v>1047</v>
      </c>
    </row>
    <row r="1484" spans="1:26" ht="14.25" hidden="1" customHeight="1" outlineLevel="1">
      <c r="A1484" s="12" t="s">
        <v>21</v>
      </c>
      <c r="B1484" s="13" t="s">
        <v>21</v>
      </c>
      <c r="C1484" s="13" t="s">
        <v>21</v>
      </c>
      <c r="D1484" s="40" t="s">
        <v>21</v>
      </c>
      <c r="E1484" s="39"/>
      <c r="F1484" s="14" t="s">
        <v>21</v>
      </c>
      <c r="G1484" s="14"/>
      <c r="H1484" s="7" t="str">
        <f t="shared" si="0"/>
        <v/>
      </c>
      <c r="I1484" s="14" t="s">
        <v>21</v>
      </c>
      <c r="J1484" s="14" t="s">
        <v>21</v>
      </c>
      <c r="K1484" s="14" t="s">
        <v>21</v>
      </c>
      <c r="L1484" s="14" t="s">
        <v>21</v>
      </c>
      <c r="M1484" s="14" t="s">
        <v>21</v>
      </c>
      <c r="N1484" s="14" t="s">
        <v>21</v>
      </c>
      <c r="O1484" s="14" t="s">
        <v>21</v>
      </c>
      <c r="P1484" s="14" t="s">
        <v>21</v>
      </c>
      <c r="Q1484" s="14" t="s">
        <v>21</v>
      </c>
      <c r="R1484" s="14" t="s">
        <v>21</v>
      </c>
      <c r="S1484" s="14" t="s">
        <v>21</v>
      </c>
      <c r="T1484" s="14" t="s">
        <v>21</v>
      </c>
      <c r="U1484" s="14" t="s">
        <v>21</v>
      </c>
      <c r="V1484" s="15" t="s">
        <v>21</v>
      </c>
      <c r="W1484" s="14" t="s">
        <v>21</v>
      </c>
      <c r="X1484" s="10" t="str">
        <f t="shared" si="1"/>
        <v>PAbmiB_k2</v>
      </c>
      <c r="Y1484" s="9">
        <v>6</v>
      </c>
      <c r="Z1484" s="9" t="s">
        <v>1048</v>
      </c>
    </row>
    <row r="1485" spans="1:26" ht="18" customHeight="1" collapsed="1">
      <c r="A1485" s="4" t="s">
        <v>42</v>
      </c>
      <c r="B1485" s="5" t="s">
        <v>1015</v>
      </c>
      <c r="C1485" s="6"/>
      <c r="D1485" s="38" t="s">
        <v>1413</v>
      </c>
      <c r="E1485" s="39"/>
      <c r="F1485" s="7" t="s">
        <v>1049</v>
      </c>
      <c r="G1485" s="7"/>
      <c r="H1485" s="7" t="str">
        <f t="shared" si="0"/>
        <v>Personenangaben (1702)</v>
      </c>
      <c r="I1485" s="8" t="s">
        <v>1420</v>
      </c>
      <c r="J1485" s="8"/>
      <c r="K1485" s="8" t="s">
        <v>46</v>
      </c>
      <c r="L1485" s="9" t="s">
        <v>47</v>
      </c>
      <c r="M1485" s="9">
        <v>3</v>
      </c>
      <c r="N1485" s="9">
        <v>0</v>
      </c>
      <c r="O1485" s="9" t="b">
        <v>1</v>
      </c>
      <c r="P1485" s="9" t="b">
        <v>0</v>
      </c>
      <c r="Q1485" s="9" t="b">
        <v>1</v>
      </c>
      <c r="R1485" s="9" t="b">
        <v>1</v>
      </c>
      <c r="S1485" s="9">
        <v>0</v>
      </c>
      <c r="T1485" s="8" t="s">
        <v>1370</v>
      </c>
      <c r="U1485" s="9" t="s">
        <v>49</v>
      </c>
      <c r="V1485" s="9"/>
      <c r="W1485" s="8" t="s">
        <v>50</v>
      </c>
      <c r="X1485" s="10" t="str">
        <f t="shared" si="1"/>
        <v>PAueberB</v>
      </c>
      <c r="Y1485" s="11" t="s">
        <v>21</v>
      </c>
      <c r="Z1485" s="11" t="s">
        <v>21</v>
      </c>
    </row>
    <row r="1486" spans="1:26" ht="14.25" hidden="1" customHeight="1" outlineLevel="1">
      <c r="A1486" s="12" t="s">
        <v>21</v>
      </c>
      <c r="B1486" s="13" t="s">
        <v>21</v>
      </c>
      <c r="C1486" s="13" t="s">
        <v>21</v>
      </c>
      <c r="D1486" s="40" t="s">
        <v>21</v>
      </c>
      <c r="E1486" s="39"/>
      <c r="F1486" s="14" t="s">
        <v>21</v>
      </c>
      <c r="G1486" s="14"/>
      <c r="H1486" s="7" t="str">
        <f t="shared" si="0"/>
        <v/>
      </c>
      <c r="I1486" s="14" t="s">
        <v>21</v>
      </c>
      <c r="J1486" s="14" t="s">
        <v>21</v>
      </c>
      <c r="K1486" s="14" t="s">
        <v>21</v>
      </c>
      <c r="L1486" s="14" t="s">
        <v>21</v>
      </c>
      <c r="M1486" s="14" t="s">
        <v>21</v>
      </c>
      <c r="N1486" s="14" t="s">
        <v>21</v>
      </c>
      <c r="O1486" s="14" t="s">
        <v>21</v>
      </c>
      <c r="P1486" s="14" t="s">
        <v>21</v>
      </c>
      <c r="Q1486" s="14" t="s">
        <v>21</v>
      </c>
      <c r="R1486" s="14" t="s">
        <v>21</v>
      </c>
      <c r="S1486" s="14" t="s">
        <v>21</v>
      </c>
      <c r="T1486" s="14" t="s">
        <v>21</v>
      </c>
      <c r="U1486" s="14" t="s">
        <v>21</v>
      </c>
      <c r="V1486" s="15" t="s">
        <v>21</v>
      </c>
      <c r="W1486" s="14" t="s">
        <v>21</v>
      </c>
      <c r="X1486" s="10" t="str">
        <f t="shared" si="1"/>
        <v>PAueberB</v>
      </c>
      <c r="Y1486" s="9">
        <v>-97</v>
      </c>
      <c r="Z1486" s="9" t="s">
        <v>12</v>
      </c>
    </row>
    <row r="1487" spans="1:26" ht="14.25" hidden="1" customHeight="1" outlineLevel="1">
      <c r="A1487" s="12" t="s">
        <v>21</v>
      </c>
      <c r="B1487" s="13" t="s">
        <v>21</v>
      </c>
      <c r="C1487" s="13" t="s">
        <v>21</v>
      </c>
      <c r="D1487" s="40" t="s">
        <v>21</v>
      </c>
      <c r="E1487" s="39"/>
      <c r="F1487" s="14" t="s">
        <v>21</v>
      </c>
      <c r="G1487" s="14"/>
      <c r="H1487" s="7" t="str">
        <f t="shared" si="0"/>
        <v/>
      </c>
      <c r="I1487" s="14" t="s">
        <v>21</v>
      </c>
      <c r="J1487" s="14" t="s">
        <v>21</v>
      </c>
      <c r="K1487" s="14" t="s">
        <v>21</v>
      </c>
      <c r="L1487" s="14" t="s">
        <v>21</v>
      </c>
      <c r="M1487" s="14" t="s">
        <v>21</v>
      </c>
      <c r="N1487" s="14" t="s">
        <v>21</v>
      </c>
      <c r="O1487" s="14" t="s">
        <v>21</v>
      </c>
      <c r="P1487" s="14" t="s">
        <v>21</v>
      </c>
      <c r="Q1487" s="14" t="s">
        <v>21</v>
      </c>
      <c r="R1487" s="14" t="s">
        <v>21</v>
      </c>
      <c r="S1487" s="14" t="s">
        <v>21</v>
      </c>
      <c r="T1487" s="14" t="s">
        <v>21</v>
      </c>
      <c r="U1487" s="14" t="s">
        <v>21</v>
      </c>
      <c r="V1487" s="15" t="s">
        <v>21</v>
      </c>
      <c r="W1487" s="14" t="s">
        <v>21</v>
      </c>
      <c r="X1487" s="10" t="str">
        <f t="shared" si="1"/>
        <v>PAueberB</v>
      </c>
      <c r="Y1487" s="9">
        <v>1</v>
      </c>
      <c r="Z1487" s="9" t="s">
        <v>13</v>
      </c>
    </row>
    <row r="1488" spans="1:26" ht="14.25" hidden="1" customHeight="1" outlineLevel="1">
      <c r="A1488" s="12" t="s">
        <v>21</v>
      </c>
      <c r="B1488" s="13" t="s">
        <v>21</v>
      </c>
      <c r="C1488" s="13" t="s">
        <v>21</v>
      </c>
      <c r="D1488" s="40" t="s">
        <v>21</v>
      </c>
      <c r="E1488" s="39"/>
      <c r="F1488" s="14" t="s">
        <v>21</v>
      </c>
      <c r="G1488" s="14"/>
      <c r="H1488" s="7" t="str">
        <f t="shared" si="0"/>
        <v/>
      </c>
      <c r="I1488" s="14" t="s">
        <v>21</v>
      </c>
      <c r="J1488" s="14" t="s">
        <v>21</v>
      </c>
      <c r="K1488" s="14" t="s">
        <v>21</v>
      </c>
      <c r="L1488" s="14" t="s">
        <v>21</v>
      </c>
      <c r="M1488" s="14" t="s">
        <v>21</v>
      </c>
      <c r="N1488" s="14" t="s">
        <v>21</v>
      </c>
      <c r="O1488" s="14" t="s">
        <v>21</v>
      </c>
      <c r="P1488" s="14" t="s">
        <v>21</v>
      </c>
      <c r="Q1488" s="14" t="s">
        <v>21</v>
      </c>
      <c r="R1488" s="14" t="s">
        <v>21</v>
      </c>
      <c r="S1488" s="14" t="s">
        <v>21</v>
      </c>
      <c r="T1488" s="14" t="s">
        <v>21</v>
      </c>
      <c r="U1488" s="14" t="s">
        <v>21</v>
      </c>
      <c r="V1488" s="15" t="s">
        <v>21</v>
      </c>
      <c r="W1488" s="14" t="s">
        <v>21</v>
      </c>
      <c r="X1488" s="10" t="str">
        <f t="shared" si="1"/>
        <v>PAueberB</v>
      </c>
      <c r="Y1488" s="9">
        <v>2</v>
      </c>
      <c r="Z1488" s="9" t="s">
        <v>14</v>
      </c>
    </row>
    <row r="1489" spans="1:26" ht="18" customHeight="1" collapsed="1">
      <c r="A1489" s="4" t="s">
        <v>42</v>
      </c>
      <c r="B1489" s="5" t="s">
        <v>1015</v>
      </c>
      <c r="C1489" s="6"/>
      <c r="D1489" s="38" t="s">
        <v>1413</v>
      </c>
      <c r="E1489" s="39"/>
      <c r="F1489" s="7" t="s">
        <v>1050</v>
      </c>
      <c r="G1489" s="7"/>
      <c r="H1489" s="7" t="str">
        <f t="shared" si="0"/>
        <v>Personenangaben (1702)</v>
      </c>
      <c r="I1489" s="8" t="s">
        <v>1421</v>
      </c>
      <c r="J1489" s="8"/>
      <c r="K1489" s="8" t="s">
        <v>46</v>
      </c>
      <c r="L1489" s="9" t="s">
        <v>47</v>
      </c>
      <c r="M1489" s="9">
        <v>3</v>
      </c>
      <c r="N1489" s="9">
        <v>0</v>
      </c>
      <c r="O1489" s="9" t="b">
        <v>1</v>
      </c>
      <c r="P1489" s="9" t="b">
        <v>0</v>
      </c>
      <c r="Q1489" s="9" t="b">
        <v>1</v>
      </c>
      <c r="R1489" s="9" t="b">
        <v>1</v>
      </c>
      <c r="S1489" s="9">
        <v>0</v>
      </c>
      <c r="T1489" s="8" t="s">
        <v>1370</v>
      </c>
      <c r="U1489" s="9" t="s">
        <v>49</v>
      </c>
      <c r="V1489" s="9"/>
      <c r="W1489" s="8" t="s">
        <v>50</v>
      </c>
      <c r="X1489" s="10" t="str">
        <f t="shared" si="1"/>
        <v>PAadiposB</v>
      </c>
      <c r="Y1489" s="11" t="s">
        <v>21</v>
      </c>
      <c r="Z1489" s="11" t="s">
        <v>21</v>
      </c>
    </row>
    <row r="1490" spans="1:26" ht="14.25" hidden="1" customHeight="1" outlineLevel="1">
      <c r="A1490" s="12" t="s">
        <v>21</v>
      </c>
      <c r="B1490" s="13" t="s">
        <v>21</v>
      </c>
      <c r="C1490" s="13" t="s">
        <v>21</v>
      </c>
      <c r="D1490" s="40" t="s">
        <v>21</v>
      </c>
      <c r="E1490" s="39"/>
      <c r="F1490" s="14" t="s">
        <v>21</v>
      </c>
      <c r="G1490" s="14"/>
      <c r="H1490" s="7" t="str">
        <f t="shared" si="0"/>
        <v/>
      </c>
      <c r="I1490" s="14" t="s">
        <v>21</v>
      </c>
      <c r="J1490" s="14" t="s">
        <v>21</v>
      </c>
      <c r="K1490" s="14" t="s">
        <v>21</v>
      </c>
      <c r="L1490" s="14" t="s">
        <v>21</v>
      </c>
      <c r="M1490" s="14" t="s">
        <v>21</v>
      </c>
      <c r="N1490" s="14" t="s">
        <v>21</v>
      </c>
      <c r="O1490" s="14" t="s">
        <v>21</v>
      </c>
      <c r="P1490" s="14" t="s">
        <v>21</v>
      </c>
      <c r="Q1490" s="14" t="s">
        <v>21</v>
      </c>
      <c r="R1490" s="14" t="s">
        <v>21</v>
      </c>
      <c r="S1490" s="14" t="s">
        <v>21</v>
      </c>
      <c r="T1490" s="14" t="s">
        <v>21</v>
      </c>
      <c r="U1490" s="14" t="s">
        <v>21</v>
      </c>
      <c r="V1490" s="15" t="s">
        <v>21</v>
      </c>
      <c r="W1490" s="14" t="s">
        <v>21</v>
      </c>
      <c r="X1490" s="10" t="str">
        <f t="shared" si="1"/>
        <v>PAadiposB</v>
      </c>
      <c r="Y1490" s="9">
        <v>-97</v>
      </c>
      <c r="Z1490" s="9" t="s">
        <v>12</v>
      </c>
    </row>
    <row r="1491" spans="1:26" ht="14.25" hidden="1" customHeight="1" outlineLevel="1">
      <c r="A1491" s="12" t="s">
        <v>21</v>
      </c>
      <c r="B1491" s="13" t="s">
        <v>21</v>
      </c>
      <c r="C1491" s="13" t="s">
        <v>21</v>
      </c>
      <c r="D1491" s="40" t="s">
        <v>21</v>
      </c>
      <c r="E1491" s="39"/>
      <c r="F1491" s="14" t="s">
        <v>21</v>
      </c>
      <c r="G1491" s="14"/>
      <c r="H1491" s="7" t="str">
        <f t="shared" si="0"/>
        <v/>
      </c>
      <c r="I1491" s="14" t="s">
        <v>21</v>
      </c>
      <c r="J1491" s="14" t="s">
        <v>21</v>
      </c>
      <c r="K1491" s="14" t="s">
        <v>21</v>
      </c>
      <c r="L1491" s="14" t="s">
        <v>21</v>
      </c>
      <c r="M1491" s="14" t="s">
        <v>21</v>
      </c>
      <c r="N1491" s="14" t="s">
        <v>21</v>
      </c>
      <c r="O1491" s="14" t="s">
        <v>21</v>
      </c>
      <c r="P1491" s="14" t="s">
        <v>21</v>
      </c>
      <c r="Q1491" s="14" t="s">
        <v>21</v>
      </c>
      <c r="R1491" s="14" t="s">
        <v>21</v>
      </c>
      <c r="S1491" s="14" t="s">
        <v>21</v>
      </c>
      <c r="T1491" s="14" t="s">
        <v>21</v>
      </c>
      <c r="U1491" s="14" t="s">
        <v>21</v>
      </c>
      <c r="V1491" s="15" t="s">
        <v>21</v>
      </c>
      <c r="W1491" s="14" t="s">
        <v>21</v>
      </c>
      <c r="X1491" s="10" t="str">
        <f t="shared" si="1"/>
        <v>PAadiposB</v>
      </c>
      <c r="Y1491" s="9">
        <v>1</v>
      </c>
      <c r="Z1491" s="9" t="s">
        <v>13</v>
      </c>
    </row>
    <row r="1492" spans="1:26" ht="14.25" hidden="1" customHeight="1" outlineLevel="1">
      <c r="A1492" s="12" t="s">
        <v>21</v>
      </c>
      <c r="B1492" s="13" t="s">
        <v>21</v>
      </c>
      <c r="C1492" s="13" t="s">
        <v>21</v>
      </c>
      <c r="D1492" s="40" t="s">
        <v>21</v>
      </c>
      <c r="E1492" s="39"/>
      <c r="F1492" s="14" t="s">
        <v>21</v>
      </c>
      <c r="G1492" s="14"/>
      <c r="H1492" s="7" t="str">
        <f t="shared" si="0"/>
        <v/>
      </c>
      <c r="I1492" s="14" t="s">
        <v>21</v>
      </c>
      <c r="J1492" s="14" t="s">
        <v>21</v>
      </c>
      <c r="K1492" s="14" t="s">
        <v>21</v>
      </c>
      <c r="L1492" s="14" t="s">
        <v>21</v>
      </c>
      <c r="M1492" s="14" t="s">
        <v>21</v>
      </c>
      <c r="N1492" s="14" t="s">
        <v>21</v>
      </c>
      <c r="O1492" s="14" t="s">
        <v>21</v>
      </c>
      <c r="P1492" s="14" t="s">
        <v>21</v>
      </c>
      <c r="Q1492" s="14" t="s">
        <v>21</v>
      </c>
      <c r="R1492" s="14" t="s">
        <v>21</v>
      </c>
      <c r="S1492" s="14" t="s">
        <v>21</v>
      </c>
      <c r="T1492" s="14" t="s">
        <v>21</v>
      </c>
      <c r="U1492" s="14" t="s">
        <v>21</v>
      </c>
      <c r="V1492" s="15" t="s">
        <v>21</v>
      </c>
      <c r="W1492" s="14" t="s">
        <v>21</v>
      </c>
      <c r="X1492" s="10" t="str">
        <f t="shared" si="1"/>
        <v>PAadiposB</v>
      </c>
      <c r="Y1492" s="9">
        <v>2</v>
      </c>
      <c r="Z1492" s="9" t="s">
        <v>14</v>
      </c>
    </row>
    <row r="1493" spans="1:26" ht="18" customHeight="1" collapsed="1">
      <c r="A1493" s="4" t="s">
        <v>42</v>
      </c>
      <c r="B1493" s="5" t="s">
        <v>1052</v>
      </c>
      <c r="C1493" s="6"/>
      <c r="D1493" s="38" t="s">
        <v>1422</v>
      </c>
      <c r="E1493" s="39"/>
      <c r="F1493" s="7" t="s">
        <v>1051</v>
      </c>
      <c r="G1493" s="7"/>
      <c r="H1493" s="7" t="str">
        <f t="shared" si="0"/>
        <v>Soziodemografie (1704)</v>
      </c>
      <c r="I1493" s="8" t="s">
        <v>1423</v>
      </c>
      <c r="J1493" s="8" t="s">
        <v>21</v>
      </c>
      <c r="K1493" s="8" t="s">
        <v>46</v>
      </c>
      <c r="L1493" s="9" t="s">
        <v>47</v>
      </c>
      <c r="M1493" s="9">
        <v>5</v>
      </c>
      <c r="N1493" s="9">
        <v>0</v>
      </c>
      <c r="O1493" s="9" t="b">
        <v>1</v>
      </c>
      <c r="P1493" s="9" t="b">
        <v>0</v>
      </c>
      <c r="Q1493" s="9" t="b">
        <v>1</v>
      </c>
      <c r="R1493" s="9" t="b">
        <v>1</v>
      </c>
      <c r="S1493" s="9">
        <v>0</v>
      </c>
      <c r="T1493" s="8" t="s">
        <v>1370</v>
      </c>
      <c r="U1493" s="9" t="s">
        <v>160</v>
      </c>
      <c r="V1493" s="9"/>
      <c r="W1493" s="8" t="s">
        <v>1424</v>
      </c>
      <c r="X1493" s="10" t="str">
        <f t="shared" si="1"/>
        <v>SDaeqeink_k</v>
      </c>
      <c r="Y1493" s="11" t="s">
        <v>21</v>
      </c>
      <c r="Z1493" s="11" t="s">
        <v>21</v>
      </c>
    </row>
    <row r="1494" spans="1:26" ht="14.25" hidden="1" customHeight="1" outlineLevel="1">
      <c r="A1494" s="12" t="s">
        <v>21</v>
      </c>
      <c r="B1494" s="13" t="s">
        <v>21</v>
      </c>
      <c r="C1494" s="13" t="s">
        <v>21</v>
      </c>
      <c r="D1494" s="40" t="s">
        <v>21</v>
      </c>
      <c r="E1494" s="39"/>
      <c r="F1494" s="14" t="s">
        <v>21</v>
      </c>
      <c r="G1494" s="14"/>
      <c r="H1494" s="7" t="str">
        <f t="shared" si="0"/>
        <v/>
      </c>
      <c r="I1494" s="14" t="s">
        <v>21</v>
      </c>
      <c r="J1494" s="14" t="s">
        <v>21</v>
      </c>
      <c r="K1494" s="14" t="s">
        <v>21</v>
      </c>
      <c r="L1494" s="14" t="s">
        <v>21</v>
      </c>
      <c r="M1494" s="14" t="s">
        <v>21</v>
      </c>
      <c r="N1494" s="14" t="s">
        <v>21</v>
      </c>
      <c r="O1494" s="14" t="s">
        <v>21</v>
      </c>
      <c r="P1494" s="14" t="s">
        <v>21</v>
      </c>
      <c r="Q1494" s="14" t="s">
        <v>21</v>
      </c>
      <c r="R1494" s="14" t="s">
        <v>21</v>
      </c>
      <c r="S1494" s="14" t="s">
        <v>21</v>
      </c>
      <c r="T1494" s="14" t="s">
        <v>21</v>
      </c>
      <c r="U1494" s="14" t="s">
        <v>21</v>
      </c>
      <c r="V1494" s="15" t="s">
        <v>21</v>
      </c>
      <c r="W1494" s="14" t="s">
        <v>21</v>
      </c>
      <c r="X1494" s="10" t="str">
        <f t="shared" si="1"/>
        <v>SDaeqeink_k</v>
      </c>
      <c r="Y1494" s="9">
        <v>1</v>
      </c>
      <c r="Z1494" s="9" t="s">
        <v>1053</v>
      </c>
    </row>
    <row r="1495" spans="1:26" ht="14.25" hidden="1" customHeight="1" outlineLevel="1">
      <c r="A1495" s="12" t="s">
        <v>21</v>
      </c>
      <c r="B1495" s="13" t="s">
        <v>21</v>
      </c>
      <c r="C1495" s="13" t="s">
        <v>21</v>
      </c>
      <c r="D1495" s="40" t="s">
        <v>21</v>
      </c>
      <c r="E1495" s="39"/>
      <c r="F1495" s="14" t="s">
        <v>21</v>
      </c>
      <c r="G1495" s="14"/>
      <c r="H1495" s="7" t="str">
        <f t="shared" si="0"/>
        <v/>
      </c>
      <c r="I1495" s="14" t="s">
        <v>21</v>
      </c>
      <c r="J1495" s="14" t="s">
        <v>21</v>
      </c>
      <c r="K1495" s="14" t="s">
        <v>21</v>
      </c>
      <c r="L1495" s="14" t="s">
        <v>21</v>
      </c>
      <c r="M1495" s="14" t="s">
        <v>21</v>
      </c>
      <c r="N1495" s="14" t="s">
        <v>21</v>
      </c>
      <c r="O1495" s="14" t="s">
        <v>21</v>
      </c>
      <c r="P1495" s="14" t="s">
        <v>21</v>
      </c>
      <c r="Q1495" s="14" t="s">
        <v>21</v>
      </c>
      <c r="R1495" s="14" t="s">
        <v>21</v>
      </c>
      <c r="S1495" s="14" t="s">
        <v>21</v>
      </c>
      <c r="T1495" s="14" t="s">
        <v>21</v>
      </c>
      <c r="U1495" s="14" t="s">
        <v>21</v>
      </c>
      <c r="V1495" s="15" t="s">
        <v>21</v>
      </c>
      <c r="W1495" s="14" t="s">
        <v>21</v>
      </c>
      <c r="X1495" s="10" t="str">
        <f t="shared" si="1"/>
        <v>SDaeqeink_k</v>
      </c>
      <c r="Y1495" s="9">
        <v>10</v>
      </c>
      <c r="Z1495" s="9" t="s">
        <v>1054</v>
      </c>
    </row>
    <row r="1496" spans="1:26" ht="14.25" hidden="1" customHeight="1" outlineLevel="1">
      <c r="A1496" s="12" t="s">
        <v>21</v>
      </c>
      <c r="B1496" s="13" t="s">
        <v>21</v>
      </c>
      <c r="C1496" s="13" t="s">
        <v>21</v>
      </c>
      <c r="D1496" s="40" t="s">
        <v>21</v>
      </c>
      <c r="E1496" s="39"/>
      <c r="F1496" s="14" t="s">
        <v>21</v>
      </c>
      <c r="G1496" s="14"/>
      <c r="H1496" s="7" t="str">
        <f t="shared" si="0"/>
        <v/>
      </c>
      <c r="I1496" s="14" t="s">
        <v>21</v>
      </c>
      <c r="J1496" s="14" t="s">
        <v>21</v>
      </c>
      <c r="K1496" s="14" t="s">
        <v>21</v>
      </c>
      <c r="L1496" s="14" t="s">
        <v>21</v>
      </c>
      <c r="M1496" s="14" t="s">
        <v>21</v>
      </c>
      <c r="N1496" s="14" t="s">
        <v>21</v>
      </c>
      <c r="O1496" s="14" t="s">
        <v>21</v>
      </c>
      <c r="P1496" s="14" t="s">
        <v>21</v>
      </c>
      <c r="Q1496" s="14" t="s">
        <v>21</v>
      </c>
      <c r="R1496" s="14" t="s">
        <v>21</v>
      </c>
      <c r="S1496" s="14" t="s">
        <v>21</v>
      </c>
      <c r="T1496" s="14" t="s">
        <v>21</v>
      </c>
      <c r="U1496" s="14" t="s">
        <v>21</v>
      </c>
      <c r="V1496" s="15" t="s">
        <v>21</v>
      </c>
      <c r="W1496" s="14" t="s">
        <v>21</v>
      </c>
      <c r="X1496" s="10" t="str">
        <f t="shared" si="1"/>
        <v>SDaeqeink_k</v>
      </c>
      <c r="Y1496" s="9">
        <v>11</v>
      </c>
      <c r="Z1496" s="9" t="s">
        <v>1055</v>
      </c>
    </row>
    <row r="1497" spans="1:26" ht="14.25" hidden="1" customHeight="1" outlineLevel="1">
      <c r="A1497" s="12" t="s">
        <v>21</v>
      </c>
      <c r="B1497" s="13" t="s">
        <v>21</v>
      </c>
      <c r="C1497" s="13" t="s">
        <v>21</v>
      </c>
      <c r="D1497" s="40" t="s">
        <v>21</v>
      </c>
      <c r="E1497" s="39"/>
      <c r="F1497" s="14" t="s">
        <v>21</v>
      </c>
      <c r="G1497" s="14"/>
      <c r="H1497" s="7" t="str">
        <f t="shared" si="0"/>
        <v/>
      </c>
      <c r="I1497" s="14" t="s">
        <v>21</v>
      </c>
      <c r="J1497" s="14" t="s">
        <v>21</v>
      </c>
      <c r="K1497" s="14" t="s">
        <v>21</v>
      </c>
      <c r="L1497" s="14" t="s">
        <v>21</v>
      </c>
      <c r="M1497" s="14" t="s">
        <v>21</v>
      </c>
      <c r="N1497" s="14" t="s">
        <v>21</v>
      </c>
      <c r="O1497" s="14" t="s">
        <v>21</v>
      </c>
      <c r="P1497" s="14" t="s">
        <v>21</v>
      </c>
      <c r="Q1497" s="14" t="s">
        <v>21</v>
      </c>
      <c r="R1497" s="14" t="s">
        <v>21</v>
      </c>
      <c r="S1497" s="14" t="s">
        <v>21</v>
      </c>
      <c r="T1497" s="14" t="s">
        <v>21</v>
      </c>
      <c r="U1497" s="14" t="s">
        <v>21</v>
      </c>
      <c r="V1497" s="15" t="s">
        <v>21</v>
      </c>
      <c r="W1497" s="14" t="s">
        <v>21</v>
      </c>
      <c r="X1497" s="10" t="str">
        <f t="shared" si="1"/>
        <v>SDaeqeink_k</v>
      </c>
      <c r="Y1497" s="9">
        <v>2</v>
      </c>
      <c r="Z1497" s="9" t="s">
        <v>1056</v>
      </c>
    </row>
    <row r="1498" spans="1:26" ht="14.25" hidden="1" customHeight="1" outlineLevel="1">
      <c r="A1498" s="12" t="s">
        <v>21</v>
      </c>
      <c r="B1498" s="13" t="s">
        <v>21</v>
      </c>
      <c r="C1498" s="13" t="s">
        <v>21</v>
      </c>
      <c r="D1498" s="40" t="s">
        <v>21</v>
      </c>
      <c r="E1498" s="39"/>
      <c r="F1498" s="14" t="s">
        <v>21</v>
      </c>
      <c r="G1498" s="14"/>
      <c r="H1498" s="7" t="str">
        <f t="shared" si="0"/>
        <v/>
      </c>
      <c r="I1498" s="14" t="s">
        <v>21</v>
      </c>
      <c r="J1498" s="14" t="s">
        <v>21</v>
      </c>
      <c r="K1498" s="14" t="s">
        <v>21</v>
      </c>
      <c r="L1498" s="14" t="s">
        <v>21</v>
      </c>
      <c r="M1498" s="14" t="s">
        <v>21</v>
      </c>
      <c r="N1498" s="14" t="s">
        <v>21</v>
      </c>
      <c r="O1498" s="14" t="s">
        <v>21</v>
      </c>
      <c r="P1498" s="14" t="s">
        <v>21</v>
      </c>
      <c r="Q1498" s="14" t="s">
        <v>21</v>
      </c>
      <c r="R1498" s="14" t="s">
        <v>21</v>
      </c>
      <c r="S1498" s="14" t="s">
        <v>21</v>
      </c>
      <c r="T1498" s="14" t="s">
        <v>21</v>
      </c>
      <c r="U1498" s="14" t="s">
        <v>21</v>
      </c>
      <c r="V1498" s="15" t="s">
        <v>21</v>
      </c>
      <c r="W1498" s="14" t="s">
        <v>21</v>
      </c>
      <c r="X1498" s="10" t="str">
        <f t="shared" si="1"/>
        <v>SDaeqeink_k</v>
      </c>
      <c r="Y1498" s="9">
        <v>3</v>
      </c>
      <c r="Z1498" s="9" t="s">
        <v>1057</v>
      </c>
    </row>
    <row r="1499" spans="1:26" ht="14.25" hidden="1" customHeight="1" outlineLevel="1">
      <c r="A1499" s="12" t="s">
        <v>21</v>
      </c>
      <c r="B1499" s="13" t="s">
        <v>21</v>
      </c>
      <c r="C1499" s="13" t="s">
        <v>21</v>
      </c>
      <c r="D1499" s="40" t="s">
        <v>21</v>
      </c>
      <c r="E1499" s="39"/>
      <c r="F1499" s="14" t="s">
        <v>21</v>
      </c>
      <c r="G1499" s="14"/>
      <c r="H1499" s="7" t="str">
        <f t="shared" si="0"/>
        <v/>
      </c>
      <c r="I1499" s="14" t="s">
        <v>21</v>
      </c>
      <c r="J1499" s="14" t="s">
        <v>21</v>
      </c>
      <c r="K1499" s="14" t="s">
        <v>21</v>
      </c>
      <c r="L1499" s="14" t="s">
        <v>21</v>
      </c>
      <c r="M1499" s="14" t="s">
        <v>21</v>
      </c>
      <c r="N1499" s="14" t="s">
        <v>21</v>
      </c>
      <c r="O1499" s="14" t="s">
        <v>21</v>
      </c>
      <c r="P1499" s="14" t="s">
        <v>21</v>
      </c>
      <c r="Q1499" s="14" t="s">
        <v>21</v>
      </c>
      <c r="R1499" s="14" t="s">
        <v>21</v>
      </c>
      <c r="S1499" s="14" t="s">
        <v>21</v>
      </c>
      <c r="T1499" s="14" t="s">
        <v>21</v>
      </c>
      <c r="U1499" s="14" t="s">
        <v>21</v>
      </c>
      <c r="V1499" s="15" t="s">
        <v>21</v>
      </c>
      <c r="W1499" s="14" t="s">
        <v>21</v>
      </c>
      <c r="X1499" s="10" t="str">
        <f t="shared" si="1"/>
        <v>SDaeqeink_k</v>
      </c>
      <c r="Y1499" s="9">
        <v>4</v>
      </c>
      <c r="Z1499" s="9" t="s">
        <v>1058</v>
      </c>
    </row>
    <row r="1500" spans="1:26" ht="14.25" hidden="1" customHeight="1" outlineLevel="1">
      <c r="A1500" s="12" t="s">
        <v>21</v>
      </c>
      <c r="B1500" s="13" t="s">
        <v>21</v>
      </c>
      <c r="C1500" s="13" t="s">
        <v>21</v>
      </c>
      <c r="D1500" s="40" t="s">
        <v>21</v>
      </c>
      <c r="E1500" s="39"/>
      <c r="F1500" s="14" t="s">
        <v>21</v>
      </c>
      <c r="G1500" s="14"/>
      <c r="H1500" s="7" t="str">
        <f t="shared" si="0"/>
        <v/>
      </c>
      <c r="I1500" s="14" t="s">
        <v>21</v>
      </c>
      <c r="J1500" s="14" t="s">
        <v>21</v>
      </c>
      <c r="K1500" s="14" t="s">
        <v>21</v>
      </c>
      <c r="L1500" s="14" t="s">
        <v>21</v>
      </c>
      <c r="M1500" s="14" t="s">
        <v>21</v>
      </c>
      <c r="N1500" s="14" t="s">
        <v>21</v>
      </c>
      <c r="O1500" s="14" t="s">
        <v>21</v>
      </c>
      <c r="P1500" s="14" t="s">
        <v>21</v>
      </c>
      <c r="Q1500" s="14" t="s">
        <v>21</v>
      </c>
      <c r="R1500" s="14" t="s">
        <v>21</v>
      </c>
      <c r="S1500" s="14" t="s">
        <v>21</v>
      </c>
      <c r="T1500" s="14" t="s">
        <v>21</v>
      </c>
      <c r="U1500" s="14" t="s">
        <v>21</v>
      </c>
      <c r="V1500" s="15" t="s">
        <v>21</v>
      </c>
      <c r="W1500" s="14" t="s">
        <v>21</v>
      </c>
      <c r="X1500" s="10" t="str">
        <f t="shared" si="1"/>
        <v>SDaeqeink_k</v>
      </c>
      <c r="Y1500" s="9">
        <v>5</v>
      </c>
      <c r="Z1500" s="9" t="s">
        <v>1059</v>
      </c>
    </row>
    <row r="1501" spans="1:26" ht="14.25" hidden="1" customHeight="1" outlineLevel="1">
      <c r="A1501" s="12" t="s">
        <v>21</v>
      </c>
      <c r="B1501" s="13" t="s">
        <v>21</v>
      </c>
      <c r="C1501" s="13" t="s">
        <v>21</v>
      </c>
      <c r="D1501" s="40" t="s">
        <v>21</v>
      </c>
      <c r="E1501" s="39"/>
      <c r="F1501" s="14" t="s">
        <v>21</v>
      </c>
      <c r="G1501" s="14"/>
      <c r="H1501" s="7" t="str">
        <f t="shared" si="0"/>
        <v/>
      </c>
      <c r="I1501" s="14" t="s">
        <v>21</v>
      </c>
      <c r="J1501" s="14" t="s">
        <v>21</v>
      </c>
      <c r="K1501" s="14" t="s">
        <v>21</v>
      </c>
      <c r="L1501" s="14" t="s">
        <v>21</v>
      </c>
      <c r="M1501" s="14" t="s">
        <v>21</v>
      </c>
      <c r="N1501" s="14" t="s">
        <v>21</v>
      </c>
      <c r="O1501" s="14" t="s">
        <v>21</v>
      </c>
      <c r="P1501" s="14" t="s">
        <v>21</v>
      </c>
      <c r="Q1501" s="14" t="s">
        <v>21</v>
      </c>
      <c r="R1501" s="14" t="s">
        <v>21</v>
      </c>
      <c r="S1501" s="14" t="s">
        <v>21</v>
      </c>
      <c r="T1501" s="14" t="s">
        <v>21</v>
      </c>
      <c r="U1501" s="14" t="s">
        <v>21</v>
      </c>
      <c r="V1501" s="15" t="s">
        <v>21</v>
      </c>
      <c r="W1501" s="14" t="s">
        <v>21</v>
      </c>
      <c r="X1501" s="10" t="str">
        <f t="shared" si="1"/>
        <v>SDaeqeink_k</v>
      </c>
      <c r="Y1501" s="9">
        <v>6</v>
      </c>
      <c r="Z1501" s="9" t="s">
        <v>1060</v>
      </c>
    </row>
    <row r="1502" spans="1:26" ht="14.25" hidden="1" customHeight="1" outlineLevel="1">
      <c r="A1502" s="12" t="s">
        <v>21</v>
      </c>
      <c r="B1502" s="13" t="s">
        <v>21</v>
      </c>
      <c r="C1502" s="13" t="s">
        <v>21</v>
      </c>
      <c r="D1502" s="40" t="s">
        <v>21</v>
      </c>
      <c r="E1502" s="39"/>
      <c r="F1502" s="14" t="s">
        <v>21</v>
      </c>
      <c r="G1502" s="14"/>
      <c r="H1502" s="7" t="str">
        <f t="shared" si="0"/>
        <v/>
      </c>
      <c r="I1502" s="14" t="s">
        <v>21</v>
      </c>
      <c r="J1502" s="14" t="s">
        <v>21</v>
      </c>
      <c r="K1502" s="14" t="s">
        <v>21</v>
      </c>
      <c r="L1502" s="14" t="s">
        <v>21</v>
      </c>
      <c r="M1502" s="14" t="s">
        <v>21</v>
      </c>
      <c r="N1502" s="14" t="s">
        <v>21</v>
      </c>
      <c r="O1502" s="14" t="s">
        <v>21</v>
      </c>
      <c r="P1502" s="14" t="s">
        <v>21</v>
      </c>
      <c r="Q1502" s="14" t="s">
        <v>21</v>
      </c>
      <c r="R1502" s="14" t="s">
        <v>21</v>
      </c>
      <c r="S1502" s="14" t="s">
        <v>21</v>
      </c>
      <c r="T1502" s="14" t="s">
        <v>21</v>
      </c>
      <c r="U1502" s="14" t="s">
        <v>21</v>
      </c>
      <c r="V1502" s="15" t="s">
        <v>21</v>
      </c>
      <c r="W1502" s="14" t="s">
        <v>21</v>
      </c>
      <c r="X1502" s="10" t="str">
        <f t="shared" si="1"/>
        <v>SDaeqeink_k</v>
      </c>
      <c r="Y1502" s="9">
        <v>7</v>
      </c>
      <c r="Z1502" s="9" t="s">
        <v>1061</v>
      </c>
    </row>
    <row r="1503" spans="1:26" ht="14.25" hidden="1" customHeight="1" outlineLevel="1">
      <c r="A1503" s="12" t="s">
        <v>21</v>
      </c>
      <c r="B1503" s="13" t="s">
        <v>21</v>
      </c>
      <c r="C1503" s="13" t="s">
        <v>21</v>
      </c>
      <c r="D1503" s="40" t="s">
        <v>21</v>
      </c>
      <c r="E1503" s="39"/>
      <c r="F1503" s="14" t="s">
        <v>21</v>
      </c>
      <c r="G1503" s="14"/>
      <c r="H1503" s="7" t="str">
        <f t="shared" si="0"/>
        <v/>
      </c>
      <c r="I1503" s="14" t="s">
        <v>21</v>
      </c>
      <c r="J1503" s="14" t="s">
        <v>21</v>
      </c>
      <c r="K1503" s="14" t="s">
        <v>21</v>
      </c>
      <c r="L1503" s="14" t="s">
        <v>21</v>
      </c>
      <c r="M1503" s="14" t="s">
        <v>21</v>
      </c>
      <c r="N1503" s="14" t="s">
        <v>21</v>
      </c>
      <c r="O1503" s="14" t="s">
        <v>21</v>
      </c>
      <c r="P1503" s="14" t="s">
        <v>21</v>
      </c>
      <c r="Q1503" s="14" t="s">
        <v>21</v>
      </c>
      <c r="R1503" s="14" t="s">
        <v>21</v>
      </c>
      <c r="S1503" s="14" t="s">
        <v>21</v>
      </c>
      <c r="T1503" s="14" t="s">
        <v>21</v>
      </c>
      <c r="U1503" s="14" t="s">
        <v>21</v>
      </c>
      <c r="V1503" s="15" t="s">
        <v>21</v>
      </c>
      <c r="W1503" s="14" t="s">
        <v>21</v>
      </c>
      <c r="X1503" s="10" t="str">
        <f t="shared" si="1"/>
        <v>SDaeqeink_k</v>
      </c>
      <c r="Y1503" s="9">
        <v>8</v>
      </c>
      <c r="Z1503" s="9" t="s">
        <v>1062</v>
      </c>
    </row>
    <row r="1504" spans="1:26" ht="14.25" hidden="1" customHeight="1" outlineLevel="1">
      <c r="A1504" s="12" t="s">
        <v>21</v>
      </c>
      <c r="B1504" s="13" t="s">
        <v>21</v>
      </c>
      <c r="C1504" s="13" t="s">
        <v>21</v>
      </c>
      <c r="D1504" s="40" t="s">
        <v>21</v>
      </c>
      <c r="E1504" s="39"/>
      <c r="F1504" s="14" t="s">
        <v>21</v>
      </c>
      <c r="G1504" s="14"/>
      <c r="H1504" s="7" t="str">
        <f t="shared" si="0"/>
        <v/>
      </c>
      <c r="I1504" s="14" t="s">
        <v>21</v>
      </c>
      <c r="J1504" s="14" t="s">
        <v>21</v>
      </c>
      <c r="K1504" s="14" t="s">
        <v>21</v>
      </c>
      <c r="L1504" s="14" t="s">
        <v>21</v>
      </c>
      <c r="M1504" s="14" t="s">
        <v>21</v>
      </c>
      <c r="N1504" s="14" t="s">
        <v>21</v>
      </c>
      <c r="O1504" s="14" t="s">
        <v>21</v>
      </c>
      <c r="P1504" s="14" t="s">
        <v>21</v>
      </c>
      <c r="Q1504" s="14" t="s">
        <v>21</v>
      </c>
      <c r="R1504" s="14" t="s">
        <v>21</v>
      </c>
      <c r="S1504" s="14" t="s">
        <v>21</v>
      </c>
      <c r="T1504" s="14" t="s">
        <v>21</v>
      </c>
      <c r="U1504" s="14" t="s">
        <v>21</v>
      </c>
      <c r="V1504" s="15" t="s">
        <v>21</v>
      </c>
      <c r="W1504" s="14" t="s">
        <v>21</v>
      </c>
      <c r="X1504" s="10" t="str">
        <f t="shared" si="1"/>
        <v>SDaeqeink_k</v>
      </c>
      <c r="Y1504" s="9">
        <v>9</v>
      </c>
      <c r="Z1504" s="9" t="s">
        <v>1063</v>
      </c>
    </row>
    <row r="1505" spans="1:26" ht="18" customHeight="1" collapsed="1">
      <c r="A1505" s="4" t="s">
        <v>42</v>
      </c>
      <c r="B1505" s="5" t="s">
        <v>1052</v>
      </c>
      <c r="C1505" s="6"/>
      <c r="D1505" s="38" t="s">
        <v>1422</v>
      </c>
      <c r="E1505" s="39"/>
      <c r="F1505" s="7" t="s">
        <v>1302</v>
      </c>
      <c r="G1505" s="7"/>
      <c r="H1505" s="7" t="str">
        <f t="shared" si="0"/>
        <v>Soziodemografie (1704)</v>
      </c>
      <c r="I1505" s="8" t="s">
        <v>1425</v>
      </c>
      <c r="J1505" s="8"/>
      <c r="K1505" s="8" t="s">
        <v>46</v>
      </c>
      <c r="L1505" s="9" t="s">
        <v>47</v>
      </c>
      <c r="M1505" s="9">
        <v>3</v>
      </c>
      <c r="N1505" s="9">
        <v>1</v>
      </c>
      <c r="O1505" s="9" t="b">
        <v>1</v>
      </c>
      <c r="P1505" s="9" t="b">
        <v>0</v>
      </c>
      <c r="Q1505" s="9" t="b">
        <v>1</v>
      </c>
      <c r="R1505" s="9" t="b">
        <v>1</v>
      </c>
      <c r="S1505" s="9">
        <v>0</v>
      </c>
      <c r="T1505" s="8" t="s">
        <v>1370</v>
      </c>
      <c r="U1505" s="9" t="s">
        <v>447</v>
      </c>
      <c r="V1505" s="9"/>
      <c r="W1505" s="8"/>
      <c r="X1505" s="10" t="str">
        <f t="shared" si="1"/>
        <v>SDses_bild</v>
      </c>
      <c r="Y1505" s="11" t="s">
        <v>21</v>
      </c>
      <c r="Z1505" s="11" t="s">
        <v>21</v>
      </c>
    </row>
    <row r="1506" spans="1:26" ht="14.25" hidden="1" customHeight="1" outlineLevel="1">
      <c r="A1506" s="12" t="s">
        <v>21</v>
      </c>
      <c r="B1506" s="13" t="s">
        <v>21</v>
      </c>
      <c r="C1506" s="13" t="s">
        <v>21</v>
      </c>
      <c r="D1506" s="40" t="s">
        <v>21</v>
      </c>
      <c r="E1506" s="39"/>
      <c r="F1506" s="14" t="s">
        <v>21</v>
      </c>
      <c r="G1506" s="14"/>
      <c r="H1506" s="7" t="str">
        <f t="shared" si="0"/>
        <v/>
      </c>
      <c r="I1506" s="14" t="s">
        <v>21</v>
      </c>
      <c r="J1506" s="14" t="s">
        <v>21</v>
      </c>
      <c r="K1506" s="14" t="s">
        <v>21</v>
      </c>
      <c r="L1506" s="14" t="s">
        <v>21</v>
      </c>
      <c r="M1506" s="14" t="s">
        <v>21</v>
      </c>
      <c r="N1506" s="14" t="s">
        <v>21</v>
      </c>
      <c r="O1506" s="14" t="s">
        <v>21</v>
      </c>
      <c r="P1506" s="14" t="s">
        <v>21</v>
      </c>
      <c r="Q1506" s="14" t="s">
        <v>21</v>
      </c>
      <c r="R1506" s="14" t="s">
        <v>21</v>
      </c>
      <c r="S1506" s="14" t="s">
        <v>21</v>
      </c>
      <c r="T1506" s="14" t="s">
        <v>21</v>
      </c>
      <c r="U1506" s="14" t="s">
        <v>21</v>
      </c>
      <c r="V1506" s="15" t="s">
        <v>21</v>
      </c>
      <c r="W1506" s="14" t="s">
        <v>21</v>
      </c>
      <c r="X1506" s="10" t="str">
        <f t="shared" si="1"/>
        <v>SDses_bild</v>
      </c>
      <c r="Y1506" s="9"/>
      <c r="Z1506" s="9"/>
    </row>
    <row r="1507" spans="1:26" ht="18" customHeight="1" collapsed="1">
      <c r="A1507" s="4" t="s">
        <v>42</v>
      </c>
      <c r="B1507" s="5" t="s">
        <v>1052</v>
      </c>
      <c r="C1507" s="6"/>
      <c r="D1507" s="38" t="s">
        <v>1422</v>
      </c>
      <c r="E1507" s="39"/>
      <c r="F1507" s="7" t="s">
        <v>1303</v>
      </c>
      <c r="G1507" s="7"/>
      <c r="H1507" s="7" t="str">
        <f t="shared" si="0"/>
        <v>Soziodemografie (1704)</v>
      </c>
      <c r="I1507" s="8" t="s">
        <v>1426</v>
      </c>
      <c r="J1507" s="8"/>
      <c r="K1507" s="8" t="s">
        <v>46</v>
      </c>
      <c r="L1507" s="9" t="s">
        <v>47</v>
      </c>
      <c r="M1507" s="9">
        <v>3</v>
      </c>
      <c r="N1507" s="9">
        <v>1</v>
      </c>
      <c r="O1507" s="9" t="b">
        <v>1</v>
      </c>
      <c r="P1507" s="9" t="b">
        <v>0</v>
      </c>
      <c r="Q1507" s="9" t="b">
        <v>1</v>
      </c>
      <c r="R1507" s="9" t="b">
        <v>1</v>
      </c>
      <c r="S1507" s="9">
        <v>0</v>
      </c>
      <c r="T1507" s="8" t="s">
        <v>1370</v>
      </c>
      <c r="U1507" s="9" t="s">
        <v>447</v>
      </c>
      <c r="V1507" s="9"/>
      <c r="W1507" s="8"/>
      <c r="X1507" s="10" t="str">
        <f t="shared" si="1"/>
        <v>SDses_ber</v>
      </c>
      <c r="Y1507" s="11" t="s">
        <v>21</v>
      </c>
      <c r="Z1507" s="11" t="s">
        <v>21</v>
      </c>
    </row>
    <row r="1508" spans="1:26" ht="14.25" hidden="1" customHeight="1" outlineLevel="1">
      <c r="A1508" s="12" t="s">
        <v>21</v>
      </c>
      <c r="B1508" s="13" t="s">
        <v>21</v>
      </c>
      <c r="C1508" s="13" t="s">
        <v>21</v>
      </c>
      <c r="D1508" s="40" t="s">
        <v>21</v>
      </c>
      <c r="E1508" s="39"/>
      <c r="F1508" s="14" t="s">
        <v>21</v>
      </c>
      <c r="G1508" s="14"/>
      <c r="H1508" s="7" t="str">
        <f t="shared" si="0"/>
        <v/>
      </c>
      <c r="I1508" s="14" t="s">
        <v>21</v>
      </c>
      <c r="J1508" s="14" t="s">
        <v>21</v>
      </c>
      <c r="K1508" s="14" t="s">
        <v>21</v>
      </c>
      <c r="L1508" s="14" t="s">
        <v>21</v>
      </c>
      <c r="M1508" s="14" t="s">
        <v>21</v>
      </c>
      <c r="N1508" s="14" t="s">
        <v>21</v>
      </c>
      <c r="O1508" s="14" t="s">
        <v>21</v>
      </c>
      <c r="P1508" s="14" t="s">
        <v>21</v>
      </c>
      <c r="Q1508" s="14" t="s">
        <v>21</v>
      </c>
      <c r="R1508" s="14" t="s">
        <v>21</v>
      </c>
      <c r="S1508" s="14" t="s">
        <v>21</v>
      </c>
      <c r="T1508" s="14" t="s">
        <v>21</v>
      </c>
      <c r="U1508" s="14" t="s">
        <v>21</v>
      </c>
      <c r="V1508" s="15" t="s">
        <v>21</v>
      </c>
      <c r="W1508" s="14" t="s">
        <v>21</v>
      </c>
      <c r="X1508" s="10" t="str">
        <f t="shared" si="1"/>
        <v>SDses_ber</v>
      </c>
      <c r="Y1508" s="9"/>
      <c r="Z1508" s="9"/>
    </row>
    <row r="1509" spans="1:26" ht="18" customHeight="1" collapsed="1">
      <c r="A1509" s="4" t="s">
        <v>42</v>
      </c>
      <c r="B1509" s="5" t="s">
        <v>1052</v>
      </c>
      <c r="C1509" s="6"/>
      <c r="D1509" s="38" t="s">
        <v>1422</v>
      </c>
      <c r="E1509" s="39"/>
      <c r="F1509" s="7" t="s">
        <v>1304</v>
      </c>
      <c r="G1509" s="7"/>
      <c r="H1509" s="7" t="str">
        <f t="shared" si="0"/>
        <v>Soziodemografie (1704)</v>
      </c>
      <c r="I1509" s="8" t="s">
        <v>1427</v>
      </c>
      <c r="J1509" s="8"/>
      <c r="K1509" s="8" t="s">
        <v>46</v>
      </c>
      <c r="L1509" s="9" t="s">
        <v>47</v>
      </c>
      <c r="M1509" s="9">
        <v>3</v>
      </c>
      <c r="N1509" s="9">
        <v>1</v>
      </c>
      <c r="O1509" s="9" t="b">
        <v>1</v>
      </c>
      <c r="P1509" s="9" t="b">
        <v>0</v>
      </c>
      <c r="Q1509" s="9" t="b">
        <v>1</v>
      </c>
      <c r="R1509" s="9" t="b">
        <v>1</v>
      </c>
      <c r="S1509" s="9">
        <v>0</v>
      </c>
      <c r="T1509" s="8" t="s">
        <v>1370</v>
      </c>
      <c r="U1509" s="9" t="s">
        <v>447</v>
      </c>
      <c r="V1509" s="9"/>
      <c r="W1509" s="8"/>
      <c r="X1509" s="10" t="str">
        <f t="shared" si="1"/>
        <v>SDses_eink</v>
      </c>
      <c r="Y1509" s="11" t="s">
        <v>21</v>
      </c>
      <c r="Z1509" s="11" t="s">
        <v>21</v>
      </c>
    </row>
    <row r="1510" spans="1:26" ht="14.25" hidden="1" customHeight="1" outlineLevel="1">
      <c r="A1510" s="12" t="s">
        <v>21</v>
      </c>
      <c r="B1510" s="13" t="s">
        <v>21</v>
      </c>
      <c r="C1510" s="13" t="s">
        <v>21</v>
      </c>
      <c r="D1510" s="40" t="s">
        <v>21</v>
      </c>
      <c r="E1510" s="39"/>
      <c r="F1510" s="14" t="s">
        <v>21</v>
      </c>
      <c r="G1510" s="14"/>
      <c r="H1510" s="7" t="str">
        <f t="shared" si="0"/>
        <v/>
      </c>
      <c r="I1510" s="14" t="s">
        <v>21</v>
      </c>
      <c r="J1510" s="14" t="s">
        <v>21</v>
      </c>
      <c r="K1510" s="14" t="s">
        <v>21</v>
      </c>
      <c r="L1510" s="14" t="s">
        <v>21</v>
      </c>
      <c r="M1510" s="14" t="s">
        <v>21</v>
      </c>
      <c r="N1510" s="14" t="s">
        <v>21</v>
      </c>
      <c r="O1510" s="14" t="s">
        <v>21</v>
      </c>
      <c r="P1510" s="14" t="s">
        <v>21</v>
      </c>
      <c r="Q1510" s="14" t="s">
        <v>21</v>
      </c>
      <c r="R1510" s="14" t="s">
        <v>21</v>
      </c>
      <c r="S1510" s="14" t="s">
        <v>21</v>
      </c>
      <c r="T1510" s="14" t="s">
        <v>21</v>
      </c>
      <c r="U1510" s="14" t="s">
        <v>21</v>
      </c>
      <c r="V1510" s="15" t="s">
        <v>21</v>
      </c>
      <c r="W1510" s="14" t="s">
        <v>21</v>
      </c>
      <c r="X1510" s="10" t="str">
        <f t="shared" si="1"/>
        <v>SDses_eink</v>
      </c>
      <c r="Y1510" s="9"/>
      <c r="Z1510" s="9"/>
    </row>
    <row r="1511" spans="1:26" ht="18" customHeight="1" collapsed="1">
      <c r="A1511" s="4" t="s">
        <v>42</v>
      </c>
      <c r="B1511" s="5" t="s">
        <v>1052</v>
      </c>
      <c r="C1511" s="6"/>
      <c r="D1511" s="38" t="s">
        <v>1422</v>
      </c>
      <c r="E1511" s="39"/>
      <c r="F1511" s="7" t="s">
        <v>1306</v>
      </c>
      <c r="G1511" s="7"/>
      <c r="H1511" s="7" t="str">
        <f t="shared" si="0"/>
        <v>Soziodemografie (1704)</v>
      </c>
      <c r="I1511" s="8" t="s">
        <v>1428</v>
      </c>
      <c r="J1511" s="8"/>
      <c r="K1511" s="8" t="s">
        <v>46</v>
      </c>
      <c r="L1511" s="9" t="s">
        <v>47</v>
      </c>
      <c r="M1511" s="9">
        <v>4</v>
      </c>
      <c r="N1511" s="9">
        <v>1</v>
      </c>
      <c r="O1511" s="9" t="b">
        <v>1</v>
      </c>
      <c r="P1511" s="9" t="b">
        <v>0</v>
      </c>
      <c r="Q1511" s="9" t="b">
        <v>1</v>
      </c>
      <c r="R1511" s="9" t="b">
        <v>1</v>
      </c>
      <c r="S1511" s="9">
        <v>0</v>
      </c>
      <c r="T1511" s="8" t="s">
        <v>1370</v>
      </c>
      <c r="U1511" s="9" t="s">
        <v>447</v>
      </c>
      <c r="V1511" s="9"/>
      <c r="W1511" s="8"/>
      <c r="X1511" s="10" t="str">
        <f t="shared" si="1"/>
        <v>SDses_score</v>
      </c>
      <c r="Y1511" s="11" t="s">
        <v>21</v>
      </c>
      <c r="Z1511" s="11" t="s">
        <v>21</v>
      </c>
    </row>
    <row r="1512" spans="1:26" ht="14.25" hidden="1" customHeight="1" outlineLevel="1">
      <c r="A1512" s="12" t="s">
        <v>21</v>
      </c>
      <c r="B1512" s="13" t="s">
        <v>21</v>
      </c>
      <c r="C1512" s="13" t="s">
        <v>21</v>
      </c>
      <c r="D1512" s="40" t="s">
        <v>21</v>
      </c>
      <c r="E1512" s="39"/>
      <c r="F1512" s="14" t="s">
        <v>21</v>
      </c>
      <c r="G1512" s="14"/>
      <c r="H1512" s="7" t="str">
        <f t="shared" si="0"/>
        <v/>
      </c>
      <c r="I1512" s="14" t="s">
        <v>21</v>
      </c>
      <c r="J1512" s="14" t="s">
        <v>21</v>
      </c>
      <c r="K1512" s="14" t="s">
        <v>21</v>
      </c>
      <c r="L1512" s="14" t="s">
        <v>21</v>
      </c>
      <c r="M1512" s="14" t="s">
        <v>21</v>
      </c>
      <c r="N1512" s="14" t="s">
        <v>21</v>
      </c>
      <c r="O1512" s="14" t="s">
        <v>21</v>
      </c>
      <c r="P1512" s="14" t="s">
        <v>21</v>
      </c>
      <c r="Q1512" s="14" t="s">
        <v>21</v>
      </c>
      <c r="R1512" s="14" t="s">
        <v>21</v>
      </c>
      <c r="S1512" s="14" t="s">
        <v>21</v>
      </c>
      <c r="T1512" s="14" t="s">
        <v>21</v>
      </c>
      <c r="U1512" s="14" t="s">
        <v>21</v>
      </c>
      <c r="V1512" s="15" t="s">
        <v>21</v>
      </c>
      <c r="W1512" s="14" t="s">
        <v>21</v>
      </c>
      <c r="X1512" s="10" t="str">
        <f t="shared" si="1"/>
        <v>SDses_score</v>
      </c>
      <c r="Y1512" s="9"/>
      <c r="Z1512" s="9"/>
    </row>
    <row r="1513" spans="1:26" ht="18" customHeight="1" collapsed="1">
      <c r="A1513" s="4" t="s">
        <v>42</v>
      </c>
      <c r="B1513" s="5" t="s">
        <v>1052</v>
      </c>
      <c r="C1513" s="6"/>
      <c r="D1513" s="38" t="s">
        <v>1422</v>
      </c>
      <c r="E1513" s="39"/>
      <c r="F1513" s="7" t="s">
        <v>1064</v>
      </c>
      <c r="G1513" s="7"/>
      <c r="H1513" s="7" t="str">
        <f t="shared" si="0"/>
        <v>Soziodemografie (1704)</v>
      </c>
      <c r="I1513" s="8" t="s">
        <v>1429</v>
      </c>
      <c r="J1513" s="8"/>
      <c r="K1513" s="8" t="s">
        <v>46</v>
      </c>
      <c r="L1513" s="9" t="s">
        <v>47</v>
      </c>
      <c r="M1513" s="9">
        <v>3</v>
      </c>
      <c r="N1513" s="9">
        <v>0</v>
      </c>
      <c r="O1513" s="9" t="b">
        <v>1</v>
      </c>
      <c r="P1513" s="9" t="b">
        <v>0</v>
      </c>
      <c r="Q1513" s="9" t="b">
        <v>1</v>
      </c>
      <c r="R1513" s="9" t="b">
        <v>1</v>
      </c>
      <c r="S1513" s="9">
        <v>0</v>
      </c>
      <c r="T1513" s="8" t="s">
        <v>1370</v>
      </c>
      <c r="U1513" s="9" t="s">
        <v>160</v>
      </c>
      <c r="V1513" s="9"/>
      <c r="W1513" s="8" t="s">
        <v>1430</v>
      </c>
      <c r="X1513" s="10" t="str">
        <f t="shared" si="1"/>
        <v>SDses_q5</v>
      </c>
      <c r="Y1513" s="11" t="s">
        <v>21</v>
      </c>
      <c r="Z1513" s="11" t="s">
        <v>21</v>
      </c>
    </row>
    <row r="1514" spans="1:26" ht="14.25" hidden="1" customHeight="1" outlineLevel="1">
      <c r="A1514" s="12" t="s">
        <v>21</v>
      </c>
      <c r="B1514" s="13" t="s">
        <v>21</v>
      </c>
      <c r="C1514" s="13" t="s">
        <v>21</v>
      </c>
      <c r="D1514" s="40" t="s">
        <v>21</v>
      </c>
      <c r="E1514" s="39"/>
      <c r="F1514" s="14" t="s">
        <v>21</v>
      </c>
      <c r="G1514" s="14"/>
      <c r="H1514" s="7" t="str">
        <f t="shared" si="0"/>
        <v/>
      </c>
      <c r="I1514" s="14" t="s">
        <v>21</v>
      </c>
      <c r="J1514" s="14" t="s">
        <v>21</v>
      </c>
      <c r="K1514" s="14" t="s">
        <v>21</v>
      </c>
      <c r="L1514" s="14" t="s">
        <v>21</v>
      </c>
      <c r="M1514" s="14" t="s">
        <v>21</v>
      </c>
      <c r="N1514" s="14" t="s">
        <v>21</v>
      </c>
      <c r="O1514" s="14" t="s">
        <v>21</v>
      </c>
      <c r="P1514" s="14" t="s">
        <v>21</v>
      </c>
      <c r="Q1514" s="14" t="s">
        <v>21</v>
      </c>
      <c r="R1514" s="14" t="s">
        <v>21</v>
      </c>
      <c r="S1514" s="14" t="s">
        <v>21</v>
      </c>
      <c r="T1514" s="14" t="s">
        <v>21</v>
      </c>
      <c r="U1514" s="14" t="s">
        <v>21</v>
      </c>
      <c r="V1514" s="15" t="s">
        <v>21</v>
      </c>
      <c r="W1514" s="14" t="s">
        <v>21</v>
      </c>
      <c r="X1514" s="10" t="str">
        <f t="shared" si="1"/>
        <v>SDses_q5</v>
      </c>
      <c r="Y1514" s="9">
        <v>-97</v>
      </c>
      <c r="Z1514" s="9" t="s">
        <v>1065</v>
      </c>
    </row>
    <row r="1515" spans="1:26" ht="14.25" hidden="1" customHeight="1" outlineLevel="1">
      <c r="A1515" s="12" t="s">
        <v>21</v>
      </c>
      <c r="B1515" s="13" t="s">
        <v>21</v>
      </c>
      <c r="C1515" s="13" t="s">
        <v>21</v>
      </c>
      <c r="D1515" s="40" t="s">
        <v>21</v>
      </c>
      <c r="E1515" s="39"/>
      <c r="F1515" s="14" t="s">
        <v>21</v>
      </c>
      <c r="G1515" s="14"/>
      <c r="H1515" s="7" t="str">
        <f t="shared" si="0"/>
        <v/>
      </c>
      <c r="I1515" s="14" t="s">
        <v>21</v>
      </c>
      <c r="J1515" s="14" t="s">
        <v>21</v>
      </c>
      <c r="K1515" s="14" t="s">
        <v>21</v>
      </c>
      <c r="L1515" s="14" t="s">
        <v>21</v>
      </c>
      <c r="M1515" s="14" t="s">
        <v>21</v>
      </c>
      <c r="N1515" s="14" t="s">
        <v>21</v>
      </c>
      <c r="O1515" s="14" t="s">
        <v>21</v>
      </c>
      <c r="P1515" s="14" t="s">
        <v>21</v>
      </c>
      <c r="Q1515" s="14" t="s">
        <v>21</v>
      </c>
      <c r="R1515" s="14" t="s">
        <v>21</v>
      </c>
      <c r="S1515" s="14" t="s">
        <v>21</v>
      </c>
      <c r="T1515" s="14" t="s">
        <v>21</v>
      </c>
      <c r="U1515" s="14" t="s">
        <v>21</v>
      </c>
      <c r="V1515" s="15" t="s">
        <v>21</v>
      </c>
      <c r="W1515" s="14" t="s">
        <v>21</v>
      </c>
      <c r="X1515" s="10" t="str">
        <f t="shared" si="1"/>
        <v>SDses_q5</v>
      </c>
      <c r="Y1515" s="9">
        <v>1</v>
      </c>
      <c r="Z1515" s="9" t="s">
        <v>1066</v>
      </c>
    </row>
    <row r="1516" spans="1:26" ht="14.25" hidden="1" customHeight="1" outlineLevel="1">
      <c r="A1516" s="12" t="s">
        <v>21</v>
      </c>
      <c r="B1516" s="13" t="s">
        <v>21</v>
      </c>
      <c r="C1516" s="13" t="s">
        <v>21</v>
      </c>
      <c r="D1516" s="40" t="s">
        <v>21</v>
      </c>
      <c r="E1516" s="39"/>
      <c r="F1516" s="14" t="s">
        <v>21</v>
      </c>
      <c r="G1516" s="14"/>
      <c r="H1516" s="7" t="str">
        <f t="shared" si="0"/>
        <v/>
      </c>
      <c r="I1516" s="14" t="s">
        <v>21</v>
      </c>
      <c r="J1516" s="14" t="s">
        <v>21</v>
      </c>
      <c r="K1516" s="14" t="s">
        <v>21</v>
      </c>
      <c r="L1516" s="14" t="s">
        <v>21</v>
      </c>
      <c r="M1516" s="14" t="s">
        <v>21</v>
      </c>
      <c r="N1516" s="14" t="s">
        <v>21</v>
      </c>
      <c r="O1516" s="14" t="s">
        <v>21</v>
      </c>
      <c r="P1516" s="14" t="s">
        <v>21</v>
      </c>
      <c r="Q1516" s="14" t="s">
        <v>21</v>
      </c>
      <c r="R1516" s="14" t="s">
        <v>21</v>
      </c>
      <c r="S1516" s="14" t="s">
        <v>21</v>
      </c>
      <c r="T1516" s="14" t="s">
        <v>21</v>
      </c>
      <c r="U1516" s="14" t="s">
        <v>21</v>
      </c>
      <c r="V1516" s="15" t="s">
        <v>21</v>
      </c>
      <c r="W1516" s="14" t="s">
        <v>21</v>
      </c>
      <c r="X1516" s="10" t="str">
        <f t="shared" si="1"/>
        <v>SDses_q5</v>
      </c>
      <c r="Y1516" s="9">
        <v>2</v>
      </c>
      <c r="Z1516" s="9" t="s">
        <v>1067</v>
      </c>
    </row>
    <row r="1517" spans="1:26" ht="14.25" hidden="1" customHeight="1" outlineLevel="1">
      <c r="A1517" s="12" t="s">
        <v>21</v>
      </c>
      <c r="B1517" s="13" t="s">
        <v>21</v>
      </c>
      <c r="C1517" s="13" t="s">
        <v>21</v>
      </c>
      <c r="D1517" s="40" t="s">
        <v>21</v>
      </c>
      <c r="E1517" s="39"/>
      <c r="F1517" s="14" t="s">
        <v>21</v>
      </c>
      <c r="G1517" s="14"/>
      <c r="H1517" s="7" t="str">
        <f t="shared" si="0"/>
        <v/>
      </c>
      <c r="I1517" s="14" t="s">
        <v>21</v>
      </c>
      <c r="J1517" s="14" t="s">
        <v>21</v>
      </c>
      <c r="K1517" s="14" t="s">
        <v>21</v>
      </c>
      <c r="L1517" s="14" t="s">
        <v>21</v>
      </c>
      <c r="M1517" s="14" t="s">
        <v>21</v>
      </c>
      <c r="N1517" s="14" t="s">
        <v>21</v>
      </c>
      <c r="O1517" s="14" t="s">
        <v>21</v>
      </c>
      <c r="P1517" s="14" t="s">
        <v>21</v>
      </c>
      <c r="Q1517" s="14" t="s">
        <v>21</v>
      </c>
      <c r="R1517" s="14" t="s">
        <v>21</v>
      </c>
      <c r="S1517" s="14" t="s">
        <v>21</v>
      </c>
      <c r="T1517" s="14" t="s">
        <v>21</v>
      </c>
      <c r="U1517" s="14" t="s">
        <v>21</v>
      </c>
      <c r="V1517" s="15" t="s">
        <v>21</v>
      </c>
      <c r="W1517" s="14" t="s">
        <v>21</v>
      </c>
      <c r="X1517" s="10" t="str">
        <f t="shared" si="1"/>
        <v>SDses_q5</v>
      </c>
      <c r="Y1517" s="9">
        <v>3</v>
      </c>
      <c r="Z1517" s="9" t="s">
        <v>1068</v>
      </c>
    </row>
    <row r="1518" spans="1:26" ht="14.25" hidden="1" customHeight="1" outlineLevel="1">
      <c r="A1518" s="12" t="s">
        <v>21</v>
      </c>
      <c r="B1518" s="13" t="s">
        <v>21</v>
      </c>
      <c r="C1518" s="13" t="s">
        <v>21</v>
      </c>
      <c r="D1518" s="40" t="s">
        <v>21</v>
      </c>
      <c r="E1518" s="39"/>
      <c r="F1518" s="14" t="s">
        <v>21</v>
      </c>
      <c r="G1518" s="14"/>
      <c r="H1518" s="7" t="str">
        <f t="shared" si="0"/>
        <v/>
      </c>
      <c r="I1518" s="14" t="s">
        <v>21</v>
      </c>
      <c r="J1518" s="14" t="s">
        <v>21</v>
      </c>
      <c r="K1518" s="14" t="s">
        <v>21</v>
      </c>
      <c r="L1518" s="14" t="s">
        <v>21</v>
      </c>
      <c r="M1518" s="14" t="s">
        <v>21</v>
      </c>
      <c r="N1518" s="14" t="s">
        <v>21</v>
      </c>
      <c r="O1518" s="14" t="s">
        <v>21</v>
      </c>
      <c r="P1518" s="14" t="s">
        <v>21</v>
      </c>
      <c r="Q1518" s="14" t="s">
        <v>21</v>
      </c>
      <c r="R1518" s="14" t="s">
        <v>21</v>
      </c>
      <c r="S1518" s="14" t="s">
        <v>21</v>
      </c>
      <c r="T1518" s="14" t="s">
        <v>21</v>
      </c>
      <c r="U1518" s="14" t="s">
        <v>21</v>
      </c>
      <c r="V1518" s="15" t="s">
        <v>21</v>
      </c>
      <c r="W1518" s="14" t="s">
        <v>21</v>
      </c>
      <c r="X1518" s="10" t="str">
        <f t="shared" si="1"/>
        <v>SDses_q5</v>
      </c>
      <c r="Y1518" s="9">
        <v>4</v>
      </c>
      <c r="Z1518" s="9" t="s">
        <v>1069</v>
      </c>
    </row>
    <row r="1519" spans="1:26" ht="14.25" hidden="1" customHeight="1" outlineLevel="1">
      <c r="A1519" s="12" t="s">
        <v>21</v>
      </c>
      <c r="B1519" s="13" t="s">
        <v>21</v>
      </c>
      <c r="C1519" s="13" t="s">
        <v>21</v>
      </c>
      <c r="D1519" s="40" t="s">
        <v>21</v>
      </c>
      <c r="E1519" s="39"/>
      <c r="F1519" s="14" t="s">
        <v>21</v>
      </c>
      <c r="G1519" s="14"/>
      <c r="H1519" s="7" t="str">
        <f t="shared" si="0"/>
        <v/>
      </c>
      <c r="I1519" s="14" t="s">
        <v>21</v>
      </c>
      <c r="J1519" s="14" t="s">
        <v>21</v>
      </c>
      <c r="K1519" s="14" t="s">
        <v>21</v>
      </c>
      <c r="L1519" s="14" t="s">
        <v>21</v>
      </c>
      <c r="M1519" s="14" t="s">
        <v>21</v>
      </c>
      <c r="N1519" s="14" t="s">
        <v>21</v>
      </c>
      <c r="O1519" s="14" t="s">
        <v>21</v>
      </c>
      <c r="P1519" s="14" t="s">
        <v>21</v>
      </c>
      <c r="Q1519" s="14" t="s">
        <v>21</v>
      </c>
      <c r="R1519" s="14" t="s">
        <v>21</v>
      </c>
      <c r="S1519" s="14" t="s">
        <v>21</v>
      </c>
      <c r="T1519" s="14" t="s">
        <v>21</v>
      </c>
      <c r="U1519" s="14" t="s">
        <v>21</v>
      </c>
      <c r="V1519" s="15" t="s">
        <v>21</v>
      </c>
      <c r="W1519" s="14" t="s">
        <v>21</v>
      </c>
      <c r="X1519" s="10" t="str">
        <f t="shared" si="1"/>
        <v>SDses_q5</v>
      </c>
      <c r="Y1519" s="9">
        <v>5</v>
      </c>
      <c r="Z1519" s="9" t="s">
        <v>1070</v>
      </c>
    </row>
    <row r="1520" spans="1:26" ht="18" customHeight="1" collapsed="1">
      <c r="A1520" s="4" t="s">
        <v>42</v>
      </c>
      <c r="B1520" s="5" t="s">
        <v>1052</v>
      </c>
      <c r="C1520" s="6"/>
      <c r="D1520" s="38" t="s">
        <v>1422</v>
      </c>
      <c r="E1520" s="39"/>
      <c r="F1520" s="7" t="s">
        <v>1071</v>
      </c>
      <c r="G1520" s="7"/>
      <c r="H1520" s="7" t="str">
        <f t="shared" si="0"/>
        <v>Soziodemografie (1704)</v>
      </c>
      <c r="I1520" s="8" t="s">
        <v>1431</v>
      </c>
      <c r="J1520" s="8"/>
      <c r="K1520" s="8" t="s">
        <v>46</v>
      </c>
      <c r="L1520" s="9" t="s">
        <v>47</v>
      </c>
      <c r="M1520" s="9">
        <v>3</v>
      </c>
      <c r="N1520" s="9">
        <v>0</v>
      </c>
      <c r="O1520" s="9" t="b">
        <v>1</v>
      </c>
      <c r="P1520" s="9" t="b">
        <v>0</v>
      </c>
      <c r="Q1520" s="9" t="b">
        <v>1</v>
      </c>
      <c r="R1520" s="9" t="b">
        <v>1</v>
      </c>
      <c r="S1520" s="9">
        <v>0</v>
      </c>
      <c r="T1520" s="8" t="s">
        <v>1370</v>
      </c>
      <c r="U1520" s="9" t="s">
        <v>160</v>
      </c>
      <c r="V1520" s="9"/>
      <c r="W1520" s="8" t="s">
        <v>1432</v>
      </c>
      <c r="X1520" s="10" t="str">
        <f t="shared" si="1"/>
        <v>SDses</v>
      </c>
      <c r="Y1520" s="11" t="s">
        <v>21</v>
      </c>
      <c r="Z1520" s="11" t="s">
        <v>21</v>
      </c>
    </row>
    <row r="1521" spans="1:26" ht="14.25" hidden="1" customHeight="1" outlineLevel="1">
      <c r="A1521" s="12" t="s">
        <v>21</v>
      </c>
      <c r="B1521" s="13" t="s">
        <v>21</v>
      </c>
      <c r="C1521" s="13" t="s">
        <v>21</v>
      </c>
      <c r="D1521" s="40" t="s">
        <v>21</v>
      </c>
      <c r="E1521" s="39"/>
      <c r="F1521" s="14" t="s">
        <v>21</v>
      </c>
      <c r="G1521" s="14"/>
      <c r="H1521" s="7" t="str">
        <f t="shared" si="0"/>
        <v/>
      </c>
      <c r="I1521" s="14" t="s">
        <v>21</v>
      </c>
      <c r="J1521" s="14" t="s">
        <v>21</v>
      </c>
      <c r="K1521" s="14" t="s">
        <v>21</v>
      </c>
      <c r="L1521" s="14" t="s">
        <v>21</v>
      </c>
      <c r="M1521" s="14" t="s">
        <v>21</v>
      </c>
      <c r="N1521" s="14" t="s">
        <v>21</v>
      </c>
      <c r="O1521" s="14" t="s">
        <v>21</v>
      </c>
      <c r="P1521" s="14" t="s">
        <v>21</v>
      </c>
      <c r="Q1521" s="14" t="s">
        <v>21</v>
      </c>
      <c r="R1521" s="14" t="s">
        <v>21</v>
      </c>
      <c r="S1521" s="14" t="s">
        <v>21</v>
      </c>
      <c r="T1521" s="14" t="s">
        <v>21</v>
      </c>
      <c r="U1521" s="14" t="s">
        <v>21</v>
      </c>
      <c r="V1521" s="15" t="s">
        <v>21</v>
      </c>
      <c r="W1521" s="14" t="s">
        <v>21</v>
      </c>
      <c r="X1521" s="10" t="str">
        <f t="shared" si="1"/>
        <v>SDses</v>
      </c>
      <c r="Y1521" s="9">
        <v>-97</v>
      </c>
      <c r="Z1521" s="9" t="s">
        <v>248</v>
      </c>
    </row>
    <row r="1522" spans="1:26" ht="14.25" hidden="1" customHeight="1" outlineLevel="1">
      <c r="A1522" s="12" t="s">
        <v>21</v>
      </c>
      <c r="B1522" s="13" t="s">
        <v>21</v>
      </c>
      <c r="C1522" s="13" t="s">
        <v>21</v>
      </c>
      <c r="D1522" s="40" t="s">
        <v>21</v>
      </c>
      <c r="E1522" s="39"/>
      <c r="F1522" s="14" t="s">
        <v>21</v>
      </c>
      <c r="G1522" s="14"/>
      <c r="H1522" s="7" t="str">
        <f t="shared" si="0"/>
        <v/>
      </c>
      <c r="I1522" s="14" t="s">
        <v>21</v>
      </c>
      <c r="J1522" s="14" t="s">
        <v>21</v>
      </c>
      <c r="K1522" s="14" t="s">
        <v>21</v>
      </c>
      <c r="L1522" s="14" t="s">
        <v>21</v>
      </c>
      <c r="M1522" s="14" t="s">
        <v>21</v>
      </c>
      <c r="N1522" s="14" t="s">
        <v>21</v>
      </c>
      <c r="O1522" s="14" t="s">
        <v>21</v>
      </c>
      <c r="P1522" s="14" t="s">
        <v>21</v>
      </c>
      <c r="Q1522" s="14" t="s">
        <v>21</v>
      </c>
      <c r="R1522" s="14" t="s">
        <v>21</v>
      </c>
      <c r="S1522" s="14" t="s">
        <v>21</v>
      </c>
      <c r="T1522" s="14" t="s">
        <v>21</v>
      </c>
      <c r="U1522" s="14" t="s">
        <v>21</v>
      </c>
      <c r="V1522" s="15" t="s">
        <v>21</v>
      </c>
      <c r="W1522" s="14" t="s">
        <v>21</v>
      </c>
      <c r="X1522" s="10" t="str">
        <f t="shared" si="1"/>
        <v>SDses</v>
      </c>
      <c r="Y1522" s="9">
        <v>1</v>
      </c>
      <c r="Z1522" s="9" t="s">
        <v>1072</v>
      </c>
    </row>
    <row r="1523" spans="1:26" ht="14.25" hidden="1" customHeight="1" outlineLevel="1">
      <c r="A1523" s="12" t="s">
        <v>21</v>
      </c>
      <c r="B1523" s="13" t="s">
        <v>21</v>
      </c>
      <c r="C1523" s="13" t="s">
        <v>21</v>
      </c>
      <c r="D1523" s="40" t="s">
        <v>21</v>
      </c>
      <c r="E1523" s="39"/>
      <c r="F1523" s="14" t="s">
        <v>21</v>
      </c>
      <c r="G1523" s="14"/>
      <c r="H1523" s="7" t="str">
        <f t="shared" si="0"/>
        <v/>
      </c>
      <c r="I1523" s="14" t="s">
        <v>21</v>
      </c>
      <c r="J1523" s="14" t="s">
        <v>21</v>
      </c>
      <c r="K1523" s="14" t="s">
        <v>21</v>
      </c>
      <c r="L1523" s="14" t="s">
        <v>21</v>
      </c>
      <c r="M1523" s="14" t="s">
        <v>21</v>
      </c>
      <c r="N1523" s="14" t="s">
        <v>21</v>
      </c>
      <c r="O1523" s="14" t="s">
        <v>21</v>
      </c>
      <c r="P1523" s="14" t="s">
        <v>21</v>
      </c>
      <c r="Q1523" s="14" t="s">
        <v>21</v>
      </c>
      <c r="R1523" s="14" t="s">
        <v>21</v>
      </c>
      <c r="S1523" s="14" t="s">
        <v>21</v>
      </c>
      <c r="T1523" s="14" t="s">
        <v>21</v>
      </c>
      <c r="U1523" s="14" t="s">
        <v>21</v>
      </c>
      <c r="V1523" s="15" t="s">
        <v>21</v>
      </c>
      <c r="W1523" s="14" t="s">
        <v>21</v>
      </c>
      <c r="X1523" s="10" t="str">
        <f t="shared" si="1"/>
        <v>SDses</v>
      </c>
      <c r="Y1523" s="9">
        <v>2</v>
      </c>
      <c r="Z1523" s="9" t="s">
        <v>1073</v>
      </c>
    </row>
    <row r="1524" spans="1:26" ht="14.25" hidden="1" customHeight="1" outlineLevel="1">
      <c r="A1524" s="12" t="s">
        <v>21</v>
      </c>
      <c r="B1524" s="13" t="s">
        <v>21</v>
      </c>
      <c r="C1524" s="13" t="s">
        <v>21</v>
      </c>
      <c r="D1524" s="40" t="s">
        <v>21</v>
      </c>
      <c r="E1524" s="39"/>
      <c r="F1524" s="14" t="s">
        <v>21</v>
      </c>
      <c r="G1524" s="14"/>
      <c r="H1524" s="7" t="str">
        <f t="shared" si="0"/>
        <v/>
      </c>
      <c r="I1524" s="14" t="s">
        <v>21</v>
      </c>
      <c r="J1524" s="14" t="s">
        <v>21</v>
      </c>
      <c r="K1524" s="14" t="s">
        <v>21</v>
      </c>
      <c r="L1524" s="14" t="s">
        <v>21</v>
      </c>
      <c r="M1524" s="14" t="s">
        <v>21</v>
      </c>
      <c r="N1524" s="14" t="s">
        <v>21</v>
      </c>
      <c r="O1524" s="14" t="s">
        <v>21</v>
      </c>
      <c r="P1524" s="14" t="s">
        <v>21</v>
      </c>
      <c r="Q1524" s="14" t="s">
        <v>21</v>
      </c>
      <c r="R1524" s="14" t="s">
        <v>21</v>
      </c>
      <c r="S1524" s="14" t="s">
        <v>21</v>
      </c>
      <c r="T1524" s="14" t="s">
        <v>21</v>
      </c>
      <c r="U1524" s="14" t="s">
        <v>21</v>
      </c>
      <c r="V1524" s="15" t="s">
        <v>21</v>
      </c>
      <c r="W1524" s="14" t="s">
        <v>21</v>
      </c>
      <c r="X1524" s="10" t="str">
        <f t="shared" si="1"/>
        <v>SDses</v>
      </c>
      <c r="Y1524" s="9">
        <v>3</v>
      </c>
      <c r="Z1524" s="9" t="s">
        <v>1074</v>
      </c>
    </row>
    <row r="1525" spans="1:26" ht="18" customHeight="1" collapsed="1">
      <c r="A1525" s="4" t="s">
        <v>42</v>
      </c>
      <c r="B1525" s="5" t="s">
        <v>1052</v>
      </c>
      <c r="C1525" s="6"/>
      <c r="D1525" s="38" t="s">
        <v>1422</v>
      </c>
      <c r="E1525" s="39"/>
      <c r="F1525" s="7" t="s">
        <v>1075</v>
      </c>
      <c r="G1525" s="7"/>
      <c r="H1525" s="7" t="str">
        <f t="shared" si="0"/>
        <v>Soziodemografie (1704)</v>
      </c>
      <c r="I1525" s="8" t="s">
        <v>1433</v>
      </c>
      <c r="J1525" s="8"/>
      <c r="K1525" s="8" t="s">
        <v>46</v>
      </c>
      <c r="L1525" s="9" t="s">
        <v>47</v>
      </c>
      <c r="M1525" s="9">
        <v>3</v>
      </c>
      <c r="N1525" s="9">
        <v>0</v>
      </c>
      <c r="O1525" s="9" t="b">
        <v>1</v>
      </c>
      <c r="P1525" s="9" t="b">
        <v>0</v>
      </c>
      <c r="Q1525" s="9" t="b">
        <v>1</v>
      </c>
      <c r="R1525" s="9" t="b">
        <v>1</v>
      </c>
      <c r="S1525" s="9">
        <v>1</v>
      </c>
      <c r="T1525" s="8" t="s">
        <v>1370</v>
      </c>
      <c r="U1525" s="9" t="s">
        <v>160</v>
      </c>
      <c r="V1525" s="9"/>
      <c r="W1525" s="8" t="s">
        <v>1434</v>
      </c>
      <c r="X1525" s="10" t="str">
        <f t="shared" si="1"/>
        <v>SDhhincomez</v>
      </c>
      <c r="Y1525" s="11" t="s">
        <v>21</v>
      </c>
      <c r="Z1525" s="11" t="s">
        <v>21</v>
      </c>
    </row>
    <row r="1526" spans="1:26" ht="14.25" hidden="1" customHeight="1" outlineLevel="1">
      <c r="A1526" s="12" t="s">
        <v>21</v>
      </c>
      <c r="B1526" s="13" t="s">
        <v>21</v>
      </c>
      <c r="C1526" s="13" t="s">
        <v>21</v>
      </c>
      <c r="D1526" s="40" t="s">
        <v>21</v>
      </c>
      <c r="E1526" s="39"/>
      <c r="F1526" s="14" t="s">
        <v>21</v>
      </c>
      <c r="G1526" s="14"/>
      <c r="H1526" s="7" t="str">
        <f t="shared" si="0"/>
        <v/>
      </c>
      <c r="I1526" s="14" t="s">
        <v>21</v>
      </c>
      <c r="J1526" s="14" t="s">
        <v>21</v>
      </c>
      <c r="K1526" s="14" t="s">
        <v>21</v>
      </c>
      <c r="L1526" s="14" t="s">
        <v>21</v>
      </c>
      <c r="M1526" s="14" t="s">
        <v>21</v>
      </c>
      <c r="N1526" s="14" t="s">
        <v>21</v>
      </c>
      <c r="O1526" s="14" t="s">
        <v>21</v>
      </c>
      <c r="P1526" s="14" t="s">
        <v>21</v>
      </c>
      <c r="Q1526" s="14" t="s">
        <v>21</v>
      </c>
      <c r="R1526" s="14" t="s">
        <v>21</v>
      </c>
      <c r="S1526" s="14" t="s">
        <v>21</v>
      </c>
      <c r="T1526" s="14" t="s">
        <v>21</v>
      </c>
      <c r="U1526" s="14" t="s">
        <v>21</v>
      </c>
      <c r="V1526" s="15" t="s">
        <v>21</v>
      </c>
      <c r="W1526" s="14" t="s">
        <v>21</v>
      </c>
      <c r="X1526" s="10" t="str">
        <f t="shared" si="1"/>
        <v>SDhhincomez</v>
      </c>
      <c r="Y1526" s="9">
        <v>1</v>
      </c>
      <c r="Z1526" s="9" t="s">
        <v>1076</v>
      </c>
    </row>
    <row r="1527" spans="1:26" ht="14.25" hidden="1" customHeight="1" outlineLevel="1">
      <c r="A1527" s="12" t="s">
        <v>21</v>
      </c>
      <c r="B1527" s="13" t="s">
        <v>21</v>
      </c>
      <c r="C1527" s="13" t="s">
        <v>21</v>
      </c>
      <c r="D1527" s="40" t="s">
        <v>21</v>
      </c>
      <c r="E1527" s="39"/>
      <c r="F1527" s="14" t="s">
        <v>21</v>
      </c>
      <c r="G1527" s="14"/>
      <c r="H1527" s="7" t="str">
        <f t="shared" si="0"/>
        <v/>
      </c>
      <c r="I1527" s="14" t="s">
        <v>21</v>
      </c>
      <c r="J1527" s="14" t="s">
        <v>21</v>
      </c>
      <c r="K1527" s="14" t="s">
        <v>21</v>
      </c>
      <c r="L1527" s="14" t="s">
        <v>21</v>
      </c>
      <c r="M1527" s="14" t="s">
        <v>21</v>
      </c>
      <c r="N1527" s="14" t="s">
        <v>21</v>
      </c>
      <c r="O1527" s="14" t="s">
        <v>21</v>
      </c>
      <c r="P1527" s="14" t="s">
        <v>21</v>
      </c>
      <c r="Q1527" s="14" t="s">
        <v>21</v>
      </c>
      <c r="R1527" s="14" t="s">
        <v>21</v>
      </c>
      <c r="S1527" s="14" t="s">
        <v>21</v>
      </c>
      <c r="T1527" s="14" t="s">
        <v>21</v>
      </c>
      <c r="U1527" s="14" t="s">
        <v>21</v>
      </c>
      <c r="V1527" s="15" t="s">
        <v>21</v>
      </c>
      <c r="W1527" s="14" t="s">
        <v>21</v>
      </c>
      <c r="X1527" s="10" t="str">
        <f t="shared" si="1"/>
        <v>SDhhincomez</v>
      </c>
      <c r="Y1527" s="9">
        <v>2</v>
      </c>
      <c r="Z1527" s="9" t="s">
        <v>1077</v>
      </c>
    </row>
    <row r="1528" spans="1:26" ht="14.25" hidden="1" customHeight="1" outlineLevel="1">
      <c r="A1528" s="12" t="s">
        <v>21</v>
      </c>
      <c r="B1528" s="13" t="s">
        <v>21</v>
      </c>
      <c r="C1528" s="13" t="s">
        <v>21</v>
      </c>
      <c r="D1528" s="40" t="s">
        <v>21</v>
      </c>
      <c r="E1528" s="39"/>
      <c r="F1528" s="14" t="s">
        <v>21</v>
      </c>
      <c r="G1528" s="14"/>
      <c r="H1528" s="7" t="str">
        <f t="shared" si="0"/>
        <v/>
      </c>
      <c r="I1528" s="14" t="s">
        <v>21</v>
      </c>
      <c r="J1528" s="14" t="s">
        <v>21</v>
      </c>
      <c r="K1528" s="14" t="s">
        <v>21</v>
      </c>
      <c r="L1528" s="14" t="s">
        <v>21</v>
      </c>
      <c r="M1528" s="14" t="s">
        <v>21</v>
      </c>
      <c r="N1528" s="14" t="s">
        <v>21</v>
      </c>
      <c r="O1528" s="14" t="s">
        <v>21</v>
      </c>
      <c r="P1528" s="14" t="s">
        <v>21</v>
      </c>
      <c r="Q1528" s="14" t="s">
        <v>21</v>
      </c>
      <c r="R1528" s="14" t="s">
        <v>21</v>
      </c>
      <c r="S1528" s="14" t="s">
        <v>21</v>
      </c>
      <c r="T1528" s="14" t="s">
        <v>21</v>
      </c>
      <c r="U1528" s="14" t="s">
        <v>21</v>
      </c>
      <c r="V1528" s="15" t="s">
        <v>21</v>
      </c>
      <c r="W1528" s="14" t="s">
        <v>21</v>
      </c>
      <c r="X1528" s="10" t="str">
        <f t="shared" si="1"/>
        <v>SDhhincomez</v>
      </c>
      <c r="Y1528" s="9">
        <v>3</v>
      </c>
      <c r="Z1528" s="9" t="s">
        <v>1078</v>
      </c>
    </row>
    <row r="1529" spans="1:26" ht="14.25" hidden="1" customHeight="1" outlineLevel="1">
      <c r="A1529" s="12" t="s">
        <v>21</v>
      </c>
      <c r="B1529" s="13" t="s">
        <v>21</v>
      </c>
      <c r="C1529" s="13" t="s">
        <v>21</v>
      </c>
      <c r="D1529" s="40" t="s">
        <v>21</v>
      </c>
      <c r="E1529" s="39"/>
      <c r="F1529" s="14" t="s">
        <v>21</v>
      </c>
      <c r="G1529" s="14"/>
      <c r="H1529" s="7" t="str">
        <f t="shared" si="0"/>
        <v/>
      </c>
      <c r="I1529" s="14" t="s">
        <v>21</v>
      </c>
      <c r="J1529" s="14" t="s">
        <v>21</v>
      </c>
      <c r="K1529" s="14" t="s">
        <v>21</v>
      </c>
      <c r="L1529" s="14" t="s">
        <v>21</v>
      </c>
      <c r="M1529" s="14" t="s">
        <v>21</v>
      </c>
      <c r="N1529" s="14" t="s">
        <v>21</v>
      </c>
      <c r="O1529" s="14" t="s">
        <v>21</v>
      </c>
      <c r="P1529" s="14" t="s">
        <v>21</v>
      </c>
      <c r="Q1529" s="14" t="s">
        <v>21</v>
      </c>
      <c r="R1529" s="14" t="s">
        <v>21</v>
      </c>
      <c r="S1529" s="14" t="s">
        <v>21</v>
      </c>
      <c r="T1529" s="14" t="s">
        <v>21</v>
      </c>
      <c r="U1529" s="14" t="s">
        <v>21</v>
      </c>
      <c r="V1529" s="15" t="s">
        <v>21</v>
      </c>
      <c r="W1529" s="14" t="s">
        <v>21</v>
      </c>
      <c r="X1529" s="10" t="str">
        <f t="shared" si="1"/>
        <v>SDhhincomez</v>
      </c>
      <c r="Y1529" s="9">
        <v>4</v>
      </c>
      <c r="Z1529" s="9" t="s">
        <v>1079</v>
      </c>
    </row>
    <row r="1530" spans="1:26" ht="14.25" hidden="1" customHeight="1" outlineLevel="1">
      <c r="A1530" s="12" t="s">
        <v>21</v>
      </c>
      <c r="B1530" s="13" t="s">
        <v>21</v>
      </c>
      <c r="C1530" s="13" t="s">
        <v>21</v>
      </c>
      <c r="D1530" s="40" t="s">
        <v>21</v>
      </c>
      <c r="E1530" s="39"/>
      <c r="F1530" s="14" t="s">
        <v>21</v>
      </c>
      <c r="G1530" s="14"/>
      <c r="H1530" s="7" t="str">
        <f t="shared" si="0"/>
        <v/>
      </c>
      <c r="I1530" s="14" t="s">
        <v>21</v>
      </c>
      <c r="J1530" s="14" t="s">
        <v>21</v>
      </c>
      <c r="K1530" s="14" t="s">
        <v>21</v>
      </c>
      <c r="L1530" s="14" t="s">
        <v>21</v>
      </c>
      <c r="M1530" s="14" t="s">
        <v>21</v>
      </c>
      <c r="N1530" s="14" t="s">
        <v>21</v>
      </c>
      <c r="O1530" s="14" t="s">
        <v>21</v>
      </c>
      <c r="P1530" s="14" t="s">
        <v>21</v>
      </c>
      <c r="Q1530" s="14" t="s">
        <v>21</v>
      </c>
      <c r="R1530" s="14" t="s">
        <v>21</v>
      </c>
      <c r="S1530" s="14" t="s">
        <v>21</v>
      </c>
      <c r="T1530" s="14" t="s">
        <v>21</v>
      </c>
      <c r="U1530" s="14" t="s">
        <v>21</v>
      </c>
      <c r="V1530" s="15" t="s">
        <v>21</v>
      </c>
      <c r="W1530" s="14" t="s">
        <v>21</v>
      </c>
      <c r="X1530" s="10" t="str">
        <f t="shared" si="1"/>
        <v>SDhhincomez</v>
      </c>
      <c r="Y1530" s="9">
        <v>5</v>
      </c>
      <c r="Z1530" s="9" t="s">
        <v>1080</v>
      </c>
    </row>
    <row r="1531" spans="1:26" ht="18" customHeight="1" collapsed="1">
      <c r="A1531" s="4" t="s">
        <v>42</v>
      </c>
      <c r="B1531" s="5" t="s">
        <v>1052</v>
      </c>
      <c r="C1531" s="6"/>
      <c r="D1531" s="38" t="s">
        <v>1435</v>
      </c>
      <c r="E1531" s="39"/>
      <c r="F1531" s="7" t="s">
        <v>1081</v>
      </c>
      <c r="G1531" s="7"/>
      <c r="H1531" s="7" t="str">
        <f t="shared" si="0"/>
        <v>Soziodemografie (1704)</v>
      </c>
      <c r="I1531" s="8" t="s">
        <v>1436</v>
      </c>
      <c r="J1531" s="8" t="s">
        <v>21</v>
      </c>
      <c r="K1531" s="8" t="s">
        <v>46</v>
      </c>
      <c r="L1531" s="9" t="s">
        <v>47</v>
      </c>
      <c r="M1531" s="9">
        <v>3</v>
      </c>
      <c r="N1531" s="9">
        <v>0</v>
      </c>
      <c r="O1531" s="9" t="b">
        <v>1</v>
      </c>
      <c r="P1531" s="9" t="b">
        <v>0</v>
      </c>
      <c r="Q1531" s="9" t="b">
        <v>1</v>
      </c>
      <c r="R1531" s="9" t="b">
        <v>1</v>
      </c>
      <c r="S1531" s="9">
        <v>0</v>
      </c>
      <c r="T1531" s="8" t="s">
        <v>1370</v>
      </c>
      <c r="U1531" s="9" t="s">
        <v>49</v>
      </c>
      <c r="V1531" s="9"/>
      <c r="W1531" s="8" t="s">
        <v>1081</v>
      </c>
      <c r="X1531" s="10" t="str">
        <f t="shared" si="1"/>
        <v>SDbild1D</v>
      </c>
      <c r="Y1531" s="11" t="s">
        <v>21</v>
      </c>
      <c r="Z1531" s="11" t="s">
        <v>21</v>
      </c>
    </row>
    <row r="1532" spans="1:26" ht="14.25" hidden="1" customHeight="1" outlineLevel="1">
      <c r="A1532" s="12" t="s">
        <v>21</v>
      </c>
      <c r="B1532" s="13" t="s">
        <v>21</v>
      </c>
      <c r="C1532" s="13" t="s">
        <v>21</v>
      </c>
      <c r="D1532" s="40" t="s">
        <v>21</v>
      </c>
      <c r="E1532" s="39"/>
      <c r="F1532" s="14" t="s">
        <v>21</v>
      </c>
      <c r="G1532" s="14"/>
      <c r="H1532" s="7" t="str">
        <f t="shared" si="0"/>
        <v/>
      </c>
      <c r="I1532" s="14" t="s">
        <v>21</v>
      </c>
      <c r="J1532" s="14" t="s">
        <v>21</v>
      </c>
      <c r="K1532" s="14" t="s">
        <v>21</v>
      </c>
      <c r="L1532" s="14" t="s">
        <v>21</v>
      </c>
      <c r="M1532" s="14" t="s">
        <v>21</v>
      </c>
      <c r="N1532" s="14" t="s">
        <v>21</v>
      </c>
      <c r="O1532" s="14" t="s">
        <v>21</v>
      </c>
      <c r="P1532" s="14" t="s">
        <v>21</v>
      </c>
      <c r="Q1532" s="14" t="s">
        <v>21</v>
      </c>
      <c r="R1532" s="14" t="s">
        <v>21</v>
      </c>
      <c r="S1532" s="14" t="s">
        <v>21</v>
      </c>
      <c r="T1532" s="14" t="s">
        <v>21</v>
      </c>
      <c r="U1532" s="14" t="s">
        <v>21</v>
      </c>
      <c r="V1532" s="15" t="s">
        <v>21</v>
      </c>
      <c r="W1532" s="14" t="s">
        <v>21</v>
      </c>
      <c r="X1532" s="10" t="str">
        <f t="shared" si="1"/>
        <v>SDbild1D</v>
      </c>
      <c r="Y1532" s="9">
        <v>-96</v>
      </c>
      <c r="Z1532" s="9" t="s">
        <v>1082</v>
      </c>
    </row>
    <row r="1533" spans="1:26" ht="14.25" hidden="1" customHeight="1" outlineLevel="1">
      <c r="A1533" s="12" t="s">
        <v>21</v>
      </c>
      <c r="B1533" s="13" t="s">
        <v>21</v>
      </c>
      <c r="C1533" s="13" t="s">
        <v>21</v>
      </c>
      <c r="D1533" s="40" t="s">
        <v>21</v>
      </c>
      <c r="E1533" s="39"/>
      <c r="F1533" s="14" t="s">
        <v>21</v>
      </c>
      <c r="G1533" s="14"/>
      <c r="H1533" s="7" t="str">
        <f t="shared" si="0"/>
        <v/>
      </c>
      <c r="I1533" s="14" t="s">
        <v>21</v>
      </c>
      <c r="J1533" s="14" t="s">
        <v>21</v>
      </c>
      <c r="K1533" s="14" t="s">
        <v>21</v>
      </c>
      <c r="L1533" s="14" t="s">
        <v>21</v>
      </c>
      <c r="M1533" s="14" t="s">
        <v>21</v>
      </c>
      <c r="N1533" s="14" t="s">
        <v>21</v>
      </c>
      <c r="O1533" s="14" t="s">
        <v>21</v>
      </c>
      <c r="P1533" s="14" t="s">
        <v>21</v>
      </c>
      <c r="Q1533" s="14" t="s">
        <v>21</v>
      </c>
      <c r="R1533" s="14" t="s">
        <v>21</v>
      </c>
      <c r="S1533" s="14" t="s">
        <v>21</v>
      </c>
      <c r="T1533" s="14" t="s">
        <v>21</v>
      </c>
      <c r="U1533" s="14" t="s">
        <v>21</v>
      </c>
      <c r="V1533" s="15" t="s">
        <v>21</v>
      </c>
      <c r="W1533" s="14" t="s">
        <v>21</v>
      </c>
      <c r="X1533" s="10" t="str">
        <f t="shared" si="1"/>
        <v>SDbild1D</v>
      </c>
      <c r="Y1533" s="9">
        <v>1</v>
      </c>
      <c r="Z1533" s="9" t="s">
        <v>1083</v>
      </c>
    </row>
    <row r="1534" spans="1:26" ht="14.25" hidden="1" customHeight="1" outlineLevel="1">
      <c r="A1534" s="12" t="s">
        <v>21</v>
      </c>
      <c r="B1534" s="13" t="s">
        <v>21</v>
      </c>
      <c r="C1534" s="13" t="s">
        <v>21</v>
      </c>
      <c r="D1534" s="40" t="s">
        <v>21</v>
      </c>
      <c r="E1534" s="39"/>
      <c r="F1534" s="14" t="s">
        <v>21</v>
      </c>
      <c r="G1534" s="14"/>
      <c r="H1534" s="7" t="str">
        <f t="shared" si="0"/>
        <v/>
      </c>
      <c r="I1534" s="14" t="s">
        <v>21</v>
      </c>
      <c r="J1534" s="14" t="s">
        <v>21</v>
      </c>
      <c r="K1534" s="14" t="s">
        <v>21</v>
      </c>
      <c r="L1534" s="14" t="s">
        <v>21</v>
      </c>
      <c r="M1534" s="14" t="s">
        <v>21</v>
      </c>
      <c r="N1534" s="14" t="s">
        <v>21</v>
      </c>
      <c r="O1534" s="14" t="s">
        <v>21</v>
      </c>
      <c r="P1534" s="14" t="s">
        <v>21</v>
      </c>
      <c r="Q1534" s="14" t="s">
        <v>21</v>
      </c>
      <c r="R1534" s="14" t="s">
        <v>21</v>
      </c>
      <c r="S1534" s="14" t="s">
        <v>21</v>
      </c>
      <c r="T1534" s="14" t="s">
        <v>21</v>
      </c>
      <c r="U1534" s="14" t="s">
        <v>21</v>
      </c>
      <c r="V1534" s="15" t="s">
        <v>21</v>
      </c>
      <c r="W1534" s="14" t="s">
        <v>21</v>
      </c>
      <c r="X1534" s="10" t="str">
        <f t="shared" si="1"/>
        <v>SDbild1D</v>
      </c>
      <c r="Y1534" s="9">
        <v>2</v>
      </c>
      <c r="Z1534" s="9" t="s">
        <v>1084</v>
      </c>
    </row>
    <row r="1535" spans="1:26" ht="14.25" hidden="1" customHeight="1" outlineLevel="1">
      <c r="A1535" s="12" t="s">
        <v>21</v>
      </c>
      <c r="B1535" s="13" t="s">
        <v>21</v>
      </c>
      <c r="C1535" s="13" t="s">
        <v>21</v>
      </c>
      <c r="D1535" s="40" t="s">
        <v>21</v>
      </c>
      <c r="E1535" s="39"/>
      <c r="F1535" s="14" t="s">
        <v>21</v>
      </c>
      <c r="G1535" s="14"/>
      <c r="H1535" s="7" t="str">
        <f t="shared" si="0"/>
        <v/>
      </c>
      <c r="I1535" s="14" t="s">
        <v>21</v>
      </c>
      <c r="J1535" s="14" t="s">
        <v>21</v>
      </c>
      <c r="K1535" s="14" t="s">
        <v>21</v>
      </c>
      <c r="L1535" s="14" t="s">
        <v>21</v>
      </c>
      <c r="M1535" s="14" t="s">
        <v>21</v>
      </c>
      <c r="N1535" s="14" t="s">
        <v>21</v>
      </c>
      <c r="O1535" s="14" t="s">
        <v>21</v>
      </c>
      <c r="P1535" s="14" t="s">
        <v>21</v>
      </c>
      <c r="Q1535" s="14" t="s">
        <v>21</v>
      </c>
      <c r="R1535" s="14" t="s">
        <v>21</v>
      </c>
      <c r="S1535" s="14" t="s">
        <v>21</v>
      </c>
      <c r="T1535" s="14" t="s">
        <v>21</v>
      </c>
      <c r="U1535" s="14" t="s">
        <v>21</v>
      </c>
      <c r="V1535" s="15" t="s">
        <v>21</v>
      </c>
      <c r="W1535" s="14" t="s">
        <v>21</v>
      </c>
      <c r="X1535" s="10" t="str">
        <f t="shared" si="1"/>
        <v>SDbild1D</v>
      </c>
      <c r="Y1535" s="9">
        <v>3</v>
      </c>
      <c r="Z1535" s="9" t="s">
        <v>1085</v>
      </c>
    </row>
    <row r="1536" spans="1:26" ht="14.25" hidden="1" customHeight="1" outlineLevel="1">
      <c r="A1536" s="12" t="s">
        <v>21</v>
      </c>
      <c r="B1536" s="13" t="s">
        <v>21</v>
      </c>
      <c r="C1536" s="13" t="s">
        <v>21</v>
      </c>
      <c r="D1536" s="40" t="s">
        <v>21</v>
      </c>
      <c r="E1536" s="39"/>
      <c r="F1536" s="14" t="s">
        <v>21</v>
      </c>
      <c r="G1536" s="14"/>
      <c r="H1536" s="7" t="str">
        <f t="shared" si="0"/>
        <v/>
      </c>
      <c r="I1536" s="14" t="s">
        <v>21</v>
      </c>
      <c r="J1536" s="14" t="s">
        <v>21</v>
      </c>
      <c r="K1536" s="14" t="s">
        <v>21</v>
      </c>
      <c r="L1536" s="14" t="s">
        <v>21</v>
      </c>
      <c r="M1536" s="14" t="s">
        <v>21</v>
      </c>
      <c r="N1536" s="14" t="s">
        <v>21</v>
      </c>
      <c r="O1536" s="14" t="s">
        <v>21</v>
      </c>
      <c r="P1536" s="14" t="s">
        <v>21</v>
      </c>
      <c r="Q1536" s="14" t="s">
        <v>21</v>
      </c>
      <c r="R1536" s="14" t="s">
        <v>21</v>
      </c>
      <c r="S1536" s="14" t="s">
        <v>21</v>
      </c>
      <c r="T1536" s="14" t="s">
        <v>21</v>
      </c>
      <c r="U1536" s="14" t="s">
        <v>21</v>
      </c>
      <c r="V1536" s="15" t="s">
        <v>21</v>
      </c>
      <c r="W1536" s="14" t="s">
        <v>21</v>
      </c>
      <c r="X1536" s="10" t="str">
        <f t="shared" si="1"/>
        <v>SDbild1D</v>
      </c>
      <c r="Y1536" s="9">
        <v>4</v>
      </c>
      <c r="Z1536" s="9" t="s">
        <v>1086</v>
      </c>
    </row>
    <row r="1537" spans="1:26" ht="14.25" hidden="1" customHeight="1" outlineLevel="1">
      <c r="A1537" s="12" t="s">
        <v>21</v>
      </c>
      <c r="B1537" s="13" t="s">
        <v>21</v>
      </c>
      <c r="C1537" s="13" t="s">
        <v>21</v>
      </c>
      <c r="D1537" s="40" t="s">
        <v>21</v>
      </c>
      <c r="E1537" s="39"/>
      <c r="F1537" s="14" t="s">
        <v>21</v>
      </c>
      <c r="G1537" s="14"/>
      <c r="H1537" s="7" t="str">
        <f t="shared" si="0"/>
        <v/>
      </c>
      <c r="I1537" s="14" t="s">
        <v>21</v>
      </c>
      <c r="J1537" s="14" t="s">
        <v>21</v>
      </c>
      <c r="K1537" s="14" t="s">
        <v>21</v>
      </c>
      <c r="L1537" s="14" t="s">
        <v>21</v>
      </c>
      <c r="M1537" s="14" t="s">
        <v>21</v>
      </c>
      <c r="N1537" s="14" t="s">
        <v>21</v>
      </c>
      <c r="O1537" s="14" t="s">
        <v>21</v>
      </c>
      <c r="P1537" s="14" t="s">
        <v>21</v>
      </c>
      <c r="Q1537" s="14" t="s">
        <v>21</v>
      </c>
      <c r="R1537" s="14" t="s">
        <v>21</v>
      </c>
      <c r="S1537" s="14" t="s">
        <v>21</v>
      </c>
      <c r="T1537" s="14" t="s">
        <v>21</v>
      </c>
      <c r="U1537" s="14" t="s">
        <v>21</v>
      </c>
      <c r="V1537" s="15" t="s">
        <v>21</v>
      </c>
      <c r="W1537" s="14" t="s">
        <v>21</v>
      </c>
      <c r="X1537" s="10" t="str">
        <f t="shared" si="1"/>
        <v>SDbild1D</v>
      </c>
      <c r="Y1537" s="9">
        <v>5</v>
      </c>
      <c r="Z1537" s="9" t="s">
        <v>1087</v>
      </c>
    </row>
    <row r="1538" spans="1:26" ht="14.25" hidden="1" customHeight="1" outlineLevel="1">
      <c r="A1538" s="12" t="s">
        <v>21</v>
      </c>
      <c r="B1538" s="13" t="s">
        <v>21</v>
      </c>
      <c r="C1538" s="13" t="s">
        <v>21</v>
      </c>
      <c r="D1538" s="40" t="s">
        <v>21</v>
      </c>
      <c r="E1538" s="39"/>
      <c r="F1538" s="14" t="s">
        <v>21</v>
      </c>
      <c r="G1538" s="14"/>
      <c r="H1538" s="7" t="str">
        <f t="shared" si="0"/>
        <v/>
      </c>
      <c r="I1538" s="14" t="s">
        <v>21</v>
      </c>
      <c r="J1538" s="14" t="s">
        <v>21</v>
      </c>
      <c r="K1538" s="14" t="s">
        <v>21</v>
      </c>
      <c r="L1538" s="14" t="s">
        <v>21</v>
      </c>
      <c r="M1538" s="14" t="s">
        <v>21</v>
      </c>
      <c r="N1538" s="14" t="s">
        <v>21</v>
      </c>
      <c r="O1538" s="14" t="s">
        <v>21</v>
      </c>
      <c r="P1538" s="14" t="s">
        <v>21</v>
      </c>
      <c r="Q1538" s="14" t="s">
        <v>21</v>
      </c>
      <c r="R1538" s="14" t="s">
        <v>21</v>
      </c>
      <c r="S1538" s="14" t="s">
        <v>21</v>
      </c>
      <c r="T1538" s="14" t="s">
        <v>21</v>
      </c>
      <c r="U1538" s="14" t="s">
        <v>21</v>
      </c>
      <c r="V1538" s="15" t="s">
        <v>21</v>
      </c>
      <c r="W1538" s="14" t="s">
        <v>21</v>
      </c>
      <c r="X1538" s="10" t="str">
        <f t="shared" si="1"/>
        <v>SDbild1D</v>
      </c>
      <c r="Y1538" s="9">
        <v>6</v>
      </c>
      <c r="Z1538" s="9" t="s">
        <v>1088</v>
      </c>
    </row>
    <row r="1539" spans="1:26" ht="14.25" hidden="1" customHeight="1" outlineLevel="1">
      <c r="A1539" s="12" t="s">
        <v>21</v>
      </c>
      <c r="B1539" s="13" t="s">
        <v>21</v>
      </c>
      <c r="C1539" s="13" t="s">
        <v>21</v>
      </c>
      <c r="D1539" s="40" t="s">
        <v>21</v>
      </c>
      <c r="E1539" s="39"/>
      <c r="F1539" s="14" t="s">
        <v>21</v>
      </c>
      <c r="G1539" s="14"/>
      <c r="H1539" s="7" t="str">
        <f t="shared" si="0"/>
        <v/>
      </c>
      <c r="I1539" s="14" t="s">
        <v>21</v>
      </c>
      <c r="J1539" s="14" t="s">
        <v>21</v>
      </c>
      <c r="K1539" s="14" t="s">
        <v>21</v>
      </c>
      <c r="L1539" s="14" t="s">
        <v>21</v>
      </c>
      <c r="M1539" s="14" t="s">
        <v>21</v>
      </c>
      <c r="N1539" s="14" t="s">
        <v>21</v>
      </c>
      <c r="O1539" s="14" t="s">
        <v>21</v>
      </c>
      <c r="P1539" s="14" t="s">
        <v>21</v>
      </c>
      <c r="Q1539" s="14" t="s">
        <v>21</v>
      </c>
      <c r="R1539" s="14" t="s">
        <v>21</v>
      </c>
      <c r="S1539" s="14" t="s">
        <v>21</v>
      </c>
      <c r="T1539" s="14" t="s">
        <v>21</v>
      </c>
      <c r="U1539" s="14" t="s">
        <v>21</v>
      </c>
      <c r="V1539" s="15" t="s">
        <v>21</v>
      </c>
      <c r="W1539" s="14" t="s">
        <v>21</v>
      </c>
      <c r="X1539" s="10" t="str">
        <f t="shared" si="1"/>
        <v>SDbild1D</v>
      </c>
      <c r="Y1539" s="9">
        <v>7</v>
      </c>
      <c r="Z1539" s="9" t="s">
        <v>1089</v>
      </c>
    </row>
    <row r="1540" spans="1:26" ht="14.25" hidden="1" customHeight="1" outlineLevel="1">
      <c r="A1540" s="12" t="s">
        <v>21</v>
      </c>
      <c r="B1540" s="13" t="s">
        <v>21</v>
      </c>
      <c r="C1540" s="13" t="s">
        <v>21</v>
      </c>
      <c r="D1540" s="40" t="s">
        <v>21</v>
      </c>
      <c r="E1540" s="39"/>
      <c r="F1540" s="14" t="s">
        <v>21</v>
      </c>
      <c r="G1540" s="14"/>
      <c r="H1540" s="7" t="str">
        <f t="shared" si="0"/>
        <v/>
      </c>
      <c r="I1540" s="14" t="s">
        <v>21</v>
      </c>
      <c r="J1540" s="14" t="s">
        <v>21</v>
      </c>
      <c r="K1540" s="14" t="s">
        <v>21</v>
      </c>
      <c r="L1540" s="14" t="s">
        <v>21</v>
      </c>
      <c r="M1540" s="14" t="s">
        <v>21</v>
      </c>
      <c r="N1540" s="14" t="s">
        <v>21</v>
      </c>
      <c r="O1540" s="14" t="s">
        <v>21</v>
      </c>
      <c r="P1540" s="14" t="s">
        <v>21</v>
      </c>
      <c r="Q1540" s="14" t="s">
        <v>21</v>
      </c>
      <c r="R1540" s="14" t="s">
        <v>21</v>
      </c>
      <c r="S1540" s="14" t="s">
        <v>21</v>
      </c>
      <c r="T1540" s="14" t="s">
        <v>21</v>
      </c>
      <c r="U1540" s="14" t="s">
        <v>21</v>
      </c>
      <c r="V1540" s="15" t="s">
        <v>21</v>
      </c>
      <c r="W1540" s="14" t="s">
        <v>21</v>
      </c>
      <c r="X1540" s="10" t="str">
        <f t="shared" si="1"/>
        <v>SDbild1D</v>
      </c>
      <c r="Y1540" s="9">
        <v>8</v>
      </c>
      <c r="Z1540" s="9" t="s">
        <v>1090</v>
      </c>
    </row>
    <row r="1541" spans="1:26" ht="18" customHeight="1" collapsed="1">
      <c r="A1541" s="4" t="s">
        <v>42</v>
      </c>
      <c r="B1541" s="5" t="s">
        <v>1052</v>
      </c>
      <c r="C1541" s="6"/>
      <c r="D1541" s="38" t="s">
        <v>1435</v>
      </c>
      <c r="E1541" s="39"/>
      <c r="F1541" s="7" t="s">
        <v>1091</v>
      </c>
      <c r="G1541" s="7"/>
      <c r="H1541" s="7" t="str">
        <f t="shared" si="0"/>
        <v>Soziodemografie (1704)</v>
      </c>
      <c r="I1541" s="8" t="s">
        <v>1437</v>
      </c>
      <c r="J1541" s="8" t="s">
        <v>21</v>
      </c>
      <c r="K1541" s="8" t="s">
        <v>46</v>
      </c>
      <c r="L1541" s="9" t="s">
        <v>47</v>
      </c>
      <c r="M1541" s="9">
        <v>3</v>
      </c>
      <c r="N1541" s="9">
        <v>0</v>
      </c>
      <c r="O1541" s="9" t="b">
        <v>1</v>
      </c>
      <c r="P1541" s="9" t="b">
        <v>0</v>
      </c>
      <c r="Q1541" s="9" t="b">
        <v>1</v>
      </c>
      <c r="R1541" s="9" t="b">
        <v>1</v>
      </c>
      <c r="S1541" s="9">
        <v>0</v>
      </c>
      <c r="T1541" s="8" t="s">
        <v>1370</v>
      </c>
      <c r="U1541" s="9" t="s">
        <v>49</v>
      </c>
      <c r="V1541" s="9"/>
      <c r="W1541" s="8" t="s">
        <v>1438</v>
      </c>
      <c r="X1541" s="10" t="str">
        <f t="shared" si="1"/>
        <v>SDbild4C</v>
      </c>
      <c r="Y1541" s="11" t="s">
        <v>21</v>
      </c>
      <c r="Z1541" s="11" t="s">
        <v>21</v>
      </c>
    </row>
    <row r="1542" spans="1:26" ht="14.25" hidden="1" customHeight="1" outlineLevel="1">
      <c r="A1542" s="12" t="s">
        <v>21</v>
      </c>
      <c r="B1542" s="13" t="s">
        <v>21</v>
      </c>
      <c r="C1542" s="13" t="s">
        <v>21</v>
      </c>
      <c r="D1542" s="40" t="s">
        <v>21</v>
      </c>
      <c r="E1542" s="39"/>
      <c r="F1542" s="14" t="s">
        <v>21</v>
      </c>
      <c r="G1542" s="14"/>
      <c r="H1542" s="7" t="str">
        <f t="shared" si="0"/>
        <v/>
      </c>
      <c r="I1542" s="14" t="s">
        <v>21</v>
      </c>
      <c r="J1542" s="14" t="s">
        <v>21</v>
      </c>
      <c r="K1542" s="14" t="s">
        <v>21</v>
      </c>
      <c r="L1542" s="14" t="s">
        <v>21</v>
      </c>
      <c r="M1542" s="14" t="s">
        <v>21</v>
      </c>
      <c r="N1542" s="14" t="s">
        <v>21</v>
      </c>
      <c r="O1542" s="14" t="s">
        <v>21</v>
      </c>
      <c r="P1542" s="14" t="s">
        <v>21</v>
      </c>
      <c r="Q1542" s="14" t="s">
        <v>21</v>
      </c>
      <c r="R1542" s="14" t="s">
        <v>21</v>
      </c>
      <c r="S1542" s="14" t="s">
        <v>21</v>
      </c>
      <c r="T1542" s="14" t="s">
        <v>21</v>
      </c>
      <c r="U1542" s="14" t="s">
        <v>21</v>
      </c>
      <c r="V1542" s="15" t="s">
        <v>21</v>
      </c>
      <c r="W1542" s="14" t="s">
        <v>21</v>
      </c>
      <c r="X1542" s="10" t="str">
        <f t="shared" si="1"/>
        <v>SDbild4C</v>
      </c>
      <c r="Y1542" s="9">
        <v>-96</v>
      </c>
      <c r="Z1542" s="9" t="s">
        <v>1092</v>
      </c>
    </row>
    <row r="1543" spans="1:26" ht="14.25" hidden="1" customHeight="1" outlineLevel="1">
      <c r="A1543" s="12" t="s">
        <v>21</v>
      </c>
      <c r="B1543" s="13" t="s">
        <v>21</v>
      </c>
      <c r="C1543" s="13" t="s">
        <v>21</v>
      </c>
      <c r="D1543" s="40" t="s">
        <v>21</v>
      </c>
      <c r="E1543" s="39"/>
      <c r="F1543" s="14" t="s">
        <v>21</v>
      </c>
      <c r="G1543" s="14"/>
      <c r="H1543" s="7" t="str">
        <f t="shared" si="0"/>
        <v/>
      </c>
      <c r="I1543" s="14" t="s">
        <v>21</v>
      </c>
      <c r="J1543" s="14" t="s">
        <v>21</v>
      </c>
      <c r="K1543" s="14" t="s">
        <v>21</v>
      </c>
      <c r="L1543" s="14" t="s">
        <v>21</v>
      </c>
      <c r="M1543" s="14" t="s">
        <v>21</v>
      </c>
      <c r="N1543" s="14" t="s">
        <v>21</v>
      </c>
      <c r="O1543" s="14" t="s">
        <v>21</v>
      </c>
      <c r="P1543" s="14" t="s">
        <v>21</v>
      </c>
      <c r="Q1543" s="14" t="s">
        <v>21</v>
      </c>
      <c r="R1543" s="14" t="s">
        <v>21</v>
      </c>
      <c r="S1543" s="14" t="s">
        <v>21</v>
      </c>
      <c r="T1543" s="14" t="s">
        <v>21</v>
      </c>
      <c r="U1543" s="14" t="s">
        <v>21</v>
      </c>
      <c r="V1543" s="15" t="s">
        <v>21</v>
      </c>
      <c r="W1543" s="14" t="s">
        <v>21</v>
      </c>
      <c r="X1543" s="10" t="str">
        <f t="shared" si="1"/>
        <v>SDbild4C</v>
      </c>
      <c r="Y1543" s="9">
        <v>1</v>
      </c>
      <c r="Z1543" s="9" t="s">
        <v>1093</v>
      </c>
    </row>
    <row r="1544" spans="1:26" ht="14.25" hidden="1" customHeight="1" outlineLevel="1">
      <c r="A1544" s="12" t="s">
        <v>21</v>
      </c>
      <c r="B1544" s="13" t="s">
        <v>21</v>
      </c>
      <c r="C1544" s="13" t="s">
        <v>21</v>
      </c>
      <c r="D1544" s="40" t="s">
        <v>21</v>
      </c>
      <c r="E1544" s="39"/>
      <c r="F1544" s="14" t="s">
        <v>21</v>
      </c>
      <c r="G1544" s="14"/>
      <c r="H1544" s="7" t="str">
        <f t="shared" si="0"/>
        <v/>
      </c>
      <c r="I1544" s="14" t="s">
        <v>21</v>
      </c>
      <c r="J1544" s="14" t="s">
        <v>21</v>
      </c>
      <c r="K1544" s="14" t="s">
        <v>21</v>
      </c>
      <c r="L1544" s="14" t="s">
        <v>21</v>
      </c>
      <c r="M1544" s="14" t="s">
        <v>21</v>
      </c>
      <c r="N1544" s="14" t="s">
        <v>21</v>
      </c>
      <c r="O1544" s="14" t="s">
        <v>21</v>
      </c>
      <c r="P1544" s="14" t="s">
        <v>21</v>
      </c>
      <c r="Q1544" s="14" t="s">
        <v>21</v>
      </c>
      <c r="R1544" s="14" t="s">
        <v>21</v>
      </c>
      <c r="S1544" s="14" t="s">
        <v>21</v>
      </c>
      <c r="T1544" s="14" t="s">
        <v>21</v>
      </c>
      <c r="U1544" s="14" t="s">
        <v>21</v>
      </c>
      <c r="V1544" s="15" t="s">
        <v>21</v>
      </c>
      <c r="W1544" s="14" t="s">
        <v>21</v>
      </c>
      <c r="X1544" s="10" t="str">
        <f t="shared" si="1"/>
        <v>SDbild4C</v>
      </c>
      <c r="Y1544" s="9">
        <v>10</v>
      </c>
      <c r="Z1544" s="9" t="s">
        <v>1094</v>
      </c>
    </row>
    <row r="1545" spans="1:26" ht="14.25" hidden="1" customHeight="1" outlineLevel="1">
      <c r="A1545" s="12" t="s">
        <v>21</v>
      </c>
      <c r="B1545" s="13" t="s">
        <v>21</v>
      </c>
      <c r="C1545" s="13" t="s">
        <v>21</v>
      </c>
      <c r="D1545" s="40" t="s">
        <v>21</v>
      </c>
      <c r="E1545" s="39"/>
      <c r="F1545" s="14" t="s">
        <v>21</v>
      </c>
      <c r="G1545" s="14"/>
      <c r="H1545" s="7" t="str">
        <f t="shared" si="0"/>
        <v/>
      </c>
      <c r="I1545" s="14" t="s">
        <v>21</v>
      </c>
      <c r="J1545" s="14" t="s">
        <v>21</v>
      </c>
      <c r="K1545" s="14" t="s">
        <v>21</v>
      </c>
      <c r="L1545" s="14" t="s">
        <v>21</v>
      </c>
      <c r="M1545" s="14" t="s">
        <v>21</v>
      </c>
      <c r="N1545" s="14" t="s">
        <v>21</v>
      </c>
      <c r="O1545" s="14" t="s">
        <v>21</v>
      </c>
      <c r="P1545" s="14" t="s">
        <v>21</v>
      </c>
      <c r="Q1545" s="14" t="s">
        <v>21</v>
      </c>
      <c r="R1545" s="14" t="s">
        <v>21</v>
      </c>
      <c r="S1545" s="14" t="s">
        <v>21</v>
      </c>
      <c r="T1545" s="14" t="s">
        <v>21</v>
      </c>
      <c r="U1545" s="14" t="s">
        <v>21</v>
      </c>
      <c r="V1545" s="15" t="s">
        <v>21</v>
      </c>
      <c r="W1545" s="14" t="s">
        <v>21</v>
      </c>
      <c r="X1545" s="10" t="str">
        <f t="shared" si="1"/>
        <v>SDbild4C</v>
      </c>
      <c r="Y1545" s="9">
        <v>11</v>
      </c>
      <c r="Z1545" s="9" t="s">
        <v>1095</v>
      </c>
    </row>
    <row r="1546" spans="1:26" ht="14.25" hidden="1" customHeight="1" outlineLevel="1">
      <c r="A1546" s="12" t="s">
        <v>21</v>
      </c>
      <c r="B1546" s="13" t="s">
        <v>21</v>
      </c>
      <c r="C1546" s="13" t="s">
        <v>21</v>
      </c>
      <c r="D1546" s="40" t="s">
        <v>21</v>
      </c>
      <c r="E1546" s="39"/>
      <c r="F1546" s="14" t="s">
        <v>21</v>
      </c>
      <c r="G1546" s="14"/>
      <c r="H1546" s="7" t="str">
        <f t="shared" si="0"/>
        <v/>
      </c>
      <c r="I1546" s="14" t="s">
        <v>21</v>
      </c>
      <c r="J1546" s="14" t="s">
        <v>21</v>
      </c>
      <c r="K1546" s="14" t="s">
        <v>21</v>
      </c>
      <c r="L1546" s="14" t="s">
        <v>21</v>
      </c>
      <c r="M1546" s="14" t="s">
        <v>21</v>
      </c>
      <c r="N1546" s="14" t="s">
        <v>21</v>
      </c>
      <c r="O1546" s="14" t="s">
        <v>21</v>
      </c>
      <c r="P1546" s="14" t="s">
        <v>21</v>
      </c>
      <c r="Q1546" s="14" t="s">
        <v>21</v>
      </c>
      <c r="R1546" s="14" t="s">
        <v>21</v>
      </c>
      <c r="S1546" s="14" t="s">
        <v>21</v>
      </c>
      <c r="T1546" s="14" t="s">
        <v>21</v>
      </c>
      <c r="U1546" s="14" t="s">
        <v>21</v>
      </c>
      <c r="V1546" s="15" t="s">
        <v>21</v>
      </c>
      <c r="W1546" s="14" t="s">
        <v>21</v>
      </c>
      <c r="X1546" s="10" t="str">
        <f t="shared" si="1"/>
        <v>SDbild4C</v>
      </c>
      <c r="Y1546" s="9">
        <v>12</v>
      </c>
      <c r="Z1546" s="9" t="s">
        <v>1096</v>
      </c>
    </row>
    <row r="1547" spans="1:26" ht="14.25" hidden="1" customHeight="1" outlineLevel="1">
      <c r="A1547" s="12" t="s">
        <v>21</v>
      </c>
      <c r="B1547" s="13" t="s">
        <v>21</v>
      </c>
      <c r="C1547" s="13" t="s">
        <v>21</v>
      </c>
      <c r="D1547" s="40" t="s">
        <v>21</v>
      </c>
      <c r="E1547" s="39"/>
      <c r="F1547" s="14" t="s">
        <v>21</v>
      </c>
      <c r="G1547" s="14"/>
      <c r="H1547" s="7" t="str">
        <f t="shared" si="0"/>
        <v/>
      </c>
      <c r="I1547" s="14" t="s">
        <v>21</v>
      </c>
      <c r="J1547" s="14" t="s">
        <v>21</v>
      </c>
      <c r="K1547" s="14" t="s">
        <v>21</v>
      </c>
      <c r="L1547" s="14" t="s">
        <v>21</v>
      </c>
      <c r="M1547" s="14" t="s">
        <v>21</v>
      </c>
      <c r="N1547" s="14" t="s">
        <v>21</v>
      </c>
      <c r="O1547" s="14" t="s">
        <v>21</v>
      </c>
      <c r="P1547" s="14" t="s">
        <v>21</v>
      </c>
      <c r="Q1547" s="14" t="s">
        <v>21</v>
      </c>
      <c r="R1547" s="14" t="s">
        <v>21</v>
      </c>
      <c r="S1547" s="14" t="s">
        <v>21</v>
      </c>
      <c r="T1547" s="14" t="s">
        <v>21</v>
      </c>
      <c r="U1547" s="14" t="s">
        <v>21</v>
      </c>
      <c r="V1547" s="15" t="s">
        <v>21</v>
      </c>
      <c r="W1547" s="14" t="s">
        <v>21</v>
      </c>
      <c r="X1547" s="10" t="str">
        <f t="shared" si="1"/>
        <v>SDbild4C</v>
      </c>
      <c r="Y1547" s="9">
        <v>13</v>
      </c>
      <c r="Z1547" s="9" t="s">
        <v>1097</v>
      </c>
    </row>
    <row r="1548" spans="1:26" ht="14.25" hidden="1" customHeight="1" outlineLevel="1">
      <c r="A1548" s="12" t="s">
        <v>21</v>
      </c>
      <c r="B1548" s="13" t="s">
        <v>21</v>
      </c>
      <c r="C1548" s="13" t="s">
        <v>21</v>
      </c>
      <c r="D1548" s="40" t="s">
        <v>21</v>
      </c>
      <c r="E1548" s="39"/>
      <c r="F1548" s="14" t="s">
        <v>21</v>
      </c>
      <c r="G1548" s="14"/>
      <c r="H1548" s="7" t="str">
        <f t="shared" si="0"/>
        <v/>
      </c>
      <c r="I1548" s="14" t="s">
        <v>21</v>
      </c>
      <c r="J1548" s="14" t="s">
        <v>21</v>
      </c>
      <c r="K1548" s="14" t="s">
        <v>21</v>
      </c>
      <c r="L1548" s="14" t="s">
        <v>21</v>
      </c>
      <c r="M1548" s="14" t="s">
        <v>21</v>
      </c>
      <c r="N1548" s="14" t="s">
        <v>21</v>
      </c>
      <c r="O1548" s="14" t="s">
        <v>21</v>
      </c>
      <c r="P1548" s="14" t="s">
        <v>21</v>
      </c>
      <c r="Q1548" s="14" t="s">
        <v>21</v>
      </c>
      <c r="R1548" s="14" t="s">
        <v>21</v>
      </c>
      <c r="S1548" s="14" t="s">
        <v>21</v>
      </c>
      <c r="T1548" s="14" t="s">
        <v>21</v>
      </c>
      <c r="U1548" s="14" t="s">
        <v>21</v>
      </c>
      <c r="V1548" s="15" t="s">
        <v>21</v>
      </c>
      <c r="W1548" s="14" t="s">
        <v>21</v>
      </c>
      <c r="X1548" s="10" t="str">
        <f t="shared" si="1"/>
        <v>SDbild4C</v>
      </c>
      <c r="Y1548" s="9">
        <v>14</v>
      </c>
      <c r="Z1548" s="9" t="s">
        <v>1098</v>
      </c>
    </row>
    <row r="1549" spans="1:26" ht="14.25" hidden="1" customHeight="1" outlineLevel="1">
      <c r="A1549" s="12" t="s">
        <v>21</v>
      </c>
      <c r="B1549" s="13" t="s">
        <v>21</v>
      </c>
      <c r="C1549" s="13" t="s">
        <v>21</v>
      </c>
      <c r="D1549" s="40" t="s">
        <v>21</v>
      </c>
      <c r="E1549" s="39"/>
      <c r="F1549" s="14" t="s">
        <v>21</v>
      </c>
      <c r="G1549" s="14"/>
      <c r="H1549" s="7" t="str">
        <f t="shared" si="0"/>
        <v/>
      </c>
      <c r="I1549" s="14" t="s">
        <v>21</v>
      </c>
      <c r="J1549" s="14" t="s">
        <v>21</v>
      </c>
      <c r="K1549" s="14" t="s">
        <v>21</v>
      </c>
      <c r="L1549" s="14" t="s">
        <v>21</v>
      </c>
      <c r="M1549" s="14" t="s">
        <v>21</v>
      </c>
      <c r="N1549" s="14" t="s">
        <v>21</v>
      </c>
      <c r="O1549" s="14" t="s">
        <v>21</v>
      </c>
      <c r="P1549" s="14" t="s">
        <v>21</v>
      </c>
      <c r="Q1549" s="14" t="s">
        <v>21</v>
      </c>
      <c r="R1549" s="14" t="s">
        <v>21</v>
      </c>
      <c r="S1549" s="14" t="s">
        <v>21</v>
      </c>
      <c r="T1549" s="14" t="s">
        <v>21</v>
      </c>
      <c r="U1549" s="14" t="s">
        <v>21</v>
      </c>
      <c r="V1549" s="15" t="s">
        <v>21</v>
      </c>
      <c r="W1549" s="14" t="s">
        <v>21</v>
      </c>
      <c r="X1549" s="10" t="str">
        <f t="shared" si="1"/>
        <v>SDbild4C</v>
      </c>
      <c r="Y1549" s="9">
        <v>15</v>
      </c>
      <c r="Z1549" s="9" t="s">
        <v>1099</v>
      </c>
    </row>
    <row r="1550" spans="1:26" ht="14.25" hidden="1" customHeight="1" outlineLevel="1">
      <c r="A1550" s="12" t="s">
        <v>21</v>
      </c>
      <c r="B1550" s="13" t="s">
        <v>21</v>
      </c>
      <c r="C1550" s="13" t="s">
        <v>21</v>
      </c>
      <c r="D1550" s="40" t="s">
        <v>21</v>
      </c>
      <c r="E1550" s="39"/>
      <c r="F1550" s="14" t="s">
        <v>21</v>
      </c>
      <c r="G1550" s="14"/>
      <c r="H1550" s="7" t="str">
        <f t="shared" si="0"/>
        <v/>
      </c>
      <c r="I1550" s="14" t="s">
        <v>21</v>
      </c>
      <c r="J1550" s="14" t="s">
        <v>21</v>
      </c>
      <c r="K1550" s="14" t="s">
        <v>21</v>
      </c>
      <c r="L1550" s="14" t="s">
        <v>21</v>
      </c>
      <c r="M1550" s="14" t="s">
        <v>21</v>
      </c>
      <c r="N1550" s="14" t="s">
        <v>21</v>
      </c>
      <c r="O1550" s="14" t="s">
        <v>21</v>
      </c>
      <c r="P1550" s="14" t="s">
        <v>21</v>
      </c>
      <c r="Q1550" s="14" t="s">
        <v>21</v>
      </c>
      <c r="R1550" s="14" t="s">
        <v>21</v>
      </c>
      <c r="S1550" s="14" t="s">
        <v>21</v>
      </c>
      <c r="T1550" s="14" t="s">
        <v>21</v>
      </c>
      <c r="U1550" s="14" t="s">
        <v>21</v>
      </c>
      <c r="V1550" s="15" t="s">
        <v>21</v>
      </c>
      <c r="W1550" s="14" t="s">
        <v>21</v>
      </c>
      <c r="X1550" s="10" t="str">
        <f t="shared" si="1"/>
        <v>SDbild4C</v>
      </c>
      <c r="Y1550" s="9">
        <v>16</v>
      </c>
      <c r="Z1550" s="9" t="s">
        <v>1100</v>
      </c>
    </row>
    <row r="1551" spans="1:26" ht="14.25" hidden="1" customHeight="1" outlineLevel="1">
      <c r="A1551" s="12" t="s">
        <v>21</v>
      </c>
      <c r="B1551" s="13" t="s">
        <v>21</v>
      </c>
      <c r="C1551" s="13" t="s">
        <v>21</v>
      </c>
      <c r="D1551" s="40" t="s">
        <v>21</v>
      </c>
      <c r="E1551" s="39"/>
      <c r="F1551" s="14" t="s">
        <v>21</v>
      </c>
      <c r="G1551" s="14"/>
      <c r="H1551" s="7" t="str">
        <f t="shared" si="0"/>
        <v/>
      </c>
      <c r="I1551" s="14" t="s">
        <v>21</v>
      </c>
      <c r="J1551" s="14" t="s">
        <v>21</v>
      </c>
      <c r="K1551" s="14" t="s">
        <v>21</v>
      </c>
      <c r="L1551" s="14" t="s">
        <v>21</v>
      </c>
      <c r="M1551" s="14" t="s">
        <v>21</v>
      </c>
      <c r="N1551" s="14" t="s">
        <v>21</v>
      </c>
      <c r="O1551" s="14" t="s">
        <v>21</v>
      </c>
      <c r="P1551" s="14" t="s">
        <v>21</v>
      </c>
      <c r="Q1551" s="14" t="s">
        <v>21</v>
      </c>
      <c r="R1551" s="14" t="s">
        <v>21</v>
      </c>
      <c r="S1551" s="14" t="s">
        <v>21</v>
      </c>
      <c r="T1551" s="14" t="s">
        <v>21</v>
      </c>
      <c r="U1551" s="14" t="s">
        <v>21</v>
      </c>
      <c r="V1551" s="15" t="s">
        <v>21</v>
      </c>
      <c r="W1551" s="14" t="s">
        <v>21</v>
      </c>
      <c r="X1551" s="10" t="str">
        <f t="shared" si="1"/>
        <v>SDbild4C</v>
      </c>
      <c r="Y1551" s="9">
        <v>17</v>
      </c>
      <c r="Z1551" s="9" t="s">
        <v>1101</v>
      </c>
    </row>
    <row r="1552" spans="1:26" ht="14.25" hidden="1" customHeight="1" outlineLevel="1">
      <c r="A1552" s="12" t="s">
        <v>21</v>
      </c>
      <c r="B1552" s="13" t="s">
        <v>21</v>
      </c>
      <c r="C1552" s="13" t="s">
        <v>21</v>
      </c>
      <c r="D1552" s="40" t="s">
        <v>21</v>
      </c>
      <c r="E1552" s="39"/>
      <c r="F1552" s="14" t="s">
        <v>21</v>
      </c>
      <c r="G1552" s="14"/>
      <c r="H1552" s="7" t="str">
        <f t="shared" si="0"/>
        <v/>
      </c>
      <c r="I1552" s="14" t="s">
        <v>21</v>
      </c>
      <c r="J1552" s="14" t="s">
        <v>21</v>
      </c>
      <c r="K1552" s="14" t="s">
        <v>21</v>
      </c>
      <c r="L1552" s="14" t="s">
        <v>21</v>
      </c>
      <c r="M1552" s="14" t="s">
        <v>21</v>
      </c>
      <c r="N1552" s="14" t="s">
        <v>21</v>
      </c>
      <c r="O1552" s="14" t="s">
        <v>21</v>
      </c>
      <c r="P1552" s="14" t="s">
        <v>21</v>
      </c>
      <c r="Q1552" s="14" t="s">
        <v>21</v>
      </c>
      <c r="R1552" s="14" t="s">
        <v>21</v>
      </c>
      <c r="S1552" s="14" t="s">
        <v>21</v>
      </c>
      <c r="T1552" s="14" t="s">
        <v>21</v>
      </c>
      <c r="U1552" s="14" t="s">
        <v>21</v>
      </c>
      <c r="V1552" s="15" t="s">
        <v>21</v>
      </c>
      <c r="W1552" s="14" t="s">
        <v>21</v>
      </c>
      <c r="X1552" s="10" t="str">
        <f t="shared" si="1"/>
        <v>SDbild4C</v>
      </c>
      <c r="Y1552" s="9">
        <v>18</v>
      </c>
      <c r="Z1552" s="9" t="s">
        <v>1102</v>
      </c>
    </row>
    <row r="1553" spans="1:26" ht="14.25" hidden="1" customHeight="1" outlineLevel="1">
      <c r="A1553" s="12" t="s">
        <v>21</v>
      </c>
      <c r="B1553" s="13" t="s">
        <v>21</v>
      </c>
      <c r="C1553" s="13" t="s">
        <v>21</v>
      </c>
      <c r="D1553" s="40" t="s">
        <v>21</v>
      </c>
      <c r="E1553" s="39"/>
      <c r="F1553" s="14" t="s">
        <v>21</v>
      </c>
      <c r="G1553" s="14"/>
      <c r="H1553" s="7" t="str">
        <f t="shared" si="0"/>
        <v/>
      </c>
      <c r="I1553" s="14" t="s">
        <v>21</v>
      </c>
      <c r="J1553" s="14" t="s">
        <v>21</v>
      </c>
      <c r="K1553" s="14" t="s">
        <v>21</v>
      </c>
      <c r="L1553" s="14" t="s">
        <v>21</v>
      </c>
      <c r="M1553" s="14" t="s">
        <v>21</v>
      </c>
      <c r="N1553" s="14" t="s">
        <v>21</v>
      </c>
      <c r="O1553" s="14" t="s">
        <v>21</v>
      </c>
      <c r="P1553" s="14" t="s">
        <v>21</v>
      </c>
      <c r="Q1553" s="14" t="s">
        <v>21</v>
      </c>
      <c r="R1553" s="14" t="s">
        <v>21</v>
      </c>
      <c r="S1553" s="14" t="s">
        <v>21</v>
      </c>
      <c r="T1553" s="14" t="s">
        <v>21</v>
      </c>
      <c r="U1553" s="14" t="s">
        <v>21</v>
      </c>
      <c r="V1553" s="15" t="s">
        <v>21</v>
      </c>
      <c r="W1553" s="14" t="s">
        <v>21</v>
      </c>
      <c r="X1553" s="10" t="str">
        <f t="shared" si="1"/>
        <v>SDbild4C</v>
      </c>
      <c r="Y1553" s="9">
        <v>2</v>
      </c>
      <c r="Z1553" s="9" t="s">
        <v>1103</v>
      </c>
    </row>
    <row r="1554" spans="1:26" ht="14.25" hidden="1" customHeight="1" outlineLevel="1">
      <c r="A1554" s="12" t="s">
        <v>21</v>
      </c>
      <c r="B1554" s="13" t="s">
        <v>21</v>
      </c>
      <c r="C1554" s="13" t="s">
        <v>21</v>
      </c>
      <c r="D1554" s="40" t="s">
        <v>21</v>
      </c>
      <c r="E1554" s="39"/>
      <c r="F1554" s="14" t="s">
        <v>21</v>
      </c>
      <c r="G1554" s="14"/>
      <c r="H1554" s="7" t="str">
        <f t="shared" si="0"/>
        <v/>
      </c>
      <c r="I1554" s="14" t="s">
        <v>21</v>
      </c>
      <c r="J1554" s="14" t="s">
        <v>21</v>
      </c>
      <c r="K1554" s="14" t="s">
        <v>21</v>
      </c>
      <c r="L1554" s="14" t="s">
        <v>21</v>
      </c>
      <c r="M1554" s="14" t="s">
        <v>21</v>
      </c>
      <c r="N1554" s="14" t="s">
        <v>21</v>
      </c>
      <c r="O1554" s="14" t="s">
        <v>21</v>
      </c>
      <c r="P1554" s="14" t="s">
        <v>21</v>
      </c>
      <c r="Q1554" s="14" t="s">
        <v>21</v>
      </c>
      <c r="R1554" s="14" t="s">
        <v>21</v>
      </c>
      <c r="S1554" s="14" t="s">
        <v>21</v>
      </c>
      <c r="T1554" s="14" t="s">
        <v>21</v>
      </c>
      <c r="U1554" s="14" t="s">
        <v>21</v>
      </c>
      <c r="V1554" s="15" t="s">
        <v>21</v>
      </c>
      <c r="W1554" s="14" t="s">
        <v>21</v>
      </c>
      <c r="X1554" s="10" t="str">
        <f t="shared" si="1"/>
        <v>SDbild4C</v>
      </c>
      <c r="Y1554" s="9">
        <v>3</v>
      </c>
      <c r="Z1554" s="9" t="s">
        <v>1104</v>
      </c>
    </row>
    <row r="1555" spans="1:26" ht="14.25" hidden="1" customHeight="1" outlineLevel="1">
      <c r="A1555" s="12" t="s">
        <v>21</v>
      </c>
      <c r="B1555" s="13" t="s">
        <v>21</v>
      </c>
      <c r="C1555" s="13" t="s">
        <v>21</v>
      </c>
      <c r="D1555" s="40" t="s">
        <v>21</v>
      </c>
      <c r="E1555" s="39"/>
      <c r="F1555" s="14" t="s">
        <v>21</v>
      </c>
      <c r="G1555" s="14"/>
      <c r="H1555" s="7" t="str">
        <f t="shared" si="0"/>
        <v/>
      </c>
      <c r="I1555" s="14" t="s">
        <v>21</v>
      </c>
      <c r="J1555" s="14" t="s">
        <v>21</v>
      </c>
      <c r="K1555" s="14" t="s">
        <v>21</v>
      </c>
      <c r="L1555" s="14" t="s">
        <v>21</v>
      </c>
      <c r="M1555" s="14" t="s">
        <v>21</v>
      </c>
      <c r="N1555" s="14" t="s">
        <v>21</v>
      </c>
      <c r="O1555" s="14" t="s">
        <v>21</v>
      </c>
      <c r="P1555" s="14" t="s">
        <v>21</v>
      </c>
      <c r="Q1555" s="14" t="s">
        <v>21</v>
      </c>
      <c r="R1555" s="14" t="s">
        <v>21</v>
      </c>
      <c r="S1555" s="14" t="s">
        <v>21</v>
      </c>
      <c r="T1555" s="14" t="s">
        <v>21</v>
      </c>
      <c r="U1555" s="14" t="s">
        <v>21</v>
      </c>
      <c r="V1555" s="15" t="s">
        <v>21</v>
      </c>
      <c r="W1555" s="14" t="s">
        <v>21</v>
      </c>
      <c r="X1555" s="10" t="str">
        <f t="shared" si="1"/>
        <v>SDbild4C</v>
      </c>
      <c r="Y1555" s="9">
        <v>4</v>
      </c>
      <c r="Z1555" s="9" t="s">
        <v>1105</v>
      </c>
    </row>
    <row r="1556" spans="1:26" ht="14.25" hidden="1" customHeight="1" outlineLevel="1">
      <c r="A1556" s="12" t="s">
        <v>21</v>
      </c>
      <c r="B1556" s="13" t="s">
        <v>21</v>
      </c>
      <c r="C1556" s="13" t="s">
        <v>21</v>
      </c>
      <c r="D1556" s="40" t="s">
        <v>21</v>
      </c>
      <c r="E1556" s="39"/>
      <c r="F1556" s="14" t="s">
        <v>21</v>
      </c>
      <c r="G1556" s="14"/>
      <c r="H1556" s="7" t="str">
        <f t="shared" si="0"/>
        <v/>
      </c>
      <c r="I1556" s="14" t="s">
        <v>21</v>
      </c>
      <c r="J1556" s="14" t="s">
        <v>21</v>
      </c>
      <c r="K1556" s="14" t="s">
        <v>21</v>
      </c>
      <c r="L1556" s="14" t="s">
        <v>21</v>
      </c>
      <c r="M1556" s="14" t="s">
        <v>21</v>
      </c>
      <c r="N1556" s="14" t="s">
        <v>21</v>
      </c>
      <c r="O1556" s="14" t="s">
        <v>21</v>
      </c>
      <c r="P1556" s="14" t="s">
        <v>21</v>
      </c>
      <c r="Q1556" s="14" t="s">
        <v>21</v>
      </c>
      <c r="R1556" s="14" t="s">
        <v>21</v>
      </c>
      <c r="S1556" s="14" t="s">
        <v>21</v>
      </c>
      <c r="T1556" s="14" t="s">
        <v>21</v>
      </c>
      <c r="U1556" s="14" t="s">
        <v>21</v>
      </c>
      <c r="V1556" s="15" t="s">
        <v>21</v>
      </c>
      <c r="W1556" s="14" t="s">
        <v>21</v>
      </c>
      <c r="X1556" s="10" t="str">
        <f t="shared" si="1"/>
        <v>SDbild4C</v>
      </c>
      <c r="Y1556" s="9">
        <v>5</v>
      </c>
      <c r="Z1556" s="9" t="s">
        <v>1106</v>
      </c>
    </row>
    <row r="1557" spans="1:26" ht="14.25" hidden="1" customHeight="1" outlineLevel="1">
      <c r="A1557" s="12" t="s">
        <v>21</v>
      </c>
      <c r="B1557" s="13" t="s">
        <v>21</v>
      </c>
      <c r="C1557" s="13" t="s">
        <v>21</v>
      </c>
      <c r="D1557" s="40" t="s">
        <v>21</v>
      </c>
      <c r="E1557" s="39"/>
      <c r="F1557" s="14" t="s">
        <v>21</v>
      </c>
      <c r="G1557" s="14"/>
      <c r="H1557" s="7" t="str">
        <f t="shared" si="0"/>
        <v/>
      </c>
      <c r="I1557" s="14" t="s">
        <v>21</v>
      </c>
      <c r="J1557" s="14" t="s">
        <v>21</v>
      </c>
      <c r="K1557" s="14" t="s">
        <v>21</v>
      </c>
      <c r="L1557" s="14" t="s">
        <v>21</v>
      </c>
      <c r="M1557" s="14" t="s">
        <v>21</v>
      </c>
      <c r="N1557" s="14" t="s">
        <v>21</v>
      </c>
      <c r="O1557" s="14" t="s">
        <v>21</v>
      </c>
      <c r="P1557" s="14" t="s">
        <v>21</v>
      </c>
      <c r="Q1557" s="14" t="s">
        <v>21</v>
      </c>
      <c r="R1557" s="14" t="s">
        <v>21</v>
      </c>
      <c r="S1557" s="14" t="s">
        <v>21</v>
      </c>
      <c r="T1557" s="14" t="s">
        <v>21</v>
      </c>
      <c r="U1557" s="14" t="s">
        <v>21</v>
      </c>
      <c r="V1557" s="15" t="s">
        <v>21</v>
      </c>
      <c r="W1557" s="14" t="s">
        <v>21</v>
      </c>
      <c r="X1557" s="10" t="str">
        <f t="shared" si="1"/>
        <v>SDbild4C</v>
      </c>
      <c r="Y1557" s="9">
        <v>6</v>
      </c>
      <c r="Z1557" s="9" t="s">
        <v>1107</v>
      </c>
    </row>
    <row r="1558" spans="1:26" ht="14.25" hidden="1" customHeight="1" outlineLevel="1">
      <c r="A1558" s="12" t="s">
        <v>21</v>
      </c>
      <c r="B1558" s="13" t="s">
        <v>21</v>
      </c>
      <c r="C1558" s="13" t="s">
        <v>21</v>
      </c>
      <c r="D1558" s="40" t="s">
        <v>21</v>
      </c>
      <c r="E1558" s="39"/>
      <c r="F1558" s="14" t="s">
        <v>21</v>
      </c>
      <c r="G1558" s="14"/>
      <c r="H1558" s="7" t="str">
        <f t="shared" si="0"/>
        <v/>
      </c>
      <c r="I1558" s="14" t="s">
        <v>21</v>
      </c>
      <c r="J1558" s="14" t="s">
        <v>21</v>
      </c>
      <c r="K1558" s="14" t="s">
        <v>21</v>
      </c>
      <c r="L1558" s="14" t="s">
        <v>21</v>
      </c>
      <c r="M1558" s="14" t="s">
        <v>21</v>
      </c>
      <c r="N1558" s="14" t="s">
        <v>21</v>
      </c>
      <c r="O1558" s="14" t="s">
        <v>21</v>
      </c>
      <c r="P1558" s="14" t="s">
        <v>21</v>
      </c>
      <c r="Q1558" s="14" t="s">
        <v>21</v>
      </c>
      <c r="R1558" s="14" t="s">
        <v>21</v>
      </c>
      <c r="S1558" s="14" t="s">
        <v>21</v>
      </c>
      <c r="T1558" s="14" t="s">
        <v>21</v>
      </c>
      <c r="U1558" s="14" t="s">
        <v>21</v>
      </c>
      <c r="V1558" s="15" t="s">
        <v>21</v>
      </c>
      <c r="W1558" s="14" t="s">
        <v>21</v>
      </c>
      <c r="X1558" s="10" t="str">
        <f t="shared" si="1"/>
        <v>SDbild4C</v>
      </c>
      <c r="Y1558" s="9">
        <v>7</v>
      </c>
      <c r="Z1558" s="9" t="s">
        <v>1108</v>
      </c>
    </row>
    <row r="1559" spans="1:26" ht="14.25" hidden="1" customHeight="1" outlineLevel="1">
      <c r="A1559" s="12" t="s">
        <v>21</v>
      </c>
      <c r="B1559" s="13" t="s">
        <v>21</v>
      </c>
      <c r="C1559" s="13" t="s">
        <v>21</v>
      </c>
      <c r="D1559" s="40" t="s">
        <v>21</v>
      </c>
      <c r="E1559" s="39"/>
      <c r="F1559" s="14" t="s">
        <v>21</v>
      </c>
      <c r="G1559" s="14"/>
      <c r="H1559" s="7" t="str">
        <f t="shared" si="0"/>
        <v/>
      </c>
      <c r="I1559" s="14" t="s">
        <v>21</v>
      </c>
      <c r="J1559" s="14" t="s">
        <v>21</v>
      </c>
      <c r="K1559" s="14" t="s">
        <v>21</v>
      </c>
      <c r="L1559" s="14" t="s">
        <v>21</v>
      </c>
      <c r="M1559" s="14" t="s">
        <v>21</v>
      </c>
      <c r="N1559" s="14" t="s">
        <v>21</v>
      </c>
      <c r="O1559" s="14" t="s">
        <v>21</v>
      </c>
      <c r="P1559" s="14" t="s">
        <v>21</v>
      </c>
      <c r="Q1559" s="14" t="s">
        <v>21</v>
      </c>
      <c r="R1559" s="14" t="s">
        <v>21</v>
      </c>
      <c r="S1559" s="14" t="s">
        <v>21</v>
      </c>
      <c r="T1559" s="14" t="s">
        <v>21</v>
      </c>
      <c r="U1559" s="14" t="s">
        <v>21</v>
      </c>
      <c r="V1559" s="15" t="s">
        <v>21</v>
      </c>
      <c r="W1559" s="14" t="s">
        <v>21</v>
      </c>
      <c r="X1559" s="10" t="str">
        <f t="shared" si="1"/>
        <v>SDbild4C</v>
      </c>
      <c r="Y1559" s="9">
        <v>8</v>
      </c>
      <c r="Z1559" s="9" t="s">
        <v>1110</v>
      </c>
    </row>
    <row r="1560" spans="1:26" ht="14.25" hidden="1" customHeight="1" outlineLevel="1">
      <c r="A1560" s="12" t="s">
        <v>21</v>
      </c>
      <c r="B1560" s="13" t="s">
        <v>21</v>
      </c>
      <c r="C1560" s="13" t="s">
        <v>21</v>
      </c>
      <c r="D1560" s="40" t="s">
        <v>21</v>
      </c>
      <c r="E1560" s="39"/>
      <c r="F1560" s="14" t="s">
        <v>21</v>
      </c>
      <c r="G1560" s="14"/>
      <c r="H1560" s="7" t="str">
        <f t="shared" si="0"/>
        <v/>
      </c>
      <c r="I1560" s="14" t="s">
        <v>21</v>
      </c>
      <c r="J1560" s="14" t="s">
        <v>21</v>
      </c>
      <c r="K1560" s="14" t="s">
        <v>21</v>
      </c>
      <c r="L1560" s="14" t="s">
        <v>21</v>
      </c>
      <c r="M1560" s="14" t="s">
        <v>21</v>
      </c>
      <c r="N1560" s="14" t="s">
        <v>21</v>
      </c>
      <c r="O1560" s="14" t="s">
        <v>21</v>
      </c>
      <c r="P1560" s="14" t="s">
        <v>21</v>
      </c>
      <c r="Q1560" s="14" t="s">
        <v>21</v>
      </c>
      <c r="R1560" s="14" t="s">
        <v>21</v>
      </c>
      <c r="S1560" s="14" t="s">
        <v>21</v>
      </c>
      <c r="T1560" s="14" t="s">
        <v>21</v>
      </c>
      <c r="U1560" s="14" t="s">
        <v>21</v>
      </c>
      <c r="V1560" s="15" t="s">
        <v>21</v>
      </c>
      <c r="W1560" s="14" t="s">
        <v>21</v>
      </c>
      <c r="X1560" s="10" t="str">
        <f t="shared" si="1"/>
        <v>SDbild4C</v>
      </c>
      <c r="Y1560" s="9">
        <v>9</v>
      </c>
      <c r="Z1560" s="9" t="s">
        <v>1111</v>
      </c>
    </row>
    <row r="1561" spans="1:26" ht="18" customHeight="1" collapsed="1">
      <c r="A1561" s="4" t="s">
        <v>42</v>
      </c>
      <c r="B1561" s="5" t="s">
        <v>1052</v>
      </c>
      <c r="C1561" s="6"/>
      <c r="D1561" s="38" t="s">
        <v>1435</v>
      </c>
      <c r="E1561" s="39"/>
      <c r="F1561" s="7" t="s">
        <v>1112</v>
      </c>
      <c r="G1561" s="7"/>
      <c r="H1561" s="7" t="str">
        <f t="shared" si="0"/>
        <v>Soziodemografie (1704)</v>
      </c>
      <c r="I1561" s="8" t="s">
        <v>1439</v>
      </c>
      <c r="J1561" s="8" t="s">
        <v>1440</v>
      </c>
      <c r="K1561" s="8" t="s">
        <v>46</v>
      </c>
      <c r="L1561" s="9" t="s">
        <v>47</v>
      </c>
      <c r="M1561" s="9">
        <v>3</v>
      </c>
      <c r="N1561" s="9">
        <v>0</v>
      </c>
      <c r="O1561" s="9" t="b">
        <v>1</v>
      </c>
      <c r="P1561" s="9" t="b">
        <v>0</v>
      </c>
      <c r="Q1561" s="9" t="b">
        <v>1</v>
      </c>
      <c r="R1561" s="9" t="b">
        <v>1</v>
      </c>
      <c r="S1561" s="9">
        <v>0</v>
      </c>
      <c r="T1561" s="8" t="s">
        <v>1370</v>
      </c>
      <c r="U1561" s="9" t="s">
        <v>160</v>
      </c>
      <c r="V1561" s="9"/>
      <c r="W1561" s="8" t="s">
        <v>1441</v>
      </c>
      <c r="X1561" s="10" t="str">
        <f t="shared" si="1"/>
        <v>SDisced11</v>
      </c>
      <c r="Y1561" s="11" t="s">
        <v>21</v>
      </c>
      <c r="Z1561" s="11" t="s">
        <v>21</v>
      </c>
    </row>
    <row r="1562" spans="1:26" ht="14.25" hidden="1" customHeight="1" outlineLevel="1">
      <c r="A1562" s="12" t="s">
        <v>21</v>
      </c>
      <c r="B1562" s="13" t="s">
        <v>21</v>
      </c>
      <c r="C1562" s="13" t="s">
        <v>21</v>
      </c>
      <c r="D1562" s="40" t="s">
        <v>21</v>
      </c>
      <c r="E1562" s="39"/>
      <c r="F1562" s="14" t="s">
        <v>21</v>
      </c>
      <c r="G1562" s="14"/>
      <c r="H1562" s="7" t="str">
        <f t="shared" si="0"/>
        <v/>
      </c>
      <c r="I1562" s="14" t="s">
        <v>21</v>
      </c>
      <c r="J1562" s="14" t="s">
        <v>21</v>
      </c>
      <c r="K1562" s="14" t="s">
        <v>21</v>
      </c>
      <c r="L1562" s="14" t="s">
        <v>21</v>
      </c>
      <c r="M1562" s="14" t="s">
        <v>21</v>
      </c>
      <c r="N1562" s="14" t="s">
        <v>21</v>
      </c>
      <c r="O1562" s="14" t="s">
        <v>21</v>
      </c>
      <c r="P1562" s="14" t="s">
        <v>21</v>
      </c>
      <c r="Q1562" s="14" t="s">
        <v>21</v>
      </c>
      <c r="R1562" s="14" t="s">
        <v>21</v>
      </c>
      <c r="S1562" s="14" t="s">
        <v>21</v>
      </c>
      <c r="T1562" s="14" t="s">
        <v>21</v>
      </c>
      <c r="U1562" s="14" t="s">
        <v>21</v>
      </c>
      <c r="V1562" s="15" t="s">
        <v>21</v>
      </c>
      <c r="W1562" s="14" t="s">
        <v>21</v>
      </c>
      <c r="X1562" s="10" t="str">
        <f t="shared" si="1"/>
        <v>SDisced11</v>
      </c>
      <c r="Y1562" s="9">
        <v>-97</v>
      </c>
      <c r="Z1562" s="9" t="s">
        <v>12</v>
      </c>
    </row>
    <row r="1563" spans="1:26" ht="14.25" hidden="1" customHeight="1" outlineLevel="1">
      <c r="A1563" s="12" t="s">
        <v>21</v>
      </c>
      <c r="B1563" s="13" t="s">
        <v>21</v>
      </c>
      <c r="C1563" s="13" t="s">
        <v>21</v>
      </c>
      <c r="D1563" s="40" t="s">
        <v>21</v>
      </c>
      <c r="E1563" s="39"/>
      <c r="F1563" s="14" t="s">
        <v>21</v>
      </c>
      <c r="G1563" s="14"/>
      <c r="H1563" s="7" t="str">
        <f t="shared" si="0"/>
        <v/>
      </c>
      <c r="I1563" s="14" t="s">
        <v>21</v>
      </c>
      <c r="J1563" s="14" t="s">
        <v>21</v>
      </c>
      <c r="K1563" s="14" t="s">
        <v>21</v>
      </c>
      <c r="L1563" s="14" t="s">
        <v>21</v>
      </c>
      <c r="M1563" s="14" t="s">
        <v>21</v>
      </c>
      <c r="N1563" s="14" t="s">
        <v>21</v>
      </c>
      <c r="O1563" s="14" t="s">
        <v>21</v>
      </c>
      <c r="P1563" s="14" t="s">
        <v>21</v>
      </c>
      <c r="Q1563" s="14" t="s">
        <v>21</v>
      </c>
      <c r="R1563" s="14" t="s">
        <v>21</v>
      </c>
      <c r="S1563" s="14" t="s">
        <v>21</v>
      </c>
      <c r="T1563" s="14" t="s">
        <v>21</v>
      </c>
      <c r="U1563" s="14" t="s">
        <v>21</v>
      </c>
      <c r="V1563" s="15" t="s">
        <v>21</v>
      </c>
      <c r="W1563" s="14" t="s">
        <v>21</v>
      </c>
      <c r="X1563" s="10" t="str">
        <f t="shared" si="1"/>
        <v>SDisced11</v>
      </c>
      <c r="Y1563" s="9">
        <v>1</v>
      </c>
      <c r="Z1563" s="9" t="s">
        <v>1072</v>
      </c>
    </row>
    <row r="1564" spans="1:26" ht="14.25" hidden="1" customHeight="1" outlineLevel="1">
      <c r="A1564" s="12" t="s">
        <v>21</v>
      </c>
      <c r="B1564" s="13" t="s">
        <v>21</v>
      </c>
      <c r="C1564" s="13" t="s">
        <v>21</v>
      </c>
      <c r="D1564" s="40" t="s">
        <v>21</v>
      </c>
      <c r="E1564" s="39"/>
      <c r="F1564" s="14" t="s">
        <v>21</v>
      </c>
      <c r="G1564" s="14"/>
      <c r="H1564" s="7" t="str">
        <f t="shared" si="0"/>
        <v/>
      </c>
      <c r="I1564" s="14" t="s">
        <v>21</v>
      </c>
      <c r="J1564" s="14" t="s">
        <v>21</v>
      </c>
      <c r="K1564" s="14" t="s">
        <v>21</v>
      </c>
      <c r="L1564" s="14" t="s">
        <v>21</v>
      </c>
      <c r="M1564" s="14" t="s">
        <v>21</v>
      </c>
      <c r="N1564" s="14" t="s">
        <v>21</v>
      </c>
      <c r="O1564" s="14" t="s">
        <v>21</v>
      </c>
      <c r="P1564" s="14" t="s">
        <v>21</v>
      </c>
      <c r="Q1564" s="14" t="s">
        <v>21</v>
      </c>
      <c r="R1564" s="14" t="s">
        <v>21</v>
      </c>
      <c r="S1564" s="14" t="s">
        <v>21</v>
      </c>
      <c r="T1564" s="14" t="s">
        <v>21</v>
      </c>
      <c r="U1564" s="14" t="s">
        <v>21</v>
      </c>
      <c r="V1564" s="15" t="s">
        <v>21</v>
      </c>
      <c r="W1564" s="14" t="s">
        <v>21</v>
      </c>
      <c r="X1564" s="10" t="str">
        <f t="shared" si="1"/>
        <v>SDisced11</v>
      </c>
      <c r="Y1564" s="9">
        <v>2</v>
      </c>
      <c r="Z1564" s="9" t="s">
        <v>1073</v>
      </c>
    </row>
    <row r="1565" spans="1:26" ht="14.25" hidden="1" customHeight="1" outlineLevel="1">
      <c r="A1565" s="12" t="s">
        <v>21</v>
      </c>
      <c r="B1565" s="13" t="s">
        <v>21</v>
      </c>
      <c r="C1565" s="13" t="s">
        <v>21</v>
      </c>
      <c r="D1565" s="40" t="s">
        <v>21</v>
      </c>
      <c r="E1565" s="39"/>
      <c r="F1565" s="14" t="s">
        <v>21</v>
      </c>
      <c r="G1565" s="14"/>
      <c r="H1565" s="7" t="str">
        <f t="shared" si="0"/>
        <v/>
      </c>
      <c r="I1565" s="14" t="s">
        <v>21</v>
      </c>
      <c r="J1565" s="14" t="s">
        <v>21</v>
      </c>
      <c r="K1565" s="14" t="s">
        <v>21</v>
      </c>
      <c r="L1565" s="14" t="s">
        <v>21</v>
      </c>
      <c r="M1565" s="14" t="s">
        <v>21</v>
      </c>
      <c r="N1565" s="14" t="s">
        <v>21</v>
      </c>
      <c r="O1565" s="14" t="s">
        <v>21</v>
      </c>
      <c r="P1565" s="14" t="s">
        <v>21</v>
      </c>
      <c r="Q1565" s="14" t="s">
        <v>21</v>
      </c>
      <c r="R1565" s="14" t="s">
        <v>21</v>
      </c>
      <c r="S1565" s="14" t="s">
        <v>21</v>
      </c>
      <c r="T1565" s="14" t="s">
        <v>21</v>
      </c>
      <c r="U1565" s="14" t="s">
        <v>21</v>
      </c>
      <c r="V1565" s="15" t="s">
        <v>21</v>
      </c>
      <c r="W1565" s="14" t="s">
        <v>21</v>
      </c>
      <c r="X1565" s="10" t="str">
        <f t="shared" si="1"/>
        <v>SDisced11</v>
      </c>
      <c r="Y1565" s="9">
        <v>3</v>
      </c>
      <c r="Z1565" s="9" t="s">
        <v>1074</v>
      </c>
    </row>
    <row r="1566" spans="1:26" ht="18" customHeight="1" collapsed="1">
      <c r="A1566" s="4" t="s">
        <v>42</v>
      </c>
      <c r="B1566" s="5" t="s">
        <v>1052</v>
      </c>
      <c r="C1566" s="6"/>
      <c r="D1566" s="38" t="s">
        <v>1435</v>
      </c>
      <c r="E1566" s="39"/>
      <c r="F1566" s="7" t="s">
        <v>1114</v>
      </c>
      <c r="G1566" s="7"/>
      <c r="H1566" s="7" t="str">
        <f t="shared" si="0"/>
        <v>Soziodemografie (1704)</v>
      </c>
      <c r="I1566" s="8" t="s">
        <v>1442</v>
      </c>
      <c r="J1566" s="8" t="s">
        <v>1440</v>
      </c>
      <c r="K1566" s="8" t="s">
        <v>46</v>
      </c>
      <c r="L1566" s="9" t="s">
        <v>47</v>
      </c>
      <c r="M1566" s="9">
        <v>3</v>
      </c>
      <c r="N1566" s="9">
        <v>0</v>
      </c>
      <c r="O1566" s="9" t="b">
        <v>1</v>
      </c>
      <c r="P1566" s="9" t="b">
        <v>0</v>
      </c>
      <c r="Q1566" s="9" t="b">
        <v>1</v>
      </c>
      <c r="R1566" s="9" t="b">
        <v>1</v>
      </c>
      <c r="S1566" s="9">
        <v>1</v>
      </c>
      <c r="T1566" s="8" t="s">
        <v>1370</v>
      </c>
      <c r="U1566" s="9" t="s">
        <v>160</v>
      </c>
      <c r="V1566" s="9"/>
      <c r="W1566" s="8" t="s">
        <v>1114</v>
      </c>
      <c r="X1566" s="10" t="str">
        <f t="shared" si="1"/>
        <v>SDisced11z</v>
      </c>
      <c r="Y1566" s="11" t="s">
        <v>21</v>
      </c>
      <c r="Z1566" s="11" t="s">
        <v>21</v>
      </c>
    </row>
    <row r="1567" spans="1:26" ht="14.25" hidden="1" customHeight="1" outlineLevel="1">
      <c r="A1567" s="12" t="s">
        <v>21</v>
      </c>
      <c r="B1567" s="13" t="s">
        <v>21</v>
      </c>
      <c r="C1567" s="13" t="s">
        <v>21</v>
      </c>
      <c r="D1567" s="40" t="s">
        <v>21</v>
      </c>
      <c r="E1567" s="39"/>
      <c r="F1567" s="14" t="s">
        <v>21</v>
      </c>
      <c r="G1567" s="14"/>
      <c r="H1567" s="7" t="str">
        <f t="shared" si="0"/>
        <v/>
      </c>
      <c r="I1567" s="14" t="s">
        <v>21</v>
      </c>
      <c r="J1567" s="14" t="s">
        <v>21</v>
      </c>
      <c r="K1567" s="14" t="s">
        <v>21</v>
      </c>
      <c r="L1567" s="14" t="s">
        <v>21</v>
      </c>
      <c r="M1567" s="14" t="s">
        <v>21</v>
      </c>
      <c r="N1567" s="14" t="s">
        <v>21</v>
      </c>
      <c r="O1567" s="14" t="s">
        <v>21</v>
      </c>
      <c r="P1567" s="14" t="s">
        <v>21</v>
      </c>
      <c r="Q1567" s="14" t="s">
        <v>21</v>
      </c>
      <c r="R1567" s="14" t="s">
        <v>21</v>
      </c>
      <c r="S1567" s="14" t="s">
        <v>21</v>
      </c>
      <c r="T1567" s="14" t="s">
        <v>21</v>
      </c>
      <c r="U1567" s="14" t="s">
        <v>21</v>
      </c>
      <c r="V1567" s="15" t="s">
        <v>21</v>
      </c>
      <c r="W1567" s="14" t="s">
        <v>21</v>
      </c>
      <c r="X1567" s="10" t="str">
        <f t="shared" si="1"/>
        <v>SDisced11z</v>
      </c>
      <c r="Y1567" s="9">
        <v>-97</v>
      </c>
      <c r="Z1567" s="9" t="s">
        <v>12</v>
      </c>
    </row>
    <row r="1568" spans="1:26" ht="14.25" hidden="1" customHeight="1" outlineLevel="1">
      <c r="A1568" s="12" t="s">
        <v>21</v>
      </c>
      <c r="B1568" s="13" t="s">
        <v>21</v>
      </c>
      <c r="C1568" s="13" t="s">
        <v>21</v>
      </c>
      <c r="D1568" s="40" t="s">
        <v>21</v>
      </c>
      <c r="E1568" s="39"/>
      <c r="F1568" s="14" t="s">
        <v>21</v>
      </c>
      <c r="G1568" s="14"/>
      <c r="H1568" s="7" t="str">
        <f t="shared" si="0"/>
        <v/>
      </c>
      <c r="I1568" s="14" t="s">
        <v>21</v>
      </c>
      <c r="J1568" s="14" t="s">
        <v>21</v>
      </c>
      <c r="K1568" s="14" t="s">
        <v>21</v>
      </c>
      <c r="L1568" s="14" t="s">
        <v>21</v>
      </c>
      <c r="M1568" s="14" t="s">
        <v>21</v>
      </c>
      <c r="N1568" s="14" t="s">
        <v>21</v>
      </c>
      <c r="O1568" s="14" t="s">
        <v>21</v>
      </c>
      <c r="P1568" s="14" t="s">
        <v>21</v>
      </c>
      <c r="Q1568" s="14" t="s">
        <v>21</v>
      </c>
      <c r="R1568" s="14" t="s">
        <v>21</v>
      </c>
      <c r="S1568" s="14" t="s">
        <v>21</v>
      </c>
      <c r="T1568" s="14" t="s">
        <v>21</v>
      </c>
      <c r="U1568" s="14" t="s">
        <v>21</v>
      </c>
      <c r="V1568" s="15" t="s">
        <v>21</v>
      </c>
      <c r="W1568" s="14" t="s">
        <v>21</v>
      </c>
      <c r="X1568" s="10" t="str">
        <f t="shared" si="1"/>
        <v>SDisced11z</v>
      </c>
      <c r="Y1568" s="9">
        <v>0</v>
      </c>
      <c r="Z1568" s="9" t="s">
        <v>1116</v>
      </c>
    </row>
    <row r="1569" spans="1:26" ht="14.25" hidden="1" customHeight="1" outlineLevel="1">
      <c r="A1569" s="12" t="s">
        <v>21</v>
      </c>
      <c r="B1569" s="13" t="s">
        <v>21</v>
      </c>
      <c r="C1569" s="13" t="s">
        <v>21</v>
      </c>
      <c r="D1569" s="40" t="s">
        <v>21</v>
      </c>
      <c r="E1569" s="39"/>
      <c r="F1569" s="14" t="s">
        <v>21</v>
      </c>
      <c r="G1569" s="14"/>
      <c r="H1569" s="7" t="str">
        <f t="shared" si="0"/>
        <v/>
      </c>
      <c r="I1569" s="14" t="s">
        <v>21</v>
      </c>
      <c r="J1569" s="14" t="s">
        <v>21</v>
      </c>
      <c r="K1569" s="14" t="s">
        <v>21</v>
      </c>
      <c r="L1569" s="14" t="s">
        <v>21</v>
      </c>
      <c r="M1569" s="14" t="s">
        <v>21</v>
      </c>
      <c r="N1569" s="14" t="s">
        <v>21</v>
      </c>
      <c r="O1569" s="14" t="s">
        <v>21</v>
      </c>
      <c r="P1569" s="14" t="s">
        <v>21</v>
      </c>
      <c r="Q1569" s="14" t="s">
        <v>21</v>
      </c>
      <c r="R1569" s="14" t="s">
        <v>21</v>
      </c>
      <c r="S1569" s="14" t="s">
        <v>21</v>
      </c>
      <c r="T1569" s="14" t="s">
        <v>21</v>
      </c>
      <c r="U1569" s="14" t="s">
        <v>21</v>
      </c>
      <c r="V1569" s="15" t="s">
        <v>21</v>
      </c>
      <c r="W1569" s="14" t="s">
        <v>21</v>
      </c>
      <c r="X1569" s="10" t="str">
        <f t="shared" si="1"/>
        <v>SDisced11z</v>
      </c>
      <c r="Y1569" s="9">
        <v>1</v>
      </c>
      <c r="Z1569" s="9" t="s">
        <v>1117</v>
      </c>
    </row>
    <row r="1570" spans="1:26" ht="14.25" hidden="1" customHeight="1" outlineLevel="1">
      <c r="A1570" s="12" t="s">
        <v>21</v>
      </c>
      <c r="B1570" s="13" t="s">
        <v>21</v>
      </c>
      <c r="C1570" s="13" t="s">
        <v>21</v>
      </c>
      <c r="D1570" s="40" t="s">
        <v>21</v>
      </c>
      <c r="E1570" s="39"/>
      <c r="F1570" s="14" t="s">
        <v>21</v>
      </c>
      <c r="G1570" s="14"/>
      <c r="H1570" s="7" t="str">
        <f t="shared" si="0"/>
        <v/>
      </c>
      <c r="I1570" s="14" t="s">
        <v>21</v>
      </c>
      <c r="J1570" s="14" t="s">
        <v>21</v>
      </c>
      <c r="K1570" s="14" t="s">
        <v>21</v>
      </c>
      <c r="L1570" s="14" t="s">
        <v>21</v>
      </c>
      <c r="M1570" s="14" t="s">
        <v>21</v>
      </c>
      <c r="N1570" s="14" t="s">
        <v>21</v>
      </c>
      <c r="O1570" s="14" t="s">
        <v>21</v>
      </c>
      <c r="P1570" s="14" t="s">
        <v>21</v>
      </c>
      <c r="Q1570" s="14" t="s">
        <v>21</v>
      </c>
      <c r="R1570" s="14" t="s">
        <v>21</v>
      </c>
      <c r="S1570" s="14" t="s">
        <v>21</v>
      </c>
      <c r="T1570" s="14" t="s">
        <v>21</v>
      </c>
      <c r="U1570" s="14" t="s">
        <v>21</v>
      </c>
      <c r="V1570" s="15" t="s">
        <v>21</v>
      </c>
      <c r="W1570" s="14" t="s">
        <v>21</v>
      </c>
      <c r="X1570" s="10" t="str">
        <f t="shared" si="1"/>
        <v>SDisced11z</v>
      </c>
      <c r="Y1570" s="9">
        <v>2</v>
      </c>
      <c r="Z1570" s="9" t="s">
        <v>1118</v>
      </c>
    </row>
    <row r="1571" spans="1:26" ht="14.25" hidden="1" customHeight="1" outlineLevel="1">
      <c r="A1571" s="12" t="s">
        <v>21</v>
      </c>
      <c r="B1571" s="13" t="s">
        <v>21</v>
      </c>
      <c r="C1571" s="13" t="s">
        <v>21</v>
      </c>
      <c r="D1571" s="40" t="s">
        <v>21</v>
      </c>
      <c r="E1571" s="39"/>
      <c r="F1571" s="14" t="s">
        <v>21</v>
      </c>
      <c r="G1571" s="14"/>
      <c r="H1571" s="7" t="str">
        <f t="shared" si="0"/>
        <v/>
      </c>
      <c r="I1571" s="14" t="s">
        <v>21</v>
      </c>
      <c r="J1571" s="14" t="s">
        <v>21</v>
      </c>
      <c r="K1571" s="14" t="s">
        <v>21</v>
      </c>
      <c r="L1571" s="14" t="s">
        <v>21</v>
      </c>
      <c r="M1571" s="14" t="s">
        <v>21</v>
      </c>
      <c r="N1571" s="14" t="s">
        <v>21</v>
      </c>
      <c r="O1571" s="14" t="s">
        <v>21</v>
      </c>
      <c r="P1571" s="14" t="s">
        <v>21</v>
      </c>
      <c r="Q1571" s="14" t="s">
        <v>21</v>
      </c>
      <c r="R1571" s="14" t="s">
        <v>21</v>
      </c>
      <c r="S1571" s="14" t="s">
        <v>21</v>
      </c>
      <c r="T1571" s="14" t="s">
        <v>21</v>
      </c>
      <c r="U1571" s="14" t="s">
        <v>21</v>
      </c>
      <c r="V1571" s="15" t="s">
        <v>21</v>
      </c>
      <c r="W1571" s="14" t="s">
        <v>21</v>
      </c>
      <c r="X1571" s="10" t="str">
        <f t="shared" si="1"/>
        <v>SDisced11z</v>
      </c>
      <c r="Y1571" s="9">
        <v>3</v>
      </c>
      <c r="Z1571" s="9" t="s">
        <v>1119</v>
      </c>
    </row>
    <row r="1572" spans="1:26" ht="14.25" hidden="1" customHeight="1" outlineLevel="1">
      <c r="A1572" s="12" t="s">
        <v>21</v>
      </c>
      <c r="B1572" s="13" t="s">
        <v>21</v>
      </c>
      <c r="C1572" s="13" t="s">
        <v>21</v>
      </c>
      <c r="D1572" s="40" t="s">
        <v>21</v>
      </c>
      <c r="E1572" s="39"/>
      <c r="F1572" s="14" t="s">
        <v>21</v>
      </c>
      <c r="G1572" s="14"/>
      <c r="H1572" s="7" t="str">
        <f t="shared" si="0"/>
        <v/>
      </c>
      <c r="I1572" s="14" t="s">
        <v>21</v>
      </c>
      <c r="J1572" s="14" t="s">
        <v>21</v>
      </c>
      <c r="K1572" s="14" t="s">
        <v>21</v>
      </c>
      <c r="L1572" s="14" t="s">
        <v>21</v>
      </c>
      <c r="M1572" s="14" t="s">
        <v>21</v>
      </c>
      <c r="N1572" s="14" t="s">
        <v>21</v>
      </c>
      <c r="O1572" s="14" t="s">
        <v>21</v>
      </c>
      <c r="P1572" s="14" t="s">
        <v>21</v>
      </c>
      <c r="Q1572" s="14" t="s">
        <v>21</v>
      </c>
      <c r="R1572" s="14" t="s">
        <v>21</v>
      </c>
      <c r="S1572" s="14" t="s">
        <v>21</v>
      </c>
      <c r="T1572" s="14" t="s">
        <v>21</v>
      </c>
      <c r="U1572" s="14" t="s">
        <v>21</v>
      </c>
      <c r="V1572" s="15" t="s">
        <v>21</v>
      </c>
      <c r="W1572" s="14" t="s">
        <v>21</v>
      </c>
      <c r="X1572" s="10" t="str">
        <f t="shared" si="1"/>
        <v>SDisced11z</v>
      </c>
      <c r="Y1572" s="9">
        <v>4</v>
      </c>
      <c r="Z1572" s="9" t="s">
        <v>1120</v>
      </c>
    </row>
    <row r="1573" spans="1:26" ht="14.25" hidden="1" customHeight="1" outlineLevel="1">
      <c r="A1573" s="12" t="s">
        <v>21</v>
      </c>
      <c r="B1573" s="13" t="s">
        <v>21</v>
      </c>
      <c r="C1573" s="13" t="s">
        <v>21</v>
      </c>
      <c r="D1573" s="40" t="s">
        <v>21</v>
      </c>
      <c r="E1573" s="39"/>
      <c r="F1573" s="14" t="s">
        <v>21</v>
      </c>
      <c r="G1573" s="14"/>
      <c r="H1573" s="7" t="str">
        <f t="shared" si="0"/>
        <v/>
      </c>
      <c r="I1573" s="14" t="s">
        <v>21</v>
      </c>
      <c r="J1573" s="14" t="s">
        <v>21</v>
      </c>
      <c r="K1573" s="14" t="s">
        <v>21</v>
      </c>
      <c r="L1573" s="14" t="s">
        <v>21</v>
      </c>
      <c r="M1573" s="14" t="s">
        <v>21</v>
      </c>
      <c r="N1573" s="14" t="s">
        <v>21</v>
      </c>
      <c r="O1573" s="14" t="s">
        <v>21</v>
      </c>
      <c r="P1573" s="14" t="s">
        <v>21</v>
      </c>
      <c r="Q1573" s="14" t="s">
        <v>21</v>
      </c>
      <c r="R1573" s="14" t="s">
        <v>21</v>
      </c>
      <c r="S1573" s="14" t="s">
        <v>21</v>
      </c>
      <c r="T1573" s="14" t="s">
        <v>21</v>
      </c>
      <c r="U1573" s="14" t="s">
        <v>21</v>
      </c>
      <c r="V1573" s="15" t="s">
        <v>21</v>
      </c>
      <c r="W1573" s="14" t="s">
        <v>21</v>
      </c>
      <c r="X1573" s="10" t="str">
        <f t="shared" si="1"/>
        <v>SDisced11z</v>
      </c>
      <c r="Y1573" s="9">
        <v>6</v>
      </c>
      <c r="Z1573" s="9" t="s">
        <v>1122</v>
      </c>
    </row>
    <row r="1574" spans="1:26" ht="14.25" hidden="1" customHeight="1" outlineLevel="1">
      <c r="A1574" s="12" t="s">
        <v>21</v>
      </c>
      <c r="B1574" s="13" t="s">
        <v>21</v>
      </c>
      <c r="C1574" s="13" t="s">
        <v>21</v>
      </c>
      <c r="D1574" s="40" t="s">
        <v>21</v>
      </c>
      <c r="E1574" s="39"/>
      <c r="F1574" s="14" t="s">
        <v>21</v>
      </c>
      <c r="G1574" s="14"/>
      <c r="H1574" s="7" t="str">
        <f t="shared" si="0"/>
        <v/>
      </c>
      <c r="I1574" s="14" t="s">
        <v>21</v>
      </c>
      <c r="J1574" s="14" t="s">
        <v>21</v>
      </c>
      <c r="K1574" s="14" t="s">
        <v>21</v>
      </c>
      <c r="L1574" s="14" t="s">
        <v>21</v>
      </c>
      <c r="M1574" s="14" t="s">
        <v>21</v>
      </c>
      <c r="N1574" s="14" t="s">
        <v>21</v>
      </c>
      <c r="O1574" s="14" t="s">
        <v>21</v>
      </c>
      <c r="P1574" s="14" t="s">
        <v>21</v>
      </c>
      <c r="Q1574" s="14" t="s">
        <v>21</v>
      </c>
      <c r="R1574" s="14" t="s">
        <v>21</v>
      </c>
      <c r="S1574" s="14" t="s">
        <v>21</v>
      </c>
      <c r="T1574" s="14" t="s">
        <v>21</v>
      </c>
      <c r="U1574" s="14" t="s">
        <v>21</v>
      </c>
      <c r="V1574" s="15" t="s">
        <v>21</v>
      </c>
      <c r="W1574" s="14" t="s">
        <v>21</v>
      </c>
      <c r="X1574" s="10" t="str">
        <f t="shared" si="1"/>
        <v>SDisced11z</v>
      </c>
      <c r="Y1574" s="9">
        <v>7</v>
      </c>
      <c r="Z1574" s="9" t="s">
        <v>1124</v>
      </c>
    </row>
    <row r="1575" spans="1:26" ht="14.25" hidden="1" customHeight="1" outlineLevel="1">
      <c r="A1575" s="12" t="s">
        <v>21</v>
      </c>
      <c r="B1575" s="13" t="s">
        <v>21</v>
      </c>
      <c r="C1575" s="13" t="s">
        <v>21</v>
      </c>
      <c r="D1575" s="40" t="s">
        <v>21</v>
      </c>
      <c r="E1575" s="39"/>
      <c r="F1575" s="14" t="s">
        <v>21</v>
      </c>
      <c r="G1575" s="14"/>
      <c r="H1575" s="7" t="str">
        <f t="shared" si="0"/>
        <v/>
      </c>
      <c r="I1575" s="14" t="s">
        <v>21</v>
      </c>
      <c r="J1575" s="14" t="s">
        <v>21</v>
      </c>
      <c r="K1575" s="14" t="s">
        <v>21</v>
      </c>
      <c r="L1575" s="14" t="s">
        <v>21</v>
      </c>
      <c r="M1575" s="14" t="s">
        <v>21</v>
      </c>
      <c r="N1575" s="14" t="s">
        <v>21</v>
      </c>
      <c r="O1575" s="14" t="s">
        <v>21</v>
      </c>
      <c r="P1575" s="14" t="s">
        <v>21</v>
      </c>
      <c r="Q1575" s="14" t="s">
        <v>21</v>
      </c>
      <c r="R1575" s="14" t="s">
        <v>21</v>
      </c>
      <c r="S1575" s="14" t="s">
        <v>21</v>
      </c>
      <c r="T1575" s="14" t="s">
        <v>21</v>
      </c>
      <c r="U1575" s="14" t="s">
        <v>21</v>
      </c>
      <c r="V1575" s="15" t="s">
        <v>21</v>
      </c>
      <c r="W1575" s="14" t="s">
        <v>21</v>
      </c>
      <c r="X1575" s="10" t="str">
        <f t="shared" si="1"/>
        <v>SDisced11z</v>
      </c>
      <c r="Y1575" s="9">
        <v>8</v>
      </c>
      <c r="Z1575" s="9" t="s">
        <v>1125</v>
      </c>
    </row>
    <row r="1576" spans="1:26" ht="18" customHeight="1" collapsed="1">
      <c r="A1576" s="4" t="s">
        <v>42</v>
      </c>
      <c r="B1576" s="5" t="s">
        <v>1052</v>
      </c>
      <c r="C1576" s="6"/>
      <c r="D1576" s="38" t="s">
        <v>1435</v>
      </c>
      <c r="E1576" s="39"/>
      <c r="F1576" s="7" t="s">
        <v>1126</v>
      </c>
      <c r="G1576" s="7"/>
      <c r="H1576" s="7" t="str">
        <f t="shared" si="0"/>
        <v>Soziodemografie (1704)</v>
      </c>
      <c r="I1576" s="8" t="s">
        <v>1443</v>
      </c>
      <c r="J1576" s="8"/>
      <c r="K1576" s="8" t="s">
        <v>46</v>
      </c>
      <c r="L1576" s="9" t="s">
        <v>47</v>
      </c>
      <c r="M1576" s="9">
        <v>3</v>
      </c>
      <c r="N1576" s="9">
        <v>0</v>
      </c>
      <c r="O1576" s="9" t="b">
        <v>1</v>
      </c>
      <c r="P1576" s="9" t="b">
        <v>0</v>
      </c>
      <c r="Q1576" s="9" t="b">
        <v>1</v>
      </c>
      <c r="R1576" s="9" t="b">
        <v>1</v>
      </c>
      <c r="S1576" s="9">
        <v>0</v>
      </c>
      <c r="T1576" s="8" t="s">
        <v>1370</v>
      </c>
      <c r="U1576" s="9" t="s">
        <v>160</v>
      </c>
      <c r="V1576" s="9"/>
      <c r="W1576" s="8" t="s">
        <v>1126</v>
      </c>
      <c r="X1576" s="10" t="str">
        <f t="shared" si="1"/>
        <v>SDcasmin</v>
      </c>
      <c r="Y1576" s="11" t="s">
        <v>21</v>
      </c>
      <c r="Z1576" s="11" t="s">
        <v>21</v>
      </c>
    </row>
    <row r="1577" spans="1:26" ht="14.25" hidden="1" customHeight="1" outlineLevel="1">
      <c r="A1577" s="12" t="s">
        <v>21</v>
      </c>
      <c r="B1577" s="13" t="s">
        <v>21</v>
      </c>
      <c r="C1577" s="13" t="s">
        <v>21</v>
      </c>
      <c r="D1577" s="40" t="s">
        <v>21</v>
      </c>
      <c r="E1577" s="39"/>
      <c r="F1577" s="14" t="s">
        <v>21</v>
      </c>
      <c r="G1577" s="14"/>
      <c r="H1577" s="7" t="str">
        <f t="shared" si="0"/>
        <v/>
      </c>
      <c r="I1577" s="14" t="s">
        <v>21</v>
      </c>
      <c r="J1577" s="14" t="s">
        <v>21</v>
      </c>
      <c r="K1577" s="14" t="s">
        <v>21</v>
      </c>
      <c r="L1577" s="14" t="s">
        <v>21</v>
      </c>
      <c r="M1577" s="14" t="s">
        <v>21</v>
      </c>
      <c r="N1577" s="14" t="s">
        <v>21</v>
      </c>
      <c r="O1577" s="14" t="s">
        <v>21</v>
      </c>
      <c r="P1577" s="14" t="s">
        <v>21</v>
      </c>
      <c r="Q1577" s="14" t="s">
        <v>21</v>
      </c>
      <c r="R1577" s="14" t="s">
        <v>21</v>
      </c>
      <c r="S1577" s="14" t="s">
        <v>21</v>
      </c>
      <c r="T1577" s="14" t="s">
        <v>21</v>
      </c>
      <c r="U1577" s="14" t="s">
        <v>21</v>
      </c>
      <c r="V1577" s="15" t="s">
        <v>21</v>
      </c>
      <c r="W1577" s="14" t="s">
        <v>21</v>
      </c>
      <c r="X1577" s="10" t="str">
        <f t="shared" si="1"/>
        <v>SDcasmin</v>
      </c>
      <c r="Y1577" s="9">
        <v>-96</v>
      </c>
      <c r="Z1577" s="9" t="s">
        <v>1127</v>
      </c>
    </row>
    <row r="1578" spans="1:26" ht="14.25" hidden="1" customHeight="1" outlineLevel="1">
      <c r="A1578" s="12" t="s">
        <v>21</v>
      </c>
      <c r="B1578" s="13" t="s">
        <v>21</v>
      </c>
      <c r="C1578" s="13" t="s">
        <v>21</v>
      </c>
      <c r="D1578" s="40" t="s">
        <v>21</v>
      </c>
      <c r="E1578" s="39"/>
      <c r="F1578" s="14" t="s">
        <v>21</v>
      </c>
      <c r="G1578" s="14"/>
      <c r="H1578" s="7" t="str">
        <f t="shared" si="0"/>
        <v/>
      </c>
      <c r="I1578" s="14" t="s">
        <v>21</v>
      </c>
      <c r="J1578" s="14" t="s">
        <v>21</v>
      </c>
      <c r="K1578" s="14" t="s">
        <v>21</v>
      </c>
      <c r="L1578" s="14" t="s">
        <v>21</v>
      </c>
      <c r="M1578" s="14" t="s">
        <v>21</v>
      </c>
      <c r="N1578" s="14" t="s">
        <v>21</v>
      </c>
      <c r="O1578" s="14" t="s">
        <v>21</v>
      </c>
      <c r="P1578" s="14" t="s">
        <v>21</v>
      </c>
      <c r="Q1578" s="14" t="s">
        <v>21</v>
      </c>
      <c r="R1578" s="14" t="s">
        <v>21</v>
      </c>
      <c r="S1578" s="14" t="s">
        <v>21</v>
      </c>
      <c r="T1578" s="14" t="s">
        <v>21</v>
      </c>
      <c r="U1578" s="14" t="s">
        <v>21</v>
      </c>
      <c r="V1578" s="15" t="s">
        <v>21</v>
      </c>
      <c r="W1578" s="14" t="s">
        <v>21</v>
      </c>
      <c r="X1578" s="10" t="str">
        <f t="shared" si="1"/>
        <v>SDcasmin</v>
      </c>
      <c r="Y1578" s="9">
        <v>-97</v>
      </c>
      <c r="Z1578" s="9" t="s">
        <v>1065</v>
      </c>
    </row>
    <row r="1579" spans="1:26" ht="14.25" hidden="1" customHeight="1" outlineLevel="1">
      <c r="A1579" s="12" t="s">
        <v>21</v>
      </c>
      <c r="B1579" s="13" t="s">
        <v>21</v>
      </c>
      <c r="C1579" s="13" t="s">
        <v>21</v>
      </c>
      <c r="D1579" s="40" t="s">
        <v>21</v>
      </c>
      <c r="E1579" s="39"/>
      <c r="F1579" s="14" t="s">
        <v>21</v>
      </c>
      <c r="G1579" s="14"/>
      <c r="H1579" s="7" t="str">
        <f t="shared" si="0"/>
        <v/>
      </c>
      <c r="I1579" s="14" t="s">
        <v>21</v>
      </c>
      <c r="J1579" s="14" t="s">
        <v>21</v>
      </c>
      <c r="K1579" s="14" t="s">
        <v>21</v>
      </c>
      <c r="L1579" s="14" t="s">
        <v>21</v>
      </c>
      <c r="M1579" s="14" t="s">
        <v>21</v>
      </c>
      <c r="N1579" s="14" t="s">
        <v>21</v>
      </c>
      <c r="O1579" s="14" t="s">
        <v>21</v>
      </c>
      <c r="P1579" s="14" t="s">
        <v>21</v>
      </c>
      <c r="Q1579" s="14" t="s">
        <v>21</v>
      </c>
      <c r="R1579" s="14" t="s">
        <v>21</v>
      </c>
      <c r="S1579" s="14" t="s">
        <v>21</v>
      </c>
      <c r="T1579" s="14" t="s">
        <v>21</v>
      </c>
      <c r="U1579" s="14" t="s">
        <v>21</v>
      </c>
      <c r="V1579" s="15" t="s">
        <v>21</v>
      </c>
      <c r="W1579" s="14" t="s">
        <v>21</v>
      </c>
      <c r="X1579" s="10" t="str">
        <f t="shared" si="1"/>
        <v>SDcasmin</v>
      </c>
      <c r="Y1579" s="9">
        <v>1</v>
      </c>
      <c r="Z1579" s="9" t="s">
        <v>1128</v>
      </c>
    </row>
    <row r="1580" spans="1:26" ht="14.25" hidden="1" customHeight="1" outlineLevel="1">
      <c r="A1580" s="12" t="s">
        <v>21</v>
      </c>
      <c r="B1580" s="13" t="s">
        <v>21</v>
      </c>
      <c r="C1580" s="13" t="s">
        <v>21</v>
      </c>
      <c r="D1580" s="40" t="s">
        <v>21</v>
      </c>
      <c r="E1580" s="39"/>
      <c r="F1580" s="14" t="s">
        <v>21</v>
      </c>
      <c r="G1580" s="14"/>
      <c r="H1580" s="7" t="str">
        <f t="shared" si="0"/>
        <v/>
      </c>
      <c r="I1580" s="14" t="s">
        <v>21</v>
      </c>
      <c r="J1580" s="14" t="s">
        <v>21</v>
      </c>
      <c r="K1580" s="14" t="s">
        <v>21</v>
      </c>
      <c r="L1580" s="14" t="s">
        <v>21</v>
      </c>
      <c r="M1580" s="14" t="s">
        <v>21</v>
      </c>
      <c r="N1580" s="14" t="s">
        <v>21</v>
      </c>
      <c r="O1580" s="14" t="s">
        <v>21</v>
      </c>
      <c r="P1580" s="14" t="s">
        <v>21</v>
      </c>
      <c r="Q1580" s="14" t="s">
        <v>21</v>
      </c>
      <c r="R1580" s="14" t="s">
        <v>21</v>
      </c>
      <c r="S1580" s="14" t="s">
        <v>21</v>
      </c>
      <c r="T1580" s="14" t="s">
        <v>21</v>
      </c>
      <c r="U1580" s="14" t="s">
        <v>21</v>
      </c>
      <c r="V1580" s="15" t="s">
        <v>21</v>
      </c>
      <c r="W1580" s="14" t="s">
        <v>21</v>
      </c>
      <c r="X1580" s="10" t="str">
        <f t="shared" si="1"/>
        <v>SDcasmin</v>
      </c>
      <c r="Y1580" s="9">
        <v>2</v>
      </c>
      <c r="Z1580" s="9" t="s">
        <v>1129</v>
      </c>
    </row>
    <row r="1581" spans="1:26" ht="14.25" hidden="1" customHeight="1" outlineLevel="1">
      <c r="A1581" s="12" t="s">
        <v>21</v>
      </c>
      <c r="B1581" s="13" t="s">
        <v>21</v>
      </c>
      <c r="C1581" s="13" t="s">
        <v>21</v>
      </c>
      <c r="D1581" s="40" t="s">
        <v>21</v>
      </c>
      <c r="E1581" s="39"/>
      <c r="F1581" s="14" t="s">
        <v>21</v>
      </c>
      <c r="G1581" s="14"/>
      <c r="H1581" s="7" t="str">
        <f t="shared" si="0"/>
        <v/>
      </c>
      <c r="I1581" s="14" t="s">
        <v>21</v>
      </c>
      <c r="J1581" s="14" t="s">
        <v>21</v>
      </c>
      <c r="K1581" s="14" t="s">
        <v>21</v>
      </c>
      <c r="L1581" s="14" t="s">
        <v>21</v>
      </c>
      <c r="M1581" s="14" t="s">
        <v>21</v>
      </c>
      <c r="N1581" s="14" t="s">
        <v>21</v>
      </c>
      <c r="O1581" s="14" t="s">
        <v>21</v>
      </c>
      <c r="P1581" s="14" t="s">
        <v>21</v>
      </c>
      <c r="Q1581" s="14" t="s">
        <v>21</v>
      </c>
      <c r="R1581" s="14" t="s">
        <v>21</v>
      </c>
      <c r="S1581" s="14" t="s">
        <v>21</v>
      </c>
      <c r="T1581" s="14" t="s">
        <v>21</v>
      </c>
      <c r="U1581" s="14" t="s">
        <v>21</v>
      </c>
      <c r="V1581" s="15" t="s">
        <v>21</v>
      </c>
      <c r="W1581" s="14" t="s">
        <v>21</v>
      </c>
      <c r="X1581" s="10" t="str">
        <f t="shared" si="1"/>
        <v>SDcasmin</v>
      </c>
      <c r="Y1581" s="9">
        <v>3</v>
      </c>
      <c r="Z1581" s="9" t="s">
        <v>1130</v>
      </c>
    </row>
    <row r="1582" spans="1:26" ht="18" customHeight="1" collapsed="1">
      <c r="A1582" s="4" t="s">
        <v>42</v>
      </c>
      <c r="B1582" s="5" t="s">
        <v>1052</v>
      </c>
      <c r="C1582" s="6"/>
      <c r="D1582" s="38" t="s">
        <v>1444</v>
      </c>
      <c r="E1582" s="39"/>
      <c r="F1582" s="7" t="s">
        <v>1131</v>
      </c>
      <c r="G1582" s="7"/>
      <c r="H1582" s="7" t="str">
        <f t="shared" si="0"/>
        <v>Soziodemografie (1704)</v>
      </c>
      <c r="I1582" s="8" t="s">
        <v>1445</v>
      </c>
      <c r="J1582" s="8" t="s">
        <v>21</v>
      </c>
      <c r="K1582" s="8" t="s">
        <v>46</v>
      </c>
      <c r="L1582" s="9" t="s">
        <v>47</v>
      </c>
      <c r="M1582" s="9">
        <v>3</v>
      </c>
      <c r="N1582" s="9">
        <v>0</v>
      </c>
      <c r="O1582" s="9" t="b">
        <v>0</v>
      </c>
      <c r="P1582" s="9" t="b">
        <v>0</v>
      </c>
      <c r="Q1582" s="9" t="b">
        <v>1</v>
      </c>
      <c r="R1582" s="9" t="b">
        <v>1</v>
      </c>
      <c r="S1582" s="9">
        <v>0</v>
      </c>
      <c r="T1582" s="8" t="s">
        <v>1370</v>
      </c>
      <c r="U1582" s="9" t="s">
        <v>49</v>
      </c>
      <c r="V1582" s="9"/>
      <c r="W1582" s="8" t="s">
        <v>1446</v>
      </c>
      <c r="X1582" s="10" t="str">
        <f t="shared" si="1"/>
        <v>SDbest_lz</v>
      </c>
      <c r="Y1582" s="11" t="s">
        <v>21</v>
      </c>
      <c r="Z1582" s="11" t="s">
        <v>21</v>
      </c>
    </row>
    <row r="1583" spans="1:26" ht="14.25" hidden="1" customHeight="1" outlineLevel="1">
      <c r="A1583" s="12" t="s">
        <v>21</v>
      </c>
      <c r="B1583" s="13" t="s">
        <v>21</v>
      </c>
      <c r="C1583" s="13" t="s">
        <v>21</v>
      </c>
      <c r="D1583" s="40" t="s">
        <v>21</v>
      </c>
      <c r="E1583" s="39"/>
      <c r="F1583" s="14" t="s">
        <v>21</v>
      </c>
      <c r="G1583" s="14"/>
      <c r="H1583" s="7" t="str">
        <f t="shared" si="0"/>
        <v/>
      </c>
      <c r="I1583" s="14" t="s">
        <v>21</v>
      </c>
      <c r="J1583" s="14" t="s">
        <v>21</v>
      </c>
      <c r="K1583" s="14" t="s">
        <v>21</v>
      </c>
      <c r="L1583" s="14" t="s">
        <v>21</v>
      </c>
      <c r="M1583" s="14" t="s">
        <v>21</v>
      </c>
      <c r="N1583" s="14" t="s">
        <v>21</v>
      </c>
      <c r="O1583" s="14" t="s">
        <v>21</v>
      </c>
      <c r="P1583" s="14" t="s">
        <v>21</v>
      </c>
      <c r="Q1583" s="14" t="s">
        <v>21</v>
      </c>
      <c r="R1583" s="14" t="s">
        <v>21</v>
      </c>
      <c r="S1583" s="14" t="s">
        <v>21</v>
      </c>
      <c r="T1583" s="14" t="s">
        <v>21</v>
      </c>
      <c r="U1583" s="14" t="s">
        <v>21</v>
      </c>
      <c r="V1583" s="15" t="s">
        <v>21</v>
      </c>
      <c r="W1583" s="14" t="s">
        <v>21</v>
      </c>
      <c r="X1583" s="10" t="str">
        <f t="shared" si="1"/>
        <v>SDbest_lz</v>
      </c>
      <c r="Y1583" s="9">
        <v>-96</v>
      </c>
      <c r="Z1583" s="9" t="s">
        <v>1132</v>
      </c>
    </row>
    <row r="1584" spans="1:26" ht="14.25" hidden="1" customHeight="1" outlineLevel="1">
      <c r="A1584" s="12" t="s">
        <v>21</v>
      </c>
      <c r="B1584" s="13" t="s">
        <v>21</v>
      </c>
      <c r="C1584" s="13" t="s">
        <v>21</v>
      </c>
      <c r="D1584" s="40" t="s">
        <v>21</v>
      </c>
      <c r="E1584" s="39"/>
      <c r="F1584" s="14" t="s">
        <v>21</v>
      </c>
      <c r="G1584" s="14"/>
      <c r="H1584" s="7" t="str">
        <f t="shared" si="0"/>
        <v/>
      </c>
      <c r="I1584" s="14" t="s">
        <v>21</v>
      </c>
      <c r="J1584" s="14" t="s">
        <v>21</v>
      </c>
      <c r="K1584" s="14" t="s">
        <v>21</v>
      </c>
      <c r="L1584" s="14" t="s">
        <v>21</v>
      </c>
      <c r="M1584" s="14" t="s">
        <v>21</v>
      </c>
      <c r="N1584" s="14" t="s">
        <v>21</v>
      </c>
      <c r="O1584" s="14" t="s">
        <v>21</v>
      </c>
      <c r="P1584" s="14" t="s">
        <v>21</v>
      </c>
      <c r="Q1584" s="14" t="s">
        <v>21</v>
      </c>
      <c r="R1584" s="14" t="s">
        <v>21</v>
      </c>
      <c r="S1584" s="14" t="s">
        <v>21</v>
      </c>
      <c r="T1584" s="14" t="s">
        <v>21</v>
      </c>
      <c r="U1584" s="14" t="s">
        <v>21</v>
      </c>
      <c r="V1584" s="15" t="s">
        <v>21</v>
      </c>
      <c r="W1584" s="14" t="s">
        <v>21</v>
      </c>
      <c r="X1584" s="10" t="str">
        <f t="shared" si="1"/>
        <v>SDbest_lz</v>
      </c>
      <c r="Y1584" s="9">
        <v>-97</v>
      </c>
      <c r="Z1584" s="9" t="s">
        <v>12</v>
      </c>
    </row>
    <row r="1585" spans="1:26" ht="14.25" hidden="1" customHeight="1" outlineLevel="1">
      <c r="A1585" s="12" t="s">
        <v>21</v>
      </c>
      <c r="B1585" s="13" t="s">
        <v>21</v>
      </c>
      <c r="C1585" s="13" t="s">
        <v>21</v>
      </c>
      <c r="D1585" s="40" t="s">
        <v>21</v>
      </c>
      <c r="E1585" s="39"/>
      <c r="F1585" s="14" t="s">
        <v>21</v>
      </c>
      <c r="G1585" s="14"/>
      <c r="H1585" s="7" t="str">
        <f t="shared" si="0"/>
        <v/>
      </c>
      <c r="I1585" s="14" t="s">
        <v>21</v>
      </c>
      <c r="J1585" s="14" t="s">
        <v>21</v>
      </c>
      <c r="K1585" s="14" t="s">
        <v>21</v>
      </c>
      <c r="L1585" s="14" t="s">
        <v>21</v>
      </c>
      <c r="M1585" s="14" t="s">
        <v>21</v>
      </c>
      <c r="N1585" s="14" t="s">
        <v>21</v>
      </c>
      <c r="O1585" s="14" t="s">
        <v>21</v>
      </c>
      <c r="P1585" s="14" t="s">
        <v>21</v>
      </c>
      <c r="Q1585" s="14" t="s">
        <v>21</v>
      </c>
      <c r="R1585" s="14" t="s">
        <v>21</v>
      </c>
      <c r="S1585" s="14" t="s">
        <v>21</v>
      </c>
      <c r="T1585" s="14" t="s">
        <v>21</v>
      </c>
      <c r="U1585" s="14" t="s">
        <v>21</v>
      </c>
      <c r="V1585" s="15" t="s">
        <v>21</v>
      </c>
      <c r="W1585" s="14" t="s">
        <v>21</v>
      </c>
      <c r="X1585" s="10" t="str">
        <f t="shared" si="1"/>
        <v>SDbest_lz</v>
      </c>
      <c r="Y1585" s="9">
        <v>1</v>
      </c>
      <c r="Z1585" s="9" t="s">
        <v>1133</v>
      </c>
    </row>
    <row r="1586" spans="1:26" ht="14.25" hidden="1" customHeight="1" outlineLevel="1">
      <c r="A1586" s="12" t="s">
        <v>21</v>
      </c>
      <c r="B1586" s="13" t="s">
        <v>21</v>
      </c>
      <c r="C1586" s="13" t="s">
        <v>21</v>
      </c>
      <c r="D1586" s="40" t="s">
        <v>21</v>
      </c>
      <c r="E1586" s="39"/>
      <c r="F1586" s="14" t="s">
        <v>21</v>
      </c>
      <c r="G1586" s="14"/>
      <c r="H1586" s="7" t="str">
        <f t="shared" si="0"/>
        <v/>
      </c>
      <c r="I1586" s="14" t="s">
        <v>21</v>
      </c>
      <c r="J1586" s="14" t="s">
        <v>21</v>
      </c>
      <c r="K1586" s="14" t="s">
        <v>21</v>
      </c>
      <c r="L1586" s="14" t="s">
        <v>21</v>
      </c>
      <c r="M1586" s="14" t="s">
        <v>21</v>
      </c>
      <c r="N1586" s="14" t="s">
        <v>21</v>
      </c>
      <c r="O1586" s="14" t="s">
        <v>21</v>
      </c>
      <c r="P1586" s="14" t="s">
        <v>21</v>
      </c>
      <c r="Q1586" s="14" t="s">
        <v>21</v>
      </c>
      <c r="R1586" s="14" t="s">
        <v>21</v>
      </c>
      <c r="S1586" s="14" t="s">
        <v>21</v>
      </c>
      <c r="T1586" s="14" t="s">
        <v>21</v>
      </c>
      <c r="U1586" s="14" t="s">
        <v>21</v>
      </c>
      <c r="V1586" s="15" t="s">
        <v>21</v>
      </c>
      <c r="W1586" s="14" t="s">
        <v>21</v>
      </c>
      <c r="X1586" s="10" t="str">
        <f t="shared" si="1"/>
        <v>SDbest_lz</v>
      </c>
      <c r="Y1586" s="9">
        <v>10</v>
      </c>
      <c r="Z1586" s="9" t="s">
        <v>1134</v>
      </c>
    </row>
    <row r="1587" spans="1:26" ht="14.25" hidden="1" customHeight="1" outlineLevel="1">
      <c r="A1587" s="12" t="s">
        <v>21</v>
      </c>
      <c r="B1587" s="13" t="s">
        <v>21</v>
      </c>
      <c r="C1587" s="13" t="s">
        <v>21</v>
      </c>
      <c r="D1587" s="40" t="s">
        <v>21</v>
      </c>
      <c r="E1587" s="39"/>
      <c r="F1587" s="14" t="s">
        <v>21</v>
      </c>
      <c r="G1587" s="14"/>
      <c r="H1587" s="7" t="str">
        <f t="shared" si="0"/>
        <v/>
      </c>
      <c r="I1587" s="14" t="s">
        <v>21</v>
      </c>
      <c r="J1587" s="14" t="s">
        <v>21</v>
      </c>
      <c r="K1587" s="14" t="s">
        <v>21</v>
      </c>
      <c r="L1587" s="14" t="s">
        <v>21</v>
      </c>
      <c r="M1587" s="14" t="s">
        <v>21</v>
      </c>
      <c r="N1587" s="14" t="s">
        <v>21</v>
      </c>
      <c r="O1587" s="14" t="s">
        <v>21</v>
      </c>
      <c r="P1587" s="14" t="s">
        <v>21</v>
      </c>
      <c r="Q1587" s="14" t="s">
        <v>21</v>
      </c>
      <c r="R1587" s="14" t="s">
        <v>21</v>
      </c>
      <c r="S1587" s="14" t="s">
        <v>21</v>
      </c>
      <c r="T1587" s="14" t="s">
        <v>21</v>
      </c>
      <c r="U1587" s="14" t="s">
        <v>21</v>
      </c>
      <c r="V1587" s="15" t="s">
        <v>21</v>
      </c>
      <c r="W1587" s="14" t="s">
        <v>21</v>
      </c>
      <c r="X1587" s="10" t="str">
        <f t="shared" si="1"/>
        <v>SDbest_lz</v>
      </c>
      <c r="Y1587" s="9">
        <v>11</v>
      </c>
      <c r="Z1587" s="9" t="s">
        <v>1135</v>
      </c>
    </row>
    <row r="1588" spans="1:26" ht="14.25" hidden="1" customHeight="1" outlineLevel="1">
      <c r="A1588" s="12" t="s">
        <v>21</v>
      </c>
      <c r="B1588" s="13" t="s">
        <v>21</v>
      </c>
      <c r="C1588" s="13" t="s">
        <v>21</v>
      </c>
      <c r="D1588" s="40" t="s">
        <v>21</v>
      </c>
      <c r="E1588" s="39"/>
      <c r="F1588" s="14" t="s">
        <v>21</v>
      </c>
      <c r="G1588" s="14"/>
      <c r="H1588" s="7" t="str">
        <f t="shared" si="0"/>
        <v/>
      </c>
      <c r="I1588" s="14" t="s">
        <v>21</v>
      </c>
      <c r="J1588" s="14" t="s">
        <v>21</v>
      </c>
      <c r="K1588" s="14" t="s">
        <v>21</v>
      </c>
      <c r="L1588" s="14" t="s">
        <v>21</v>
      </c>
      <c r="M1588" s="14" t="s">
        <v>21</v>
      </c>
      <c r="N1588" s="14" t="s">
        <v>21</v>
      </c>
      <c r="O1588" s="14" t="s">
        <v>21</v>
      </c>
      <c r="P1588" s="14" t="s">
        <v>21</v>
      </c>
      <c r="Q1588" s="14" t="s">
        <v>21</v>
      </c>
      <c r="R1588" s="14" t="s">
        <v>21</v>
      </c>
      <c r="S1588" s="14" t="s">
        <v>21</v>
      </c>
      <c r="T1588" s="14" t="s">
        <v>21</v>
      </c>
      <c r="U1588" s="14" t="s">
        <v>21</v>
      </c>
      <c r="V1588" s="15" t="s">
        <v>21</v>
      </c>
      <c r="W1588" s="14" t="s">
        <v>21</v>
      </c>
      <c r="X1588" s="10" t="str">
        <f t="shared" si="1"/>
        <v>SDbest_lz</v>
      </c>
      <c r="Y1588" s="9">
        <v>12</v>
      </c>
      <c r="Z1588" s="9" t="s">
        <v>1136</v>
      </c>
    </row>
    <row r="1589" spans="1:26" ht="14.25" hidden="1" customHeight="1" outlineLevel="1">
      <c r="A1589" s="12" t="s">
        <v>21</v>
      </c>
      <c r="B1589" s="13" t="s">
        <v>21</v>
      </c>
      <c r="C1589" s="13" t="s">
        <v>21</v>
      </c>
      <c r="D1589" s="40" t="s">
        <v>21</v>
      </c>
      <c r="E1589" s="39"/>
      <c r="F1589" s="14" t="s">
        <v>21</v>
      </c>
      <c r="G1589" s="14"/>
      <c r="H1589" s="7" t="str">
        <f t="shared" si="0"/>
        <v/>
      </c>
      <c r="I1589" s="14" t="s">
        <v>21</v>
      </c>
      <c r="J1589" s="14" t="s">
        <v>21</v>
      </c>
      <c r="K1589" s="14" t="s">
        <v>21</v>
      </c>
      <c r="L1589" s="14" t="s">
        <v>21</v>
      </c>
      <c r="M1589" s="14" t="s">
        <v>21</v>
      </c>
      <c r="N1589" s="14" t="s">
        <v>21</v>
      </c>
      <c r="O1589" s="14" t="s">
        <v>21</v>
      </c>
      <c r="P1589" s="14" t="s">
        <v>21</v>
      </c>
      <c r="Q1589" s="14" t="s">
        <v>21</v>
      </c>
      <c r="R1589" s="14" t="s">
        <v>21</v>
      </c>
      <c r="S1589" s="14" t="s">
        <v>21</v>
      </c>
      <c r="T1589" s="14" t="s">
        <v>21</v>
      </c>
      <c r="U1589" s="14" t="s">
        <v>21</v>
      </c>
      <c r="V1589" s="15" t="s">
        <v>21</v>
      </c>
      <c r="W1589" s="14" t="s">
        <v>21</v>
      </c>
      <c r="X1589" s="10" t="str">
        <f t="shared" si="1"/>
        <v>SDbest_lz</v>
      </c>
      <c r="Y1589" s="9">
        <v>2</v>
      </c>
      <c r="Z1589" s="9" t="s">
        <v>1137</v>
      </c>
    </row>
    <row r="1590" spans="1:26" ht="14.25" hidden="1" customHeight="1" outlineLevel="1">
      <c r="A1590" s="12" t="s">
        <v>21</v>
      </c>
      <c r="B1590" s="13" t="s">
        <v>21</v>
      </c>
      <c r="C1590" s="13" t="s">
        <v>21</v>
      </c>
      <c r="D1590" s="40" t="s">
        <v>21</v>
      </c>
      <c r="E1590" s="39"/>
      <c r="F1590" s="14" t="s">
        <v>21</v>
      </c>
      <c r="G1590" s="14"/>
      <c r="H1590" s="7" t="str">
        <f t="shared" si="0"/>
        <v/>
      </c>
      <c r="I1590" s="14" t="s">
        <v>21</v>
      </c>
      <c r="J1590" s="14" t="s">
        <v>21</v>
      </c>
      <c r="K1590" s="14" t="s">
        <v>21</v>
      </c>
      <c r="L1590" s="14" t="s">
        <v>21</v>
      </c>
      <c r="M1590" s="14" t="s">
        <v>21</v>
      </c>
      <c r="N1590" s="14" t="s">
        <v>21</v>
      </c>
      <c r="O1590" s="14" t="s">
        <v>21</v>
      </c>
      <c r="P1590" s="14" t="s">
        <v>21</v>
      </c>
      <c r="Q1590" s="14" t="s">
        <v>21</v>
      </c>
      <c r="R1590" s="14" t="s">
        <v>21</v>
      </c>
      <c r="S1590" s="14" t="s">
        <v>21</v>
      </c>
      <c r="T1590" s="14" t="s">
        <v>21</v>
      </c>
      <c r="U1590" s="14" t="s">
        <v>21</v>
      </c>
      <c r="V1590" s="15" t="s">
        <v>21</v>
      </c>
      <c r="W1590" s="14" t="s">
        <v>21</v>
      </c>
      <c r="X1590" s="10" t="str">
        <f t="shared" si="1"/>
        <v>SDbest_lz</v>
      </c>
      <c r="Y1590" s="9">
        <v>3</v>
      </c>
      <c r="Z1590" s="9" t="s">
        <v>1138</v>
      </c>
    </row>
    <row r="1591" spans="1:26" ht="14.25" hidden="1" customHeight="1" outlineLevel="1">
      <c r="A1591" s="12" t="s">
        <v>21</v>
      </c>
      <c r="B1591" s="13" t="s">
        <v>21</v>
      </c>
      <c r="C1591" s="13" t="s">
        <v>21</v>
      </c>
      <c r="D1591" s="40" t="s">
        <v>21</v>
      </c>
      <c r="E1591" s="39"/>
      <c r="F1591" s="14" t="s">
        <v>21</v>
      </c>
      <c r="G1591" s="14"/>
      <c r="H1591" s="7" t="str">
        <f t="shared" si="0"/>
        <v/>
      </c>
      <c r="I1591" s="14" t="s">
        <v>21</v>
      </c>
      <c r="J1591" s="14" t="s">
        <v>21</v>
      </c>
      <c r="K1591" s="14" t="s">
        <v>21</v>
      </c>
      <c r="L1591" s="14" t="s">
        <v>21</v>
      </c>
      <c r="M1591" s="14" t="s">
        <v>21</v>
      </c>
      <c r="N1591" s="14" t="s">
        <v>21</v>
      </c>
      <c r="O1591" s="14" t="s">
        <v>21</v>
      </c>
      <c r="P1591" s="14" t="s">
        <v>21</v>
      </c>
      <c r="Q1591" s="14" t="s">
        <v>21</v>
      </c>
      <c r="R1591" s="14" t="s">
        <v>21</v>
      </c>
      <c r="S1591" s="14" t="s">
        <v>21</v>
      </c>
      <c r="T1591" s="14" t="s">
        <v>21</v>
      </c>
      <c r="U1591" s="14" t="s">
        <v>21</v>
      </c>
      <c r="V1591" s="15" t="s">
        <v>21</v>
      </c>
      <c r="W1591" s="14" t="s">
        <v>21</v>
      </c>
      <c r="X1591" s="10" t="str">
        <f t="shared" si="1"/>
        <v>SDbest_lz</v>
      </c>
      <c r="Y1591" s="9">
        <v>4</v>
      </c>
      <c r="Z1591" s="9" t="s">
        <v>1139</v>
      </c>
    </row>
    <row r="1592" spans="1:26" ht="14.25" hidden="1" customHeight="1" outlineLevel="1">
      <c r="A1592" s="12" t="s">
        <v>21</v>
      </c>
      <c r="B1592" s="13" t="s">
        <v>21</v>
      </c>
      <c r="C1592" s="13" t="s">
        <v>21</v>
      </c>
      <c r="D1592" s="40" t="s">
        <v>21</v>
      </c>
      <c r="E1592" s="39"/>
      <c r="F1592" s="14" t="s">
        <v>21</v>
      </c>
      <c r="G1592" s="14"/>
      <c r="H1592" s="7" t="str">
        <f t="shared" si="0"/>
        <v/>
      </c>
      <c r="I1592" s="14" t="s">
        <v>21</v>
      </c>
      <c r="J1592" s="14" t="s">
        <v>21</v>
      </c>
      <c r="K1592" s="14" t="s">
        <v>21</v>
      </c>
      <c r="L1592" s="14" t="s">
        <v>21</v>
      </c>
      <c r="M1592" s="14" t="s">
        <v>21</v>
      </c>
      <c r="N1592" s="14" t="s">
        <v>21</v>
      </c>
      <c r="O1592" s="14" t="s">
        <v>21</v>
      </c>
      <c r="P1592" s="14" t="s">
        <v>21</v>
      </c>
      <c r="Q1592" s="14" t="s">
        <v>21</v>
      </c>
      <c r="R1592" s="14" t="s">
        <v>21</v>
      </c>
      <c r="S1592" s="14" t="s">
        <v>21</v>
      </c>
      <c r="T1592" s="14" t="s">
        <v>21</v>
      </c>
      <c r="U1592" s="14" t="s">
        <v>21</v>
      </c>
      <c r="V1592" s="15" t="s">
        <v>21</v>
      </c>
      <c r="W1592" s="14" t="s">
        <v>21</v>
      </c>
      <c r="X1592" s="10" t="str">
        <f t="shared" si="1"/>
        <v>SDbest_lz</v>
      </c>
      <c r="Y1592" s="9">
        <v>5</v>
      </c>
      <c r="Z1592" s="9" t="s">
        <v>1140</v>
      </c>
    </row>
    <row r="1593" spans="1:26" ht="14.25" hidden="1" customHeight="1" outlineLevel="1">
      <c r="A1593" s="12" t="s">
        <v>21</v>
      </c>
      <c r="B1593" s="13" t="s">
        <v>21</v>
      </c>
      <c r="C1593" s="13" t="s">
        <v>21</v>
      </c>
      <c r="D1593" s="40" t="s">
        <v>21</v>
      </c>
      <c r="E1593" s="39"/>
      <c r="F1593" s="14" t="s">
        <v>21</v>
      </c>
      <c r="G1593" s="14"/>
      <c r="H1593" s="7" t="str">
        <f t="shared" si="0"/>
        <v/>
      </c>
      <c r="I1593" s="14" t="s">
        <v>21</v>
      </c>
      <c r="J1593" s="14" t="s">
        <v>21</v>
      </c>
      <c r="K1593" s="14" t="s">
        <v>21</v>
      </c>
      <c r="L1593" s="14" t="s">
        <v>21</v>
      </c>
      <c r="M1593" s="14" t="s">
        <v>21</v>
      </c>
      <c r="N1593" s="14" t="s">
        <v>21</v>
      </c>
      <c r="O1593" s="14" t="s">
        <v>21</v>
      </c>
      <c r="P1593" s="14" t="s">
        <v>21</v>
      </c>
      <c r="Q1593" s="14" t="s">
        <v>21</v>
      </c>
      <c r="R1593" s="14" t="s">
        <v>21</v>
      </c>
      <c r="S1593" s="14" t="s">
        <v>21</v>
      </c>
      <c r="T1593" s="14" t="s">
        <v>21</v>
      </c>
      <c r="U1593" s="14" t="s">
        <v>21</v>
      </c>
      <c r="V1593" s="15" t="s">
        <v>21</v>
      </c>
      <c r="W1593" s="14" t="s">
        <v>21</v>
      </c>
      <c r="X1593" s="10" t="str">
        <f t="shared" si="1"/>
        <v>SDbest_lz</v>
      </c>
      <c r="Y1593" s="9">
        <v>6</v>
      </c>
      <c r="Z1593" s="9" t="s">
        <v>1141</v>
      </c>
    </row>
    <row r="1594" spans="1:26" ht="14.25" hidden="1" customHeight="1" outlineLevel="1">
      <c r="A1594" s="12" t="s">
        <v>21</v>
      </c>
      <c r="B1594" s="13" t="s">
        <v>21</v>
      </c>
      <c r="C1594" s="13" t="s">
        <v>21</v>
      </c>
      <c r="D1594" s="40" t="s">
        <v>21</v>
      </c>
      <c r="E1594" s="39"/>
      <c r="F1594" s="14" t="s">
        <v>21</v>
      </c>
      <c r="G1594" s="14"/>
      <c r="H1594" s="7" t="str">
        <f t="shared" si="0"/>
        <v/>
      </c>
      <c r="I1594" s="14" t="s">
        <v>21</v>
      </c>
      <c r="J1594" s="14" t="s">
        <v>21</v>
      </c>
      <c r="K1594" s="14" t="s">
        <v>21</v>
      </c>
      <c r="L1594" s="14" t="s">
        <v>21</v>
      </c>
      <c r="M1594" s="14" t="s">
        <v>21</v>
      </c>
      <c r="N1594" s="14" t="s">
        <v>21</v>
      </c>
      <c r="O1594" s="14" t="s">
        <v>21</v>
      </c>
      <c r="P1594" s="14" t="s">
        <v>21</v>
      </c>
      <c r="Q1594" s="14" t="s">
        <v>21</v>
      </c>
      <c r="R1594" s="14" t="s">
        <v>21</v>
      </c>
      <c r="S1594" s="14" t="s">
        <v>21</v>
      </c>
      <c r="T1594" s="14" t="s">
        <v>21</v>
      </c>
      <c r="U1594" s="14" t="s">
        <v>21</v>
      </c>
      <c r="V1594" s="15" t="s">
        <v>21</v>
      </c>
      <c r="W1594" s="14" t="s">
        <v>21</v>
      </c>
      <c r="X1594" s="10" t="str">
        <f t="shared" si="1"/>
        <v>SDbest_lz</v>
      </c>
      <c r="Y1594" s="9">
        <v>7</v>
      </c>
      <c r="Z1594" s="9" t="s">
        <v>1142</v>
      </c>
    </row>
    <row r="1595" spans="1:26" ht="14.25" hidden="1" customHeight="1" outlineLevel="1">
      <c r="A1595" s="12" t="s">
        <v>21</v>
      </c>
      <c r="B1595" s="13" t="s">
        <v>21</v>
      </c>
      <c r="C1595" s="13" t="s">
        <v>21</v>
      </c>
      <c r="D1595" s="40" t="s">
        <v>21</v>
      </c>
      <c r="E1595" s="39"/>
      <c r="F1595" s="14" t="s">
        <v>21</v>
      </c>
      <c r="G1595" s="14"/>
      <c r="H1595" s="7" t="str">
        <f t="shared" si="0"/>
        <v/>
      </c>
      <c r="I1595" s="14" t="s">
        <v>21</v>
      </c>
      <c r="J1595" s="14" t="s">
        <v>21</v>
      </c>
      <c r="K1595" s="14" t="s">
        <v>21</v>
      </c>
      <c r="L1595" s="14" t="s">
        <v>21</v>
      </c>
      <c r="M1595" s="14" t="s">
        <v>21</v>
      </c>
      <c r="N1595" s="14" t="s">
        <v>21</v>
      </c>
      <c r="O1595" s="14" t="s">
        <v>21</v>
      </c>
      <c r="P1595" s="14" t="s">
        <v>21</v>
      </c>
      <c r="Q1595" s="14" t="s">
        <v>21</v>
      </c>
      <c r="R1595" s="14" t="s">
        <v>21</v>
      </c>
      <c r="S1595" s="14" t="s">
        <v>21</v>
      </c>
      <c r="T1595" s="14" t="s">
        <v>21</v>
      </c>
      <c r="U1595" s="14" t="s">
        <v>21</v>
      </c>
      <c r="V1595" s="15" t="s">
        <v>21</v>
      </c>
      <c r="W1595" s="14" t="s">
        <v>21</v>
      </c>
      <c r="X1595" s="10" t="str">
        <f t="shared" si="1"/>
        <v>SDbest_lz</v>
      </c>
      <c r="Y1595" s="9">
        <v>8</v>
      </c>
      <c r="Z1595" s="9" t="s">
        <v>1143</v>
      </c>
    </row>
    <row r="1596" spans="1:26" ht="14.25" hidden="1" customHeight="1" outlineLevel="1">
      <c r="A1596" s="12" t="s">
        <v>21</v>
      </c>
      <c r="B1596" s="13" t="s">
        <v>21</v>
      </c>
      <c r="C1596" s="13" t="s">
        <v>21</v>
      </c>
      <c r="D1596" s="40" t="s">
        <v>21</v>
      </c>
      <c r="E1596" s="39"/>
      <c r="F1596" s="14" t="s">
        <v>21</v>
      </c>
      <c r="G1596" s="14"/>
      <c r="H1596" s="7" t="str">
        <f t="shared" si="0"/>
        <v/>
      </c>
      <c r="I1596" s="14" t="s">
        <v>21</v>
      </c>
      <c r="J1596" s="14" t="s">
        <v>21</v>
      </c>
      <c r="K1596" s="14" t="s">
        <v>21</v>
      </c>
      <c r="L1596" s="14" t="s">
        <v>21</v>
      </c>
      <c r="M1596" s="14" t="s">
        <v>21</v>
      </c>
      <c r="N1596" s="14" t="s">
        <v>21</v>
      </c>
      <c r="O1596" s="14" t="s">
        <v>21</v>
      </c>
      <c r="P1596" s="14" t="s">
        <v>21</v>
      </c>
      <c r="Q1596" s="14" t="s">
        <v>21</v>
      </c>
      <c r="R1596" s="14" t="s">
        <v>21</v>
      </c>
      <c r="S1596" s="14" t="s">
        <v>21</v>
      </c>
      <c r="T1596" s="14" t="s">
        <v>21</v>
      </c>
      <c r="U1596" s="14" t="s">
        <v>21</v>
      </c>
      <c r="V1596" s="15" t="s">
        <v>21</v>
      </c>
      <c r="W1596" s="14" t="s">
        <v>21</v>
      </c>
      <c r="X1596" s="10" t="str">
        <f t="shared" si="1"/>
        <v>SDbest_lz</v>
      </c>
      <c r="Y1596" s="9">
        <v>9</v>
      </c>
      <c r="Z1596" s="9" t="s">
        <v>1144</v>
      </c>
    </row>
    <row r="1597" spans="1:26" ht="18" customHeight="1" collapsed="1">
      <c r="A1597" s="4" t="s">
        <v>42</v>
      </c>
      <c r="B1597" s="5" t="s">
        <v>1052</v>
      </c>
      <c r="C1597" s="6"/>
      <c r="D1597" s="38" t="s">
        <v>1444</v>
      </c>
      <c r="E1597" s="39"/>
      <c r="F1597" s="7" t="s">
        <v>1145</v>
      </c>
      <c r="G1597" s="7"/>
      <c r="H1597" s="7" t="str">
        <f t="shared" si="0"/>
        <v>Soziodemografie (1704)</v>
      </c>
      <c r="I1597" s="8" t="s">
        <v>1447</v>
      </c>
      <c r="J1597" s="8" t="s">
        <v>21</v>
      </c>
      <c r="K1597" s="8" t="s">
        <v>46</v>
      </c>
      <c r="L1597" s="9" t="s">
        <v>47</v>
      </c>
      <c r="M1597" s="9">
        <v>3</v>
      </c>
      <c r="N1597" s="9">
        <v>0</v>
      </c>
      <c r="O1597" s="9" t="b">
        <v>0</v>
      </c>
      <c r="P1597" s="9" t="b">
        <v>0</v>
      </c>
      <c r="Q1597" s="9" t="b">
        <v>1</v>
      </c>
      <c r="R1597" s="9" t="b">
        <v>1</v>
      </c>
      <c r="S1597" s="9">
        <v>0</v>
      </c>
      <c r="T1597" s="8" t="s">
        <v>1370</v>
      </c>
      <c r="U1597" s="9" t="s">
        <v>49</v>
      </c>
      <c r="V1597" s="9"/>
      <c r="W1597" s="8" t="s">
        <v>1448</v>
      </c>
      <c r="X1597" s="10" t="str">
        <f t="shared" si="1"/>
        <v>SDbverh</v>
      </c>
      <c r="Y1597" s="11" t="s">
        <v>21</v>
      </c>
      <c r="Z1597" s="11" t="s">
        <v>21</v>
      </c>
    </row>
    <row r="1598" spans="1:26" ht="14.25" hidden="1" customHeight="1" outlineLevel="1">
      <c r="A1598" s="12" t="s">
        <v>21</v>
      </c>
      <c r="B1598" s="13" t="s">
        <v>21</v>
      </c>
      <c r="C1598" s="13" t="s">
        <v>21</v>
      </c>
      <c r="D1598" s="40" t="s">
        <v>21</v>
      </c>
      <c r="E1598" s="39"/>
      <c r="F1598" s="14" t="s">
        <v>21</v>
      </c>
      <c r="G1598" s="14"/>
      <c r="H1598" s="7" t="str">
        <f t="shared" si="0"/>
        <v/>
      </c>
      <c r="I1598" s="14" t="s">
        <v>21</v>
      </c>
      <c r="J1598" s="14" t="s">
        <v>21</v>
      </c>
      <c r="K1598" s="14" t="s">
        <v>21</v>
      </c>
      <c r="L1598" s="14" t="s">
        <v>21</v>
      </c>
      <c r="M1598" s="14" t="s">
        <v>21</v>
      </c>
      <c r="N1598" s="14" t="s">
        <v>21</v>
      </c>
      <c r="O1598" s="14" t="s">
        <v>21</v>
      </c>
      <c r="P1598" s="14" t="s">
        <v>21</v>
      </c>
      <c r="Q1598" s="14" t="s">
        <v>21</v>
      </c>
      <c r="R1598" s="14" t="s">
        <v>21</v>
      </c>
      <c r="S1598" s="14" t="s">
        <v>21</v>
      </c>
      <c r="T1598" s="14" t="s">
        <v>21</v>
      </c>
      <c r="U1598" s="14" t="s">
        <v>21</v>
      </c>
      <c r="V1598" s="15" t="s">
        <v>21</v>
      </c>
      <c r="W1598" s="14" t="s">
        <v>21</v>
      </c>
      <c r="X1598" s="10" t="str">
        <f t="shared" si="1"/>
        <v>SDbverh</v>
      </c>
      <c r="Y1598" s="9">
        <v>-96</v>
      </c>
      <c r="Z1598" s="9" t="s">
        <v>331</v>
      </c>
    </row>
    <row r="1599" spans="1:26" ht="14.25" hidden="1" customHeight="1" outlineLevel="1">
      <c r="A1599" s="12" t="s">
        <v>21</v>
      </c>
      <c r="B1599" s="13" t="s">
        <v>21</v>
      </c>
      <c r="C1599" s="13" t="s">
        <v>21</v>
      </c>
      <c r="D1599" s="40" t="s">
        <v>21</v>
      </c>
      <c r="E1599" s="39"/>
      <c r="F1599" s="14" t="s">
        <v>21</v>
      </c>
      <c r="G1599" s="14"/>
      <c r="H1599" s="7" t="str">
        <f t="shared" si="0"/>
        <v/>
      </c>
      <c r="I1599" s="14" t="s">
        <v>21</v>
      </c>
      <c r="J1599" s="14" t="s">
        <v>21</v>
      </c>
      <c r="K1599" s="14" t="s">
        <v>21</v>
      </c>
      <c r="L1599" s="14" t="s">
        <v>21</v>
      </c>
      <c r="M1599" s="14" t="s">
        <v>21</v>
      </c>
      <c r="N1599" s="14" t="s">
        <v>21</v>
      </c>
      <c r="O1599" s="14" t="s">
        <v>21</v>
      </c>
      <c r="P1599" s="14" t="s">
        <v>21</v>
      </c>
      <c r="Q1599" s="14" t="s">
        <v>21</v>
      </c>
      <c r="R1599" s="14" t="s">
        <v>21</v>
      </c>
      <c r="S1599" s="14" t="s">
        <v>21</v>
      </c>
      <c r="T1599" s="14" t="s">
        <v>21</v>
      </c>
      <c r="U1599" s="14" t="s">
        <v>21</v>
      </c>
      <c r="V1599" s="15" t="s">
        <v>21</v>
      </c>
      <c r="W1599" s="14" t="s">
        <v>21</v>
      </c>
      <c r="X1599" s="10" t="str">
        <f t="shared" si="1"/>
        <v>SDbverh</v>
      </c>
      <c r="Y1599" s="9">
        <v>-97</v>
      </c>
      <c r="Z1599" s="9" t="s">
        <v>12</v>
      </c>
    </row>
    <row r="1600" spans="1:26" ht="14.25" hidden="1" customHeight="1" outlineLevel="1">
      <c r="A1600" s="12" t="s">
        <v>21</v>
      </c>
      <c r="B1600" s="13" t="s">
        <v>21</v>
      </c>
      <c r="C1600" s="13" t="s">
        <v>21</v>
      </c>
      <c r="D1600" s="40" t="s">
        <v>21</v>
      </c>
      <c r="E1600" s="39"/>
      <c r="F1600" s="14" t="s">
        <v>21</v>
      </c>
      <c r="G1600" s="14"/>
      <c r="H1600" s="7" t="str">
        <f t="shared" si="0"/>
        <v/>
      </c>
      <c r="I1600" s="14" t="s">
        <v>21</v>
      </c>
      <c r="J1600" s="14" t="s">
        <v>21</v>
      </c>
      <c r="K1600" s="14" t="s">
        <v>21</v>
      </c>
      <c r="L1600" s="14" t="s">
        <v>21</v>
      </c>
      <c r="M1600" s="14" t="s">
        <v>21</v>
      </c>
      <c r="N1600" s="14" t="s">
        <v>21</v>
      </c>
      <c r="O1600" s="14" t="s">
        <v>21</v>
      </c>
      <c r="P1600" s="14" t="s">
        <v>21</v>
      </c>
      <c r="Q1600" s="14" t="s">
        <v>21</v>
      </c>
      <c r="R1600" s="14" t="s">
        <v>21</v>
      </c>
      <c r="S1600" s="14" t="s">
        <v>21</v>
      </c>
      <c r="T1600" s="14" t="s">
        <v>21</v>
      </c>
      <c r="U1600" s="14" t="s">
        <v>21</v>
      </c>
      <c r="V1600" s="15" t="s">
        <v>21</v>
      </c>
      <c r="W1600" s="14" t="s">
        <v>21</v>
      </c>
      <c r="X1600" s="10" t="str">
        <f t="shared" si="1"/>
        <v>SDbverh</v>
      </c>
      <c r="Y1600" s="9">
        <v>1</v>
      </c>
      <c r="Z1600" s="9" t="s">
        <v>1146</v>
      </c>
    </row>
    <row r="1601" spans="1:26" ht="14.25" hidden="1" customHeight="1" outlineLevel="1">
      <c r="A1601" s="12" t="s">
        <v>21</v>
      </c>
      <c r="B1601" s="13" t="s">
        <v>21</v>
      </c>
      <c r="C1601" s="13" t="s">
        <v>21</v>
      </c>
      <c r="D1601" s="40" t="s">
        <v>21</v>
      </c>
      <c r="E1601" s="39"/>
      <c r="F1601" s="14" t="s">
        <v>21</v>
      </c>
      <c r="G1601" s="14"/>
      <c r="H1601" s="7" t="str">
        <f t="shared" si="0"/>
        <v/>
      </c>
      <c r="I1601" s="14" t="s">
        <v>21</v>
      </c>
      <c r="J1601" s="14" t="s">
        <v>21</v>
      </c>
      <c r="K1601" s="14" t="s">
        <v>21</v>
      </c>
      <c r="L1601" s="14" t="s">
        <v>21</v>
      </c>
      <c r="M1601" s="14" t="s">
        <v>21</v>
      </c>
      <c r="N1601" s="14" t="s">
        <v>21</v>
      </c>
      <c r="O1601" s="14" t="s">
        <v>21</v>
      </c>
      <c r="P1601" s="14" t="s">
        <v>21</v>
      </c>
      <c r="Q1601" s="14" t="s">
        <v>21</v>
      </c>
      <c r="R1601" s="14" t="s">
        <v>21</v>
      </c>
      <c r="S1601" s="14" t="s">
        <v>21</v>
      </c>
      <c r="T1601" s="14" t="s">
        <v>21</v>
      </c>
      <c r="U1601" s="14" t="s">
        <v>21</v>
      </c>
      <c r="V1601" s="15" t="s">
        <v>21</v>
      </c>
      <c r="W1601" s="14" t="s">
        <v>21</v>
      </c>
      <c r="X1601" s="10" t="str">
        <f t="shared" si="1"/>
        <v>SDbverh</v>
      </c>
      <c r="Y1601" s="9">
        <v>2</v>
      </c>
      <c r="Z1601" s="9" t="s">
        <v>1147</v>
      </c>
    </row>
    <row r="1602" spans="1:26" ht="18" customHeight="1" collapsed="1">
      <c r="A1602" s="4" t="s">
        <v>42</v>
      </c>
      <c r="B1602" s="5" t="s">
        <v>1052</v>
      </c>
      <c r="C1602" s="6"/>
      <c r="D1602" s="38" t="s">
        <v>1444</v>
      </c>
      <c r="E1602" s="39"/>
      <c r="F1602" s="7" t="s">
        <v>1148</v>
      </c>
      <c r="G1602" s="7"/>
      <c r="H1602" s="7" t="str">
        <f t="shared" si="0"/>
        <v>Soziodemografie (1704)</v>
      </c>
      <c r="I1602" s="8" t="s">
        <v>1449</v>
      </c>
      <c r="J1602" s="8" t="s">
        <v>21</v>
      </c>
      <c r="K1602" s="8" t="s">
        <v>46</v>
      </c>
      <c r="L1602" s="9" t="s">
        <v>47</v>
      </c>
      <c r="M1602" s="9">
        <v>3</v>
      </c>
      <c r="N1602" s="9">
        <v>0</v>
      </c>
      <c r="O1602" s="9" t="b">
        <v>0</v>
      </c>
      <c r="P1602" s="9" t="b">
        <v>0</v>
      </c>
      <c r="Q1602" s="9" t="b">
        <v>1</v>
      </c>
      <c r="R1602" s="9" t="b">
        <v>1</v>
      </c>
      <c r="S1602" s="9">
        <v>0</v>
      </c>
      <c r="T1602" s="8" t="s">
        <v>1370</v>
      </c>
      <c r="U1602" s="9" t="s">
        <v>49</v>
      </c>
      <c r="V1602" s="9"/>
      <c r="W1602" s="8" t="s">
        <v>1148</v>
      </c>
      <c r="X1602" s="10" t="str">
        <f t="shared" si="1"/>
        <v>SDfuehr</v>
      </c>
      <c r="Y1602" s="11" t="s">
        <v>21</v>
      </c>
      <c r="Z1602" s="11" t="s">
        <v>21</v>
      </c>
    </row>
    <row r="1603" spans="1:26" ht="14.25" hidden="1" customHeight="1" outlineLevel="1">
      <c r="A1603" s="12" t="s">
        <v>21</v>
      </c>
      <c r="B1603" s="13" t="s">
        <v>21</v>
      </c>
      <c r="C1603" s="13" t="s">
        <v>21</v>
      </c>
      <c r="D1603" s="40" t="s">
        <v>21</v>
      </c>
      <c r="E1603" s="39"/>
      <c r="F1603" s="14" t="s">
        <v>21</v>
      </c>
      <c r="G1603" s="14"/>
      <c r="H1603" s="7" t="str">
        <f t="shared" si="0"/>
        <v/>
      </c>
      <c r="I1603" s="14" t="s">
        <v>21</v>
      </c>
      <c r="J1603" s="14" t="s">
        <v>21</v>
      </c>
      <c r="K1603" s="14" t="s">
        <v>21</v>
      </c>
      <c r="L1603" s="14" t="s">
        <v>21</v>
      </c>
      <c r="M1603" s="14" t="s">
        <v>21</v>
      </c>
      <c r="N1603" s="14" t="s">
        <v>21</v>
      </c>
      <c r="O1603" s="14" t="s">
        <v>21</v>
      </c>
      <c r="P1603" s="14" t="s">
        <v>21</v>
      </c>
      <c r="Q1603" s="14" t="s">
        <v>21</v>
      </c>
      <c r="R1603" s="14" t="s">
        <v>21</v>
      </c>
      <c r="S1603" s="14" t="s">
        <v>21</v>
      </c>
      <c r="T1603" s="14" t="s">
        <v>21</v>
      </c>
      <c r="U1603" s="14" t="s">
        <v>21</v>
      </c>
      <c r="V1603" s="15" t="s">
        <v>21</v>
      </c>
      <c r="W1603" s="14" t="s">
        <v>21</v>
      </c>
      <c r="X1603" s="10" t="str">
        <f t="shared" si="1"/>
        <v>SDfuehr</v>
      </c>
      <c r="Y1603" s="9">
        <v>-96</v>
      </c>
      <c r="Z1603" s="9" t="s">
        <v>331</v>
      </c>
    </row>
    <row r="1604" spans="1:26" ht="14.25" hidden="1" customHeight="1" outlineLevel="1">
      <c r="A1604" s="12" t="s">
        <v>21</v>
      </c>
      <c r="B1604" s="13" t="s">
        <v>21</v>
      </c>
      <c r="C1604" s="13" t="s">
        <v>21</v>
      </c>
      <c r="D1604" s="40" t="s">
        <v>21</v>
      </c>
      <c r="E1604" s="39"/>
      <c r="F1604" s="14" t="s">
        <v>21</v>
      </c>
      <c r="G1604" s="14"/>
      <c r="H1604" s="7" t="str">
        <f t="shared" si="0"/>
        <v/>
      </c>
      <c r="I1604" s="14" t="s">
        <v>21</v>
      </c>
      <c r="J1604" s="14" t="s">
        <v>21</v>
      </c>
      <c r="K1604" s="14" t="s">
        <v>21</v>
      </c>
      <c r="L1604" s="14" t="s">
        <v>21</v>
      </c>
      <c r="M1604" s="14" t="s">
        <v>21</v>
      </c>
      <c r="N1604" s="14" t="s">
        <v>21</v>
      </c>
      <c r="O1604" s="14" t="s">
        <v>21</v>
      </c>
      <c r="P1604" s="14" t="s">
        <v>21</v>
      </c>
      <c r="Q1604" s="14" t="s">
        <v>21</v>
      </c>
      <c r="R1604" s="14" t="s">
        <v>21</v>
      </c>
      <c r="S1604" s="14" t="s">
        <v>21</v>
      </c>
      <c r="T1604" s="14" t="s">
        <v>21</v>
      </c>
      <c r="U1604" s="14" t="s">
        <v>21</v>
      </c>
      <c r="V1604" s="15" t="s">
        <v>21</v>
      </c>
      <c r="W1604" s="14" t="s">
        <v>21</v>
      </c>
      <c r="X1604" s="10" t="str">
        <f t="shared" si="1"/>
        <v>SDfuehr</v>
      </c>
      <c r="Y1604" s="9">
        <v>-97</v>
      </c>
      <c r="Z1604" s="9" t="s">
        <v>12</v>
      </c>
    </row>
    <row r="1605" spans="1:26" ht="14.25" hidden="1" customHeight="1" outlineLevel="1">
      <c r="A1605" s="12" t="s">
        <v>21</v>
      </c>
      <c r="B1605" s="13" t="s">
        <v>21</v>
      </c>
      <c r="C1605" s="13" t="s">
        <v>21</v>
      </c>
      <c r="D1605" s="40" t="s">
        <v>21</v>
      </c>
      <c r="E1605" s="39"/>
      <c r="F1605" s="14" t="s">
        <v>21</v>
      </c>
      <c r="G1605" s="14"/>
      <c r="H1605" s="7" t="str">
        <f t="shared" si="0"/>
        <v/>
      </c>
      <c r="I1605" s="14" t="s">
        <v>21</v>
      </c>
      <c r="J1605" s="14" t="s">
        <v>21</v>
      </c>
      <c r="K1605" s="14" t="s">
        <v>21</v>
      </c>
      <c r="L1605" s="14" t="s">
        <v>21</v>
      </c>
      <c r="M1605" s="14" t="s">
        <v>21</v>
      </c>
      <c r="N1605" s="14" t="s">
        <v>21</v>
      </c>
      <c r="O1605" s="14" t="s">
        <v>21</v>
      </c>
      <c r="P1605" s="14" t="s">
        <v>21</v>
      </c>
      <c r="Q1605" s="14" t="s">
        <v>21</v>
      </c>
      <c r="R1605" s="14" t="s">
        <v>21</v>
      </c>
      <c r="S1605" s="14" t="s">
        <v>21</v>
      </c>
      <c r="T1605" s="14" t="s">
        <v>21</v>
      </c>
      <c r="U1605" s="14" t="s">
        <v>21</v>
      </c>
      <c r="V1605" s="15" t="s">
        <v>21</v>
      </c>
      <c r="W1605" s="14" t="s">
        <v>21</v>
      </c>
      <c r="X1605" s="10" t="str">
        <f t="shared" si="1"/>
        <v>SDfuehr</v>
      </c>
      <c r="Y1605" s="9">
        <v>1</v>
      </c>
      <c r="Z1605" s="9" t="s">
        <v>1149</v>
      </c>
    </row>
    <row r="1606" spans="1:26" ht="14.25" hidden="1" customHeight="1" outlineLevel="1">
      <c r="A1606" s="12" t="s">
        <v>21</v>
      </c>
      <c r="B1606" s="13" t="s">
        <v>21</v>
      </c>
      <c r="C1606" s="13" t="s">
        <v>21</v>
      </c>
      <c r="D1606" s="40" t="s">
        <v>21</v>
      </c>
      <c r="E1606" s="39"/>
      <c r="F1606" s="14" t="s">
        <v>21</v>
      </c>
      <c r="G1606" s="14"/>
      <c r="H1606" s="7" t="str">
        <f t="shared" si="0"/>
        <v/>
      </c>
      <c r="I1606" s="14" t="s">
        <v>21</v>
      </c>
      <c r="J1606" s="14" t="s">
        <v>21</v>
      </c>
      <c r="K1606" s="14" t="s">
        <v>21</v>
      </c>
      <c r="L1606" s="14" t="s">
        <v>21</v>
      </c>
      <c r="M1606" s="14" t="s">
        <v>21</v>
      </c>
      <c r="N1606" s="14" t="s">
        <v>21</v>
      </c>
      <c r="O1606" s="14" t="s">
        <v>21</v>
      </c>
      <c r="P1606" s="14" t="s">
        <v>21</v>
      </c>
      <c r="Q1606" s="14" t="s">
        <v>21</v>
      </c>
      <c r="R1606" s="14" t="s">
        <v>21</v>
      </c>
      <c r="S1606" s="14" t="s">
        <v>21</v>
      </c>
      <c r="T1606" s="14" t="s">
        <v>21</v>
      </c>
      <c r="U1606" s="14" t="s">
        <v>21</v>
      </c>
      <c r="V1606" s="15" t="s">
        <v>21</v>
      </c>
      <c r="W1606" s="14" t="s">
        <v>21</v>
      </c>
      <c r="X1606" s="10" t="str">
        <f t="shared" si="1"/>
        <v>SDfuehr</v>
      </c>
      <c r="Y1606" s="9">
        <v>2</v>
      </c>
      <c r="Z1606" s="9" t="s">
        <v>1150</v>
      </c>
    </row>
    <row r="1607" spans="1:26" ht="14.25" hidden="1" customHeight="1" outlineLevel="1">
      <c r="A1607" s="12" t="s">
        <v>21</v>
      </c>
      <c r="B1607" s="13" t="s">
        <v>21</v>
      </c>
      <c r="C1607" s="13" t="s">
        <v>21</v>
      </c>
      <c r="D1607" s="40" t="s">
        <v>21</v>
      </c>
      <c r="E1607" s="39"/>
      <c r="F1607" s="14" t="s">
        <v>21</v>
      </c>
      <c r="G1607" s="14"/>
      <c r="H1607" s="7" t="str">
        <f t="shared" si="0"/>
        <v/>
      </c>
      <c r="I1607" s="14" t="s">
        <v>21</v>
      </c>
      <c r="J1607" s="14" t="s">
        <v>21</v>
      </c>
      <c r="K1607" s="14" t="s">
        <v>21</v>
      </c>
      <c r="L1607" s="14" t="s">
        <v>21</v>
      </c>
      <c r="M1607" s="14" t="s">
        <v>21</v>
      </c>
      <c r="N1607" s="14" t="s">
        <v>21</v>
      </c>
      <c r="O1607" s="14" t="s">
        <v>21</v>
      </c>
      <c r="P1607" s="14" t="s">
        <v>21</v>
      </c>
      <c r="Q1607" s="14" t="s">
        <v>21</v>
      </c>
      <c r="R1607" s="14" t="s">
        <v>21</v>
      </c>
      <c r="S1607" s="14" t="s">
        <v>21</v>
      </c>
      <c r="T1607" s="14" t="s">
        <v>21</v>
      </c>
      <c r="U1607" s="14" t="s">
        <v>21</v>
      </c>
      <c r="V1607" s="15" t="s">
        <v>21</v>
      </c>
      <c r="W1607" s="14" t="s">
        <v>21</v>
      </c>
      <c r="X1607" s="10" t="str">
        <f t="shared" si="1"/>
        <v>SDfuehr</v>
      </c>
      <c r="Y1607" s="9">
        <v>3</v>
      </c>
      <c r="Z1607" s="9" t="s">
        <v>14</v>
      </c>
    </row>
    <row r="1608" spans="1:26" ht="18" customHeight="1" collapsed="1">
      <c r="A1608" s="4" t="s">
        <v>42</v>
      </c>
      <c r="B1608" s="5" t="s">
        <v>1052</v>
      </c>
      <c r="C1608" s="6"/>
      <c r="D1608" s="38" t="s">
        <v>1444</v>
      </c>
      <c r="E1608" s="39"/>
      <c r="F1608" s="7" t="s">
        <v>1151</v>
      </c>
      <c r="G1608" s="7"/>
      <c r="H1608" s="7" t="str">
        <f t="shared" si="0"/>
        <v>Soziodemografie (1704)</v>
      </c>
      <c r="I1608" s="8" t="s">
        <v>1450</v>
      </c>
      <c r="J1608" s="8" t="s">
        <v>21</v>
      </c>
      <c r="K1608" s="8" t="s">
        <v>46</v>
      </c>
      <c r="L1608" s="9" t="s">
        <v>47</v>
      </c>
      <c r="M1608" s="9">
        <v>3</v>
      </c>
      <c r="N1608" s="9">
        <v>0</v>
      </c>
      <c r="O1608" s="9" t="b">
        <v>0</v>
      </c>
      <c r="P1608" s="9" t="b">
        <v>0</v>
      </c>
      <c r="Q1608" s="9" t="b">
        <v>1</v>
      </c>
      <c r="R1608" s="9" t="b">
        <v>1</v>
      </c>
      <c r="S1608" s="9">
        <v>0</v>
      </c>
      <c r="T1608" s="8" t="s">
        <v>1370</v>
      </c>
      <c r="U1608" s="9" t="s">
        <v>49</v>
      </c>
      <c r="V1608" s="9"/>
      <c r="W1608" s="8" t="s">
        <v>1451</v>
      </c>
      <c r="X1608" s="10" t="str">
        <f t="shared" si="1"/>
        <v>SDbest</v>
      </c>
      <c r="Y1608" s="11" t="s">
        <v>21</v>
      </c>
      <c r="Z1608" s="11" t="s">
        <v>21</v>
      </c>
    </row>
    <row r="1609" spans="1:26" ht="14.25" hidden="1" customHeight="1" outlineLevel="1">
      <c r="A1609" s="12" t="s">
        <v>21</v>
      </c>
      <c r="B1609" s="13" t="s">
        <v>21</v>
      </c>
      <c r="C1609" s="13" t="s">
        <v>21</v>
      </c>
      <c r="D1609" s="40" t="s">
        <v>21</v>
      </c>
      <c r="E1609" s="39"/>
      <c r="F1609" s="14" t="s">
        <v>21</v>
      </c>
      <c r="G1609" s="14"/>
      <c r="H1609" s="7" t="str">
        <f t="shared" si="0"/>
        <v/>
      </c>
      <c r="I1609" s="14" t="s">
        <v>21</v>
      </c>
      <c r="J1609" s="14" t="s">
        <v>21</v>
      </c>
      <c r="K1609" s="14" t="s">
        <v>21</v>
      </c>
      <c r="L1609" s="14" t="s">
        <v>21</v>
      </c>
      <c r="M1609" s="14" t="s">
        <v>21</v>
      </c>
      <c r="N1609" s="14" t="s">
        <v>21</v>
      </c>
      <c r="O1609" s="14" t="s">
        <v>21</v>
      </c>
      <c r="P1609" s="14" t="s">
        <v>21</v>
      </c>
      <c r="Q1609" s="14" t="s">
        <v>21</v>
      </c>
      <c r="R1609" s="14" t="s">
        <v>21</v>
      </c>
      <c r="S1609" s="14" t="s">
        <v>21</v>
      </c>
      <c r="T1609" s="14" t="s">
        <v>21</v>
      </c>
      <c r="U1609" s="14" t="s">
        <v>21</v>
      </c>
      <c r="V1609" s="15" t="s">
        <v>21</v>
      </c>
      <c r="W1609" s="14" t="s">
        <v>21</v>
      </c>
      <c r="X1609" s="10" t="str">
        <f t="shared" si="1"/>
        <v>SDbest</v>
      </c>
      <c r="Y1609" s="9">
        <v>-96</v>
      </c>
      <c r="Z1609" s="9" t="s">
        <v>331</v>
      </c>
    </row>
    <row r="1610" spans="1:26" ht="14.25" hidden="1" customHeight="1" outlineLevel="1">
      <c r="A1610" s="12" t="s">
        <v>21</v>
      </c>
      <c r="B1610" s="13" t="s">
        <v>21</v>
      </c>
      <c r="C1610" s="13" t="s">
        <v>21</v>
      </c>
      <c r="D1610" s="40" t="s">
        <v>21</v>
      </c>
      <c r="E1610" s="39"/>
      <c r="F1610" s="14" t="s">
        <v>21</v>
      </c>
      <c r="G1610" s="14"/>
      <c r="H1610" s="7" t="str">
        <f t="shared" si="0"/>
        <v/>
      </c>
      <c r="I1610" s="14" t="s">
        <v>21</v>
      </c>
      <c r="J1610" s="14" t="s">
        <v>21</v>
      </c>
      <c r="K1610" s="14" t="s">
        <v>21</v>
      </c>
      <c r="L1610" s="14" t="s">
        <v>21</v>
      </c>
      <c r="M1610" s="14" t="s">
        <v>21</v>
      </c>
      <c r="N1610" s="14" t="s">
        <v>21</v>
      </c>
      <c r="O1610" s="14" t="s">
        <v>21</v>
      </c>
      <c r="P1610" s="14" t="s">
        <v>21</v>
      </c>
      <c r="Q1610" s="14" t="s">
        <v>21</v>
      </c>
      <c r="R1610" s="14" t="s">
        <v>21</v>
      </c>
      <c r="S1610" s="14" t="s">
        <v>21</v>
      </c>
      <c r="T1610" s="14" t="s">
        <v>21</v>
      </c>
      <c r="U1610" s="14" t="s">
        <v>21</v>
      </c>
      <c r="V1610" s="15" t="s">
        <v>21</v>
      </c>
      <c r="W1610" s="14" t="s">
        <v>21</v>
      </c>
      <c r="X1610" s="10" t="str">
        <f t="shared" si="1"/>
        <v>SDbest</v>
      </c>
      <c r="Y1610" s="9">
        <v>-97</v>
      </c>
      <c r="Z1610" s="9" t="s">
        <v>12</v>
      </c>
    </row>
    <row r="1611" spans="1:26" ht="14.25" hidden="1" customHeight="1" outlineLevel="1">
      <c r="A1611" s="12" t="s">
        <v>21</v>
      </c>
      <c r="B1611" s="13" t="s">
        <v>21</v>
      </c>
      <c r="C1611" s="13" t="s">
        <v>21</v>
      </c>
      <c r="D1611" s="40" t="s">
        <v>21</v>
      </c>
      <c r="E1611" s="39"/>
      <c r="F1611" s="14" t="s">
        <v>21</v>
      </c>
      <c r="G1611" s="14"/>
      <c r="H1611" s="7" t="str">
        <f t="shared" si="0"/>
        <v/>
      </c>
      <c r="I1611" s="14" t="s">
        <v>21</v>
      </c>
      <c r="J1611" s="14" t="s">
        <v>21</v>
      </c>
      <c r="K1611" s="14" t="s">
        <v>21</v>
      </c>
      <c r="L1611" s="14" t="s">
        <v>21</v>
      </c>
      <c r="M1611" s="14" t="s">
        <v>21</v>
      </c>
      <c r="N1611" s="14" t="s">
        <v>21</v>
      </c>
      <c r="O1611" s="14" t="s">
        <v>21</v>
      </c>
      <c r="P1611" s="14" t="s">
        <v>21</v>
      </c>
      <c r="Q1611" s="14" t="s">
        <v>21</v>
      </c>
      <c r="R1611" s="14" t="s">
        <v>21</v>
      </c>
      <c r="S1611" s="14" t="s">
        <v>21</v>
      </c>
      <c r="T1611" s="14" t="s">
        <v>21</v>
      </c>
      <c r="U1611" s="14" t="s">
        <v>21</v>
      </c>
      <c r="V1611" s="15" t="s">
        <v>21</v>
      </c>
      <c r="W1611" s="14" t="s">
        <v>21</v>
      </c>
      <c r="X1611" s="10" t="str">
        <f t="shared" si="1"/>
        <v>SDbest</v>
      </c>
      <c r="Y1611" s="9">
        <v>1</v>
      </c>
      <c r="Z1611" s="9" t="s">
        <v>1152</v>
      </c>
    </row>
    <row r="1612" spans="1:26" ht="14.25" hidden="1" customHeight="1" outlineLevel="1">
      <c r="A1612" s="12" t="s">
        <v>21</v>
      </c>
      <c r="B1612" s="13" t="s">
        <v>21</v>
      </c>
      <c r="C1612" s="13" t="s">
        <v>21</v>
      </c>
      <c r="D1612" s="40" t="s">
        <v>21</v>
      </c>
      <c r="E1612" s="39"/>
      <c r="F1612" s="14" t="s">
        <v>21</v>
      </c>
      <c r="G1612" s="14"/>
      <c r="H1612" s="7" t="str">
        <f t="shared" si="0"/>
        <v/>
      </c>
      <c r="I1612" s="14" t="s">
        <v>21</v>
      </c>
      <c r="J1612" s="14" t="s">
        <v>21</v>
      </c>
      <c r="K1612" s="14" t="s">
        <v>21</v>
      </c>
      <c r="L1612" s="14" t="s">
        <v>21</v>
      </c>
      <c r="M1612" s="14" t="s">
        <v>21</v>
      </c>
      <c r="N1612" s="14" t="s">
        <v>21</v>
      </c>
      <c r="O1612" s="14" t="s">
        <v>21</v>
      </c>
      <c r="P1612" s="14" t="s">
        <v>21</v>
      </c>
      <c r="Q1612" s="14" t="s">
        <v>21</v>
      </c>
      <c r="R1612" s="14" t="s">
        <v>21</v>
      </c>
      <c r="S1612" s="14" t="s">
        <v>21</v>
      </c>
      <c r="T1612" s="14" t="s">
        <v>21</v>
      </c>
      <c r="U1612" s="14" t="s">
        <v>21</v>
      </c>
      <c r="V1612" s="15" t="s">
        <v>21</v>
      </c>
      <c r="W1612" s="14" t="s">
        <v>21</v>
      </c>
      <c r="X1612" s="10" t="str">
        <f t="shared" si="1"/>
        <v>SDbest</v>
      </c>
      <c r="Y1612" s="9">
        <v>10</v>
      </c>
      <c r="Z1612" s="9" t="s">
        <v>1153</v>
      </c>
    </row>
    <row r="1613" spans="1:26" ht="14.25" hidden="1" customHeight="1" outlineLevel="1">
      <c r="A1613" s="12" t="s">
        <v>21</v>
      </c>
      <c r="B1613" s="13" t="s">
        <v>21</v>
      </c>
      <c r="C1613" s="13" t="s">
        <v>21</v>
      </c>
      <c r="D1613" s="40" t="s">
        <v>21</v>
      </c>
      <c r="E1613" s="39"/>
      <c r="F1613" s="14" t="s">
        <v>21</v>
      </c>
      <c r="G1613" s="14"/>
      <c r="H1613" s="7" t="str">
        <f t="shared" si="0"/>
        <v/>
      </c>
      <c r="I1613" s="14" t="s">
        <v>21</v>
      </c>
      <c r="J1613" s="14" t="s">
        <v>21</v>
      </c>
      <c r="K1613" s="14" t="s">
        <v>21</v>
      </c>
      <c r="L1613" s="14" t="s">
        <v>21</v>
      </c>
      <c r="M1613" s="14" t="s">
        <v>21</v>
      </c>
      <c r="N1613" s="14" t="s">
        <v>21</v>
      </c>
      <c r="O1613" s="14" t="s">
        <v>21</v>
      </c>
      <c r="P1613" s="14" t="s">
        <v>21</v>
      </c>
      <c r="Q1613" s="14" t="s">
        <v>21</v>
      </c>
      <c r="R1613" s="14" t="s">
        <v>21</v>
      </c>
      <c r="S1613" s="14" t="s">
        <v>21</v>
      </c>
      <c r="T1613" s="14" t="s">
        <v>21</v>
      </c>
      <c r="U1613" s="14" t="s">
        <v>21</v>
      </c>
      <c r="V1613" s="15" t="s">
        <v>21</v>
      </c>
      <c r="W1613" s="14" t="s">
        <v>21</v>
      </c>
      <c r="X1613" s="10" t="str">
        <f t="shared" si="1"/>
        <v>SDbest</v>
      </c>
      <c r="Y1613" s="9">
        <v>11</v>
      </c>
      <c r="Z1613" s="9" t="s">
        <v>1154</v>
      </c>
    </row>
    <row r="1614" spans="1:26" ht="14.25" hidden="1" customHeight="1" outlineLevel="1">
      <c r="A1614" s="12" t="s">
        <v>21</v>
      </c>
      <c r="B1614" s="13" t="s">
        <v>21</v>
      </c>
      <c r="C1614" s="13" t="s">
        <v>21</v>
      </c>
      <c r="D1614" s="40" t="s">
        <v>21</v>
      </c>
      <c r="E1614" s="39"/>
      <c r="F1614" s="14" t="s">
        <v>21</v>
      </c>
      <c r="G1614" s="14"/>
      <c r="H1614" s="7" t="str">
        <f t="shared" si="0"/>
        <v/>
      </c>
      <c r="I1614" s="14" t="s">
        <v>21</v>
      </c>
      <c r="J1614" s="14" t="s">
        <v>21</v>
      </c>
      <c r="K1614" s="14" t="s">
        <v>21</v>
      </c>
      <c r="L1614" s="14" t="s">
        <v>21</v>
      </c>
      <c r="M1614" s="14" t="s">
        <v>21</v>
      </c>
      <c r="N1614" s="14" t="s">
        <v>21</v>
      </c>
      <c r="O1614" s="14" t="s">
        <v>21</v>
      </c>
      <c r="P1614" s="14" t="s">
        <v>21</v>
      </c>
      <c r="Q1614" s="14" t="s">
        <v>21</v>
      </c>
      <c r="R1614" s="14" t="s">
        <v>21</v>
      </c>
      <c r="S1614" s="14" t="s">
        <v>21</v>
      </c>
      <c r="T1614" s="14" t="s">
        <v>21</v>
      </c>
      <c r="U1614" s="14" t="s">
        <v>21</v>
      </c>
      <c r="V1614" s="15" t="s">
        <v>21</v>
      </c>
      <c r="W1614" s="14" t="s">
        <v>21</v>
      </c>
      <c r="X1614" s="10" t="str">
        <f t="shared" si="1"/>
        <v>SDbest</v>
      </c>
      <c r="Y1614" s="9">
        <v>2</v>
      </c>
      <c r="Z1614" s="9" t="s">
        <v>1155</v>
      </c>
    </row>
    <row r="1615" spans="1:26" ht="14.25" hidden="1" customHeight="1" outlineLevel="1">
      <c r="A1615" s="12" t="s">
        <v>21</v>
      </c>
      <c r="B1615" s="13" t="s">
        <v>21</v>
      </c>
      <c r="C1615" s="13" t="s">
        <v>21</v>
      </c>
      <c r="D1615" s="40" t="s">
        <v>21</v>
      </c>
      <c r="E1615" s="39"/>
      <c r="F1615" s="14" t="s">
        <v>21</v>
      </c>
      <c r="G1615" s="14"/>
      <c r="H1615" s="7" t="str">
        <f t="shared" si="0"/>
        <v/>
      </c>
      <c r="I1615" s="14" t="s">
        <v>21</v>
      </c>
      <c r="J1615" s="14" t="s">
        <v>21</v>
      </c>
      <c r="K1615" s="14" t="s">
        <v>21</v>
      </c>
      <c r="L1615" s="14" t="s">
        <v>21</v>
      </c>
      <c r="M1615" s="14" t="s">
        <v>21</v>
      </c>
      <c r="N1615" s="14" t="s">
        <v>21</v>
      </c>
      <c r="O1615" s="14" t="s">
        <v>21</v>
      </c>
      <c r="P1615" s="14" t="s">
        <v>21</v>
      </c>
      <c r="Q1615" s="14" t="s">
        <v>21</v>
      </c>
      <c r="R1615" s="14" t="s">
        <v>21</v>
      </c>
      <c r="S1615" s="14" t="s">
        <v>21</v>
      </c>
      <c r="T1615" s="14" t="s">
        <v>21</v>
      </c>
      <c r="U1615" s="14" t="s">
        <v>21</v>
      </c>
      <c r="V1615" s="15" t="s">
        <v>21</v>
      </c>
      <c r="W1615" s="14" t="s">
        <v>21</v>
      </c>
      <c r="X1615" s="10" t="str">
        <f t="shared" si="1"/>
        <v>SDbest</v>
      </c>
      <c r="Y1615" s="9">
        <v>3</v>
      </c>
      <c r="Z1615" s="9" t="s">
        <v>1156</v>
      </c>
    </row>
    <row r="1616" spans="1:26" ht="14.25" hidden="1" customHeight="1" outlineLevel="1">
      <c r="A1616" s="12" t="s">
        <v>21</v>
      </c>
      <c r="B1616" s="13" t="s">
        <v>21</v>
      </c>
      <c r="C1616" s="13" t="s">
        <v>21</v>
      </c>
      <c r="D1616" s="40" t="s">
        <v>21</v>
      </c>
      <c r="E1616" s="39"/>
      <c r="F1616" s="14" t="s">
        <v>21</v>
      </c>
      <c r="G1616" s="14"/>
      <c r="H1616" s="7" t="str">
        <f t="shared" si="0"/>
        <v/>
      </c>
      <c r="I1616" s="14" t="s">
        <v>21</v>
      </c>
      <c r="J1616" s="14" t="s">
        <v>21</v>
      </c>
      <c r="K1616" s="14" t="s">
        <v>21</v>
      </c>
      <c r="L1616" s="14" t="s">
        <v>21</v>
      </c>
      <c r="M1616" s="14" t="s">
        <v>21</v>
      </c>
      <c r="N1616" s="14" t="s">
        <v>21</v>
      </c>
      <c r="O1616" s="14" t="s">
        <v>21</v>
      </c>
      <c r="P1616" s="14" t="s">
        <v>21</v>
      </c>
      <c r="Q1616" s="14" t="s">
        <v>21</v>
      </c>
      <c r="R1616" s="14" t="s">
        <v>21</v>
      </c>
      <c r="S1616" s="14" t="s">
        <v>21</v>
      </c>
      <c r="T1616" s="14" t="s">
        <v>21</v>
      </c>
      <c r="U1616" s="14" t="s">
        <v>21</v>
      </c>
      <c r="V1616" s="15" t="s">
        <v>21</v>
      </c>
      <c r="W1616" s="14" t="s">
        <v>21</v>
      </c>
      <c r="X1616" s="10" t="str">
        <f t="shared" si="1"/>
        <v>SDbest</v>
      </c>
      <c r="Y1616" s="9">
        <v>4</v>
      </c>
      <c r="Z1616" s="9" t="s">
        <v>1157</v>
      </c>
    </row>
    <row r="1617" spans="1:26" ht="14.25" hidden="1" customHeight="1" outlineLevel="1">
      <c r="A1617" s="12" t="s">
        <v>21</v>
      </c>
      <c r="B1617" s="13" t="s">
        <v>21</v>
      </c>
      <c r="C1617" s="13" t="s">
        <v>21</v>
      </c>
      <c r="D1617" s="40" t="s">
        <v>21</v>
      </c>
      <c r="E1617" s="39"/>
      <c r="F1617" s="14" t="s">
        <v>21</v>
      </c>
      <c r="G1617" s="14"/>
      <c r="H1617" s="7" t="str">
        <f t="shared" si="0"/>
        <v/>
      </c>
      <c r="I1617" s="14" t="s">
        <v>21</v>
      </c>
      <c r="J1617" s="14" t="s">
        <v>21</v>
      </c>
      <c r="K1617" s="14" t="s">
        <v>21</v>
      </c>
      <c r="L1617" s="14" t="s">
        <v>21</v>
      </c>
      <c r="M1617" s="14" t="s">
        <v>21</v>
      </c>
      <c r="N1617" s="14" t="s">
        <v>21</v>
      </c>
      <c r="O1617" s="14" t="s">
        <v>21</v>
      </c>
      <c r="P1617" s="14" t="s">
        <v>21</v>
      </c>
      <c r="Q1617" s="14" t="s">
        <v>21</v>
      </c>
      <c r="R1617" s="14" t="s">
        <v>21</v>
      </c>
      <c r="S1617" s="14" t="s">
        <v>21</v>
      </c>
      <c r="T1617" s="14" t="s">
        <v>21</v>
      </c>
      <c r="U1617" s="14" t="s">
        <v>21</v>
      </c>
      <c r="V1617" s="15" t="s">
        <v>21</v>
      </c>
      <c r="W1617" s="14" t="s">
        <v>21</v>
      </c>
      <c r="X1617" s="10" t="str">
        <f t="shared" si="1"/>
        <v>SDbest</v>
      </c>
      <c r="Y1617" s="9">
        <v>5</v>
      </c>
      <c r="Z1617" s="9" t="s">
        <v>1158</v>
      </c>
    </row>
    <row r="1618" spans="1:26" ht="14.25" hidden="1" customHeight="1" outlineLevel="1">
      <c r="A1618" s="12" t="s">
        <v>21</v>
      </c>
      <c r="B1618" s="13" t="s">
        <v>21</v>
      </c>
      <c r="C1618" s="13" t="s">
        <v>21</v>
      </c>
      <c r="D1618" s="40" t="s">
        <v>21</v>
      </c>
      <c r="E1618" s="39"/>
      <c r="F1618" s="14" t="s">
        <v>21</v>
      </c>
      <c r="G1618" s="14"/>
      <c r="H1618" s="7" t="str">
        <f t="shared" si="0"/>
        <v/>
      </c>
      <c r="I1618" s="14" t="s">
        <v>21</v>
      </c>
      <c r="J1618" s="14" t="s">
        <v>21</v>
      </c>
      <c r="K1618" s="14" t="s">
        <v>21</v>
      </c>
      <c r="L1618" s="14" t="s">
        <v>21</v>
      </c>
      <c r="M1618" s="14" t="s">
        <v>21</v>
      </c>
      <c r="N1618" s="14" t="s">
        <v>21</v>
      </c>
      <c r="O1618" s="14" t="s">
        <v>21</v>
      </c>
      <c r="P1618" s="14" t="s">
        <v>21</v>
      </c>
      <c r="Q1618" s="14" t="s">
        <v>21</v>
      </c>
      <c r="R1618" s="14" t="s">
        <v>21</v>
      </c>
      <c r="S1618" s="14" t="s">
        <v>21</v>
      </c>
      <c r="T1618" s="14" t="s">
        <v>21</v>
      </c>
      <c r="U1618" s="14" t="s">
        <v>21</v>
      </c>
      <c r="V1618" s="15" t="s">
        <v>21</v>
      </c>
      <c r="W1618" s="14" t="s">
        <v>21</v>
      </c>
      <c r="X1618" s="10" t="str">
        <f t="shared" si="1"/>
        <v>SDbest</v>
      </c>
      <c r="Y1618" s="9">
        <v>6</v>
      </c>
      <c r="Z1618" s="9" t="s">
        <v>1159</v>
      </c>
    </row>
    <row r="1619" spans="1:26" ht="14.25" hidden="1" customHeight="1" outlineLevel="1">
      <c r="A1619" s="12" t="s">
        <v>21</v>
      </c>
      <c r="B1619" s="13" t="s">
        <v>21</v>
      </c>
      <c r="C1619" s="13" t="s">
        <v>21</v>
      </c>
      <c r="D1619" s="40" t="s">
        <v>21</v>
      </c>
      <c r="E1619" s="39"/>
      <c r="F1619" s="14" t="s">
        <v>21</v>
      </c>
      <c r="G1619" s="14"/>
      <c r="H1619" s="7" t="str">
        <f t="shared" si="0"/>
        <v/>
      </c>
      <c r="I1619" s="14" t="s">
        <v>21</v>
      </c>
      <c r="J1619" s="14" t="s">
        <v>21</v>
      </c>
      <c r="K1619" s="14" t="s">
        <v>21</v>
      </c>
      <c r="L1619" s="14" t="s">
        <v>21</v>
      </c>
      <c r="M1619" s="14" t="s">
        <v>21</v>
      </c>
      <c r="N1619" s="14" t="s">
        <v>21</v>
      </c>
      <c r="O1619" s="14" t="s">
        <v>21</v>
      </c>
      <c r="P1619" s="14" t="s">
        <v>21</v>
      </c>
      <c r="Q1619" s="14" t="s">
        <v>21</v>
      </c>
      <c r="R1619" s="14" t="s">
        <v>21</v>
      </c>
      <c r="S1619" s="14" t="s">
        <v>21</v>
      </c>
      <c r="T1619" s="14" t="s">
        <v>21</v>
      </c>
      <c r="U1619" s="14" t="s">
        <v>21</v>
      </c>
      <c r="V1619" s="15" t="s">
        <v>21</v>
      </c>
      <c r="W1619" s="14" t="s">
        <v>21</v>
      </c>
      <c r="X1619" s="10" t="str">
        <f t="shared" si="1"/>
        <v>SDbest</v>
      </c>
      <c r="Y1619" s="9">
        <v>7</v>
      </c>
      <c r="Z1619" s="9" t="s">
        <v>1160</v>
      </c>
    </row>
    <row r="1620" spans="1:26" ht="14.25" hidden="1" customHeight="1" outlineLevel="1">
      <c r="A1620" s="12" t="s">
        <v>21</v>
      </c>
      <c r="B1620" s="13" t="s">
        <v>21</v>
      </c>
      <c r="C1620" s="13" t="s">
        <v>21</v>
      </c>
      <c r="D1620" s="40" t="s">
        <v>21</v>
      </c>
      <c r="E1620" s="39"/>
      <c r="F1620" s="14" t="s">
        <v>21</v>
      </c>
      <c r="G1620" s="14"/>
      <c r="H1620" s="7" t="str">
        <f t="shared" si="0"/>
        <v/>
      </c>
      <c r="I1620" s="14" t="s">
        <v>21</v>
      </c>
      <c r="J1620" s="14" t="s">
        <v>21</v>
      </c>
      <c r="K1620" s="14" t="s">
        <v>21</v>
      </c>
      <c r="L1620" s="14" t="s">
        <v>21</v>
      </c>
      <c r="M1620" s="14" t="s">
        <v>21</v>
      </c>
      <c r="N1620" s="14" t="s">
        <v>21</v>
      </c>
      <c r="O1620" s="14" t="s">
        <v>21</v>
      </c>
      <c r="P1620" s="14" t="s">
        <v>21</v>
      </c>
      <c r="Q1620" s="14" t="s">
        <v>21</v>
      </c>
      <c r="R1620" s="14" t="s">
        <v>21</v>
      </c>
      <c r="S1620" s="14" t="s">
        <v>21</v>
      </c>
      <c r="T1620" s="14" t="s">
        <v>21</v>
      </c>
      <c r="U1620" s="14" t="s">
        <v>21</v>
      </c>
      <c r="V1620" s="15" t="s">
        <v>21</v>
      </c>
      <c r="W1620" s="14" t="s">
        <v>21</v>
      </c>
      <c r="X1620" s="10" t="str">
        <f t="shared" si="1"/>
        <v>SDbest</v>
      </c>
      <c r="Y1620" s="9">
        <v>8</v>
      </c>
      <c r="Z1620" s="9" t="s">
        <v>1161</v>
      </c>
    </row>
    <row r="1621" spans="1:26" ht="18" customHeight="1" collapsed="1">
      <c r="A1621" s="4" t="s">
        <v>42</v>
      </c>
      <c r="B1621" s="5" t="s">
        <v>1052</v>
      </c>
      <c r="C1621" s="6"/>
      <c r="D1621" s="38" t="s">
        <v>1444</v>
      </c>
      <c r="E1621" s="39"/>
      <c r="F1621" s="7" t="s">
        <v>1162</v>
      </c>
      <c r="G1621" s="7"/>
      <c r="H1621" s="7" t="str">
        <f t="shared" si="0"/>
        <v>Soziodemografie (1704)</v>
      </c>
      <c r="I1621" s="8" t="s">
        <v>1452</v>
      </c>
      <c r="J1621" s="8" t="s">
        <v>21</v>
      </c>
      <c r="K1621" s="8" t="s">
        <v>46</v>
      </c>
      <c r="L1621" s="9" t="s">
        <v>47</v>
      </c>
      <c r="M1621" s="9">
        <v>3</v>
      </c>
      <c r="N1621" s="9">
        <v>0</v>
      </c>
      <c r="O1621" s="9" t="b">
        <v>0</v>
      </c>
      <c r="P1621" s="9" t="b">
        <v>0</v>
      </c>
      <c r="Q1621" s="9" t="b">
        <v>1</v>
      </c>
      <c r="R1621" s="9" t="b">
        <v>1</v>
      </c>
      <c r="S1621" s="9">
        <v>0</v>
      </c>
      <c r="T1621" s="8" t="s">
        <v>1370</v>
      </c>
      <c r="U1621" s="9" t="s">
        <v>49</v>
      </c>
      <c r="V1621" s="9"/>
      <c r="W1621" s="8" t="s">
        <v>1448</v>
      </c>
      <c r="X1621" s="10" t="str">
        <f t="shared" si="1"/>
        <v>SDbverh2</v>
      </c>
      <c r="Y1621" s="11" t="s">
        <v>21</v>
      </c>
      <c r="Z1621" s="11" t="s">
        <v>21</v>
      </c>
    </row>
    <row r="1622" spans="1:26" ht="14.25" hidden="1" customHeight="1" outlineLevel="1">
      <c r="A1622" s="12" t="s">
        <v>21</v>
      </c>
      <c r="B1622" s="13" t="s">
        <v>21</v>
      </c>
      <c r="C1622" s="13" t="s">
        <v>21</v>
      </c>
      <c r="D1622" s="40" t="s">
        <v>21</v>
      </c>
      <c r="E1622" s="39"/>
      <c r="F1622" s="14" t="s">
        <v>21</v>
      </c>
      <c r="G1622" s="14"/>
      <c r="H1622" s="7" t="str">
        <f t="shared" si="0"/>
        <v/>
      </c>
      <c r="I1622" s="14" t="s">
        <v>21</v>
      </c>
      <c r="J1622" s="14" t="s">
        <v>21</v>
      </c>
      <c r="K1622" s="14" t="s">
        <v>21</v>
      </c>
      <c r="L1622" s="14" t="s">
        <v>21</v>
      </c>
      <c r="M1622" s="14" t="s">
        <v>21</v>
      </c>
      <c r="N1622" s="14" t="s">
        <v>21</v>
      </c>
      <c r="O1622" s="14" t="s">
        <v>21</v>
      </c>
      <c r="P1622" s="14" t="s">
        <v>21</v>
      </c>
      <c r="Q1622" s="14" t="s">
        <v>21</v>
      </c>
      <c r="R1622" s="14" t="s">
        <v>21</v>
      </c>
      <c r="S1622" s="14" t="s">
        <v>21</v>
      </c>
      <c r="T1622" s="14" t="s">
        <v>21</v>
      </c>
      <c r="U1622" s="14" t="s">
        <v>21</v>
      </c>
      <c r="V1622" s="15" t="s">
        <v>21</v>
      </c>
      <c r="W1622" s="14" t="s">
        <v>21</v>
      </c>
      <c r="X1622" s="10" t="str">
        <f t="shared" si="1"/>
        <v>SDbverh2</v>
      </c>
      <c r="Y1622" s="9">
        <v>-96</v>
      </c>
      <c r="Z1622" s="9" t="s">
        <v>331</v>
      </c>
    </row>
    <row r="1623" spans="1:26" ht="14.25" hidden="1" customHeight="1" outlineLevel="1">
      <c r="A1623" s="12" t="s">
        <v>21</v>
      </c>
      <c r="B1623" s="13" t="s">
        <v>21</v>
      </c>
      <c r="C1623" s="13" t="s">
        <v>21</v>
      </c>
      <c r="D1623" s="40" t="s">
        <v>21</v>
      </c>
      <c r="E1623" s="39"/>
      <c r="F1623" s="14" t="s">
        <v>21</v>
      </c>
      <c r="G1623" s="14"/>
      <c r="H1623" s="7" t="str">
        <f t="shared" si="0"/>
        <v/>
      </c>
      <c r="I1623" s="14" t="s">
        <v>21</v>
      </c>
      <c r="J1623" s="14" t="s">
        <v>21</v>
      </c>
      <c r="K1623" s="14" t="s">
        <v>21</v>
      </c>
      <c r="L1623" s="14" t="s">
        <v>21</v>
      </c>
      <c r="M1623" s="14" t="s">
        <v>21</v>
      </c>
      <c r="N1623" s="14" t="s">
        <v>21</v>
      </c>
      <c r="O1623" s="14" t="s">
        <v>21</v>
      </c>
      <c r="P1623" s="14" t="s">
        <v>21</v>
      </c>
      <c r="Q1623" s="14" t="s">
        <v>21</v>
      </c>
      <c r="R1623" s="14" t="s">
        <v>21</v>
      </c>
      <c r="S1623" s="14" t="s">
        <v>21</v>
      </c>
      <c r="T1623" s="14" t="s">
        <v>21</v>
      </c>
      <c r="U1623" s="14" t="s">
        <v>21</v>
      </c>
      <c r="V1623" s="15" t="s">
        <v>21</v>
      </c>
      <c r="W1623" s="14" t="s">
        <v>21</v>
      </c>
      <c r="X1623" s="10" t="str">
        <f t="shared" si="1"/>
        <v>SDbverh2</v>
      </c>
      <c r="Y1623" s="9">
        <v>-97</v>
      </c>
      <c r="Z1623" s="9" t="s">
        <v>12</v>
      </c>
    </row>
    <row r="1624" spans="1:26" ht="14.25" hidden="1" customHeight="1" outlineLevel="1">
      <c r="A1624" s="12" t="s">
        <v>21</v>
      </c>
      <c r="B1624" s="13" t="s">
        <v>21</v>
      </c>
      <c r="C1624" s="13" t="s">
        <v>21</v>
      </c>
      <c r="D1624" s="40" t="s">
        <v>21</v>
      </c>
      <c r="E1624" s="39"/>
      <c r="F1624" s="14" t="s">
        <v>21</v>
      </c>
      <c r="G1624" s="14"/>
      <c r="H1624" s="7" t="str">
        <f t="shared" si="0"/>
        <v/>
      </c>
      <c r="I1624" s="14" t="s">
        <v>21</v>
      </c>
      <c r="J1624" s="14" t="s">
        <v>21</v>
      </c>
      <c r="K1624" s="14" t="s">
        <v>21</v>
      </c>
      <c r="L1624" s="14" t="s">
        <v>21</v>
      </c>
      <c r="M1624" s="14" t="s">
        <v>21</v>
      </c>
      <c r="N1624" s="14" t="s">
        <v>21</v>
      </c>
      <c r="O1624" s="14" t="s">
        <v>21</v>
      </c>
      <c r="P1624" s="14" t="s">
        <v>21</v>
      </c>
      <c r="Q1624" s="14" t="s">
        <v>21</v>
      </c>
      <c r="R1624" s="14" t="s">
        <v>21</v>
      </c>
      <c r="S1624" s="14" t="s">
        <v>21</v>
      </c>
      <c r="T1624" s="14" t="s">
        <v>21</v>
      </c>
      <c r="U1624" s="14" t="s">
        <v>21</v>
      </c>
      <c r="V1624" s="15" t="s">
        <v>21</v>
      </c>
      <c r="W1624" s="14" t="s">
        <v>21</v>
      </c>
      <c r="X1624" s="10" t="str">
        <f t="shared" si="1"/>
        <v>SDbverh2</v>
      </c>
      <c r="Y1624" s="9">
        <v>1</v>
      </c>
      <c r="Z1624" s="9" t="s">
        <v>1146</v>
      </c>
    </row>
    <row r="1625" spans="1:26" ht="14.25" hidden="1" customHeight="1" outlineLevel="1">
      <c r="A1625" s="12" t="s">
        <v>21</v>
      </c>
      <c r="B1625" s="13" t="s">
        <v>21</v>
      </c>
      <c r="C1625" s="13" t="s">
        <v>21</v>
      </c>
      <c r="D1625" s="40" t="s">
        <v>21</v>
      </c>
      <c r="E1625" s="39"/>
      <c r="F1625" s="14" t="s">
        <v>21</v>
      </c>
      <c r="G1625" s="14"/>
      <c r="H1625" s="7" t="str">
        <f t="shared" si="0"/>
        <v/>
      </c>
      <c r="I1625" s="14" t="s">
        <v>21</v>
      </c>
      <c r="J1625" s="14" t="s">
        <v>21</v>
      </c>
      <c r="K1625" s="14" t="s">
        <v>21</v>
      </c>
      <c r="L1625" s="14" t="s">
        <v>21</v>
      </c>
      <c r="M1625" s="14" t="s">
        <v>21</v>
      </c>
      <c r="N1625" s="14" t="s">
        <v>21</v>
      </c>
      <c r="O1625" s="14" t="s">
        <v>21</v>
      </c>
      <c r="P1625" s="14" t="s">
        <v>21</v>
      </c>
      <c r="Q1625" s="14" t="s">
        <v>21</v>
      </c>
      <c r="R1625" s="14" t="s">
        <v>21</v>
      </c>
      <c r="S1625" s="14" t="s">
        <v>21</v>
      </c>
      <c r="T1625" s="14" t="s">
        <v>21</v>
      </c>
      <c r="U1625" s="14" t="s">
        <v>21</v>
      </c>
      <c r="V1625" s="15" t="s">
        <v>21</v>
      </c>
      <c r="W1625" s="14" t="s">
        <v>21</v>
      </c>
      <c r="X1625" s="10" t="str">
        <f t="shared" si="1"/>
        <v>SDbverh2</v>
      </c>
      <c r="Y1625" s="9">
        <v>2</v>
      </c>
      <c r="Z1625" s="9" t="s">
        <v>1147</v>
      </c>
    </row>
    <row r="1626" spans="1:26" ht="18" customHeight="1" collapsed="1">
      <c r="A1626" s="4" t="s">
        <v>42</v>
      </c>
      <c r="B1626" s="5" t="s">
        <v>1052</v>
      </c>
      <c r="C1626" s="6"/>
      <c r="D1626" s="38" t="s">
        <v>1444</v>
      </c>
      <c r="E1626" s="39"/>
      <c r="F1626" s="7" t="s">
        <v>1163</v>
      </c>
      <c r="G1626" s="7"/>
      <c r="H1626" s="7" t="str">
        <f t="shared" si="0"/>
        <v>Soziodemografie (1704)</v>
      </c>
      <c r="I1626" s="8" t="s">
        <v>1453</v>
      </c>
      <c r="J1626" s="8" t="s">
        <v>21</v>
      </c>
      <c r="K1626" s="8" t="s">
        <v>46</v>
      </c>
      <c r="L1626" s="9" t="s">
        <v>47</v>
      </c>
      <c r="M1626" s="9">
        <v>3</v>
      </c>
      <c r="N1626" s="9">
        <v>0</v>
      </c>
      <c r="O1626" s="9" t="b">
        <v>0</v>
      </c>
      <c r="P1626" s="9" t="b">
        <v>0</v>
      </c>
      <c r="Q1626" s="9" t="b">
        <v>1</v>
      </c>
      <c r="R1626" s="9" t="b">
        <v>1</v>
      </c>
      <c r="S1626" s="9">
        <v>0</v>
      </c>
      <c r="T1626" s="8" t="s">
        <v>1370</v>
      </c>
      <c r="U1626" s="9" t="s">
        <v>49</v>
      </c>
      <c r="V1626" s="9"/>
      <c r="W1626" s="8" t="s">
        <v>1148</v>
      </c>
      <c r="X1626" s="10" t="str">
        <f t="shared" si="1"/>
        <v>SDfuehr2</v>
      </c>
      <c r="Y1626" s="11" t="s">
        <v>21</v>
      </c>
      <c r="Z1626" s="11" t="s">
        <v>21</v>
      </c>
    </row>
    <row r="1627" spans="1:26" ht="14.25" hidden="1" customHeight="1" outlineLevel="1">
      <c r="A1627" s="12" t="s">
        <v>21</v>
      </c>
      <c r="B1627" s="13" t="s">
        <v>21</v>
      </c>
      <c r="C1627" s="13" t="s">
        <v>21</v>
      </c>
      <c r="D1627" s="40" t="s">
        <v>21</v>
      </c>
      <c r="E1627" s="39"/>
      <c r="F1627" s="14" t="s">
        <v>21</v>
      </c>
      <c r="G1627" s="14"/>
      <c r="H1627" s="7" t="str">
        <f t="shared" si="0"/>
        <v/>
      </c>
      <c r="I1627" s="14" t="s">
        <v>21</v>
      </c>
      <c r="J1627" s="14" t="s">
        <v>21</v>
      </c>
      <c r="K1627" s="14" t="s">
        <v>21</v>
      </c>
      <c r="L1627" s="14" t="s">
        <v>21</v>
      </c>
      <c r="M1627" s="14" t="s">
        <v>21</v>
      </c>
      <c r="N1627" s="14" t="s">
        <v>21</v>
      </c>
      <c r="O1627" s="14" t="s">
        <v>21</v>
      </c>
      <c r="P1627" s="14" t="s">
        <v>21</v>
      </c>
      <c r="Q1627" s="14" t="s">
        <v>21</v>
      </c>
      <c r="R1627" s="14" t="s">
        <v>21</v>
      </c>
      <c r="S1627" s="14" t="s">
        <v>21</v>
      </c>
      <c r="T1627" s="14" t="s">
        <v>21</v>
      </c>
      <c r="U1627" s="14" t="s">
        <v>21</v>
      </c>
      <c r="V1627" s="15" t="s">
        <v>21</v>
      </c>
      <c r="W1627" s="14" t="s">
        <v>21</v>
      </c>
      <c r="X1627" s="10" t="str">
        <f t="shared" si="1"/>
        <v>SDfuehr2</v>
      </c>
      <c r="Y1627" s="9">
        <v>-96</v>
      </c>
      <c r="Z1627" s="9" t="s">
        <v>331</v>
      </c>
    </row>
    <row r="1628" spans="1:26" ht="14.25" hidden="1" customHeight="1" outlineLevel="1">
      <c r="A1628" s="12" t="s">
        <v>21</v>
      </c>
      <c r="B1628" s="13" t="s">
        <v>21</v>
      </c>
      <c r="C1628" s="13" t="s">
        <v>21</v>
      </c>
      <c r="D1628" s="40" t="s">
        <v>21</v>
      </c>
      <c r="E1628" s="39"/>
      <c r="F1628" s="14" t="s">
        <v>21</v>
      </c>
      <c r="G1628" s="14"/>
      <c r="H1628" s="7" t="str">
        <f t="shared" si="0"/>
        <v/>
      </c>
      <c r="I1628" s="14" t="s">
        <v>21</v>
      </c>
      <c r="J1628" s="14" t="s">
        <v>21</v>
      </c>
      <c r="K1628" s="14" t="s">
        <v>21</v>
      </c>
      <c r="L1628" s="14" t="s">
        <v>21</v>
      </c>
      <c r="M1628" s="14" t="s">
        <v>21</v>
      </c>
      <c r="N1628" s="14" t="s">
        <v>21</v>
      </c>
      <c r="O1628" s="14" t="s">
        <v>21</v>
      </c>
      <c r="P1628" s="14" t="s">
        <v>21</v>
      </c>
      <c r="Q1628" s="14" t="s">
        <v>21</v>
      </c>
      <c r="R1628" s="14" t="s">
        <v>21</v>
      </c>
      <c r="S1628" s="14" t="s">
        <v>21</v>
      </c>
      <c r="T1628" s="14" t="s">
        <v>21</v>
      </c>
      <c r="U1628" s="14" t="s">
        <v>21</v>
      </c>
      <c r="V1628" s="15" t="s">
        <v>21</v>
      </c>
      <c r="W1628" s="14" t="s">
        <v>21</v>
      </c>
      <c r="X1628" s="10" t="str">
        <f t="shared" si="1"/>
        <v>SDfuehr2</v>
      </c>
      <c r="Y1628" s="9">
        <v>-97</v>
      </c>
      <c r="Z1628" s="9" t="s">
        <v>12</v>
      </c>
    </row>
    <row r="1629" spans="1:26" ht="14.25" hidden="1" customHeight="1" outlineLevel="1">
      <c r="A1629" s="12" t="s">
        <v>21</v>
      </c>
      <c r="B1629" s="13" t="s">
        <v>21</v>
      </c>
      <c r="C1629" s="13" t="s">
        <v>21</v>
      </c>
      <c r="D1629" s="40" t="s">
        <v>21</v>
      </c>
      <c r="E1629" s="39"/>
      <c r="F1629" s="14" t="s">
        <v>21</v>
      </c>
      <c r="G1629" s="14"/>
      <c r="H1629" s="7" t="str">
        <f t="shared" si="0"/>
        <v/>
      </c>
      <c r="I1629" s="14" t="s">
        <v>21</v>
      </c>
      <c r="J1629" s="14" t="s">
        <v>21</v>
      </c>
      <c r="K1629" s="14" t="s">
        <v>21</v>
      </c>
      <c r="L1629" s="14" t="s">
        <v>21</v>
      </c>
      <c r="M1629" s="14" t="s">
        <v>21</v>
      </c>
      <c r="N1629" s="14" t="s">
        <v>21</v>
      </c>
      <c r="O1629" s="14" t="s">
        <v>21</v>
      </c>
      <c r="P1629" s="14" t="s">
        <v>21</v>
      </c>
      <c r="Q1629" s="14" t="s">
        <v>21</v>
      </c>
      <c r="R1629" s="14" t="s">
        <v>21</v>
      </c>
      <c r="S1629" s="14" t="s">
        <v>21</v>
      </c>
      <c r="T1629" s="14" t="s">
        <v>21</v>
      </c>
      <c r="U1629" s="14" t="s">
        <v>21</v>
      </c>
      <c r="V1629" s="15" t="s">
        <v>21</v>
      </c>
      <c r="W1629" s="14" t="s">
        <v>21</v>
      </c>
      <c r="X1629" s="10" t="str">
        <f t="shared" si="1"/>
        <v>SDfuehr2</v>
      </c>
      <c r="Y1629" s="9">
        <v>1</v>
      </c>
      <c r="Z1629" s="9" t="s">
        <v>1149</v>
      </c>
    </row>
    <row r="1630" spans="1:26" ht="14.25" hidden="1" customHeight="1" outlineLevel="1">
      <c r="A1630" s="12" t="s">
        <v>21</v>
      </c>
      <c r="B1630" s="13" t="s">
        <v>21</v>
      </c>
      <c r="C1630" s="13" t="s">
        <v>21</v>
      </c>
      <c r="D1630" s="40" t="s">
        <v>21</v>
      </c>
      <c r="E1630" s="39"/>
      <c r="F1630" s="14" t="s">
        <v>21</v>
      </c>
      <c r="G1630" s="14"/>
      <c r="H1630" s="7" t="str">
        <f t="shared" si="0"/>
        <v/>
      </c>
      <c r="I1630" s="14" t="s">
        <v>21</v>
      </c>
      <c r="J1630" s="14" t="s">
        <v>21</v>
      </c>
      <c r="K1630" s="14" t="s">
        <v>21</v>
      </c>
      <c r="L1630" s="14" t="s">
        <v>21</v>
      </c>
      <c r="M1630" s="14" t="s">
        <v>21</v>
      </c>
      <c r="N1630" s="14" t="s">
        <v>21</v>
      </c>
      <c r="O1630" s="14" t="s">
        <v>21</v>
      </c>
      <c r="P1630" s="14" t="s">
        <v>21</v>
      </c>
      <c r="Q1630" s="14" t="s">
        <v>21</v>
      </c>
      <c r="R1630" s="14" t="s">
        <v>21</v>
      </c>
      <c r="S1630" s="14" t="s">
        <v>21</v>
      </c>
      <c r="T1630" s="14" t="s">
        <v>21</v>
      </c>
      <c r="U1630" s="14" t="s">
        <v>21</v>
      </c>
      <c r="V1630" s="15" t="s">
        <v>21</v>
      </c>
      <c r="W1630" s="14" t="s">
        <v>21</v>
      </c>
      <c r="X1630" s="10" t="str">
        <f t="shared" si="1"/>
        <v>SDfuehr2</v>
      </c>
      <c r="Y1630" s="9">
        <v>2</v>
      </c>
      <c r="Z1630" s="9" t="s">
        <v>1150</v>
      </c>
    </row>
    <row r="1631" spans="1:26" ht="14.25" hidden="1" customHeight="1" outlineLevel="1">
      <c r="A1631" s="12" t="s">
        <v>21</v>
      </c>
      <c r="B1631" s="13" t="s">
        <v>21</v>
      </c>
      <c r="C1631" s="13" t="s">
        <v>21</v>
      </c>
      <c r="D1631" s="40" t="s">
        <v>21</v>
      </c>
      <c r="E1631" s="39"/>
      <c r="F1631" s="14" t="s">
        <v>21</v>
      </c>
      <c r="G1631" s="14"/>
      <c r="H1631" s="7" t="str">
        <f t="shared" si="0"/>
        <v/>
      </c>
      <c r="I1631" s="14" t="s">
        <v>21</v>
      </c>
      <c r="J1631" s="14" t="s">
        <v>21</v>
      </c>
      <c r="K1631" s="14" t="s">
        <v>21</v>
      </c>
      <c r="L1631" s="14" t="s">
        <v>21</v>
      </c>
      <c r="M1631" s="14" t="s">
        <v>21</v>
      </c>
      <c r="N1631" s="14" t="s">
        <v>21</v>
      </c>
      <c r="O1631" s="14" t="s">
        <v>21</v>
      </c>
      <c r="P1631" s="14" t="s">
        <v>21</v>
      </c>
      <c r="Q1631" s="14" t="s">
        <v>21</v>
      </c>
      <c r="R1631" s="14" t="s">
        <v>21</v>
      </c>
      <c r="S1631" s="14" t="s">
        <v>21</v>
      </c>
      <c r="T1631" s="14" t="s">
        <v>21</v>
      </c>
      <c r="U1631" s="14" t="s">
        <v>21</v>
      </c>
      <c r="V1631" s="15" t="s">
        <v>21</v>
      </c>
      <c r="W1631" s="14" t="s">
        <v>21</v>
      </c>
      <c r="X1631" s="10" t="str">
        <f t="shared" si="1"/>
        <v>SDfuehr2</v>
      </c>
      <c r="Y1631" s="9">
        <v>3</v>
      </c>
      <c r="Z1631" s="9" t="s">
        <v>14</v>
      </c>
    </row>
    <row r="1632" spans="1:26" ht="18" customHeight="1" collapsed="1">
      <c r="A1632" s="4" t="s">
        <v>42</v>
      </c>
      <c r="B1632" s="5" t="s">
        <v>1052</v>
      </c>
      <c r="C1632" s="6"/>
      <c r="D1632" s="38" t="s">
        <v>1444</v>
      </c>
      <c r="E1632" s="39"/>
      <c r="F1632" s="7" t="s">
        <v>1164</v>
      </c>
      <c r="G1632" s="7"/>
      <c r="H1632" s="7" t="str">
        <f t="shared" si="0"/>
        <v>Soziodemografie (1704)</v>
      </c>
      <c r="I1632" s="8" t="s">
        <v>1454</v>
      </c>
      <c r="J1632" s="8"/>
      <c r="K1632" s="8" t="s">
        <v>46</v>
      </c>
      <c r="L1632" s="9" t="s">
        <v>47</v>
      </c>
      <c r="M1632" s="9">
        <v>3</v>
      </c>
      <c r="N1632" s="9">
        <v>0</v>
      </c>
      <c r="O1632" s="9" t="b">
        <v>1</v>
      </c>
      <c r="P1632" s="9" t="b">
        <v>0</v>
      </c>
      <c r="Q1632" s="9" t="b">
        <v>1</v>
      </c>
      <c r="R1632" s="9" t="b">
        <v>1</v>
      </c>
      <c r="S1632" s="9">
        <v>1</v>
      </c>
      <c r="T1632" s="8" t="s">
        <v>1370</v>
      </c>
      <c r="U1632" s="9" t="s">
        <v>49</v>
      </c>
      <c r="V1632" s="9"/>
      <c r="W1632" s="8" t="s">
        <v>1164</v>
      </c>
      <c r="X1632" s="10" t="str">
        <f t="shared" si="1"/>
        <v>SDjobstat</v>
      </c>
      <c r="Y1632" s="11" t="s">
        <v>21</v>
      </c>
      <c r="Z1632" s="11" t="s">
        <v>21</v>
      </c>
    </row>
    <row r="1633" spans="1:26" ht="14.25" hidden="1" customHeight="1" outlineLevel="1">
      <c r="A1633" s="12" t="s">
        <v>21</v>
      </c>
      <c r="B1633" s="13" t="s">
        <v>21</v>
      </c>
      <c r="C1633" s="13" t="s">
        <v>21</v>
      </c>
      <c r="D1633" s="40" t="s">
        <v>21</v>
      </c>
      <c r="E1633" s="39"/>
      <c r="F1633" s="14" t="s">
        <v>21</v>
      </c>
      <c r="G1633" s="14"/>
      <c r="H1633" s="7" t="str">
        <f t="shared" si="0"/>
        <v/>
      </c>
      <c r="I1633" s="14" t="s">
        <v>21</v>
      </c>
      <c r="J1633" s="14" t="s">
        <v>21</v>
      </c>
      <c r="K1633" s="14" t="s">
        <v>21</v>
      </c>
      <c r="L1633" s="14" t="s">
        <v>21</v>
      </c>
      <c r="M1633" s="14" t="s">
        <v>21</v>
      </c>
      <c r="N1633" s="14" t="s">
        <v>21</v>
      </c>
      <c r="O1633" s="14" t="s">
        <v>21</v>
      </c>
      <c r="P1633" s="14" t="s">
        <v>21</v>
      </c>
      <c r="Q1633" s="14" t="s">
        <v>21</v>
      </c>
      <c r="R1633" s="14" t="s">
        <v>21</v>
      </c>
      <c r="S1633" s="14" t="s">
        <v>21</v>
      </c>
      <c r="T1633" s="14" t="s">
        <v>21</v>
      </c>
      <c r="U1633" s="14" t="s">
        <v>21</v>
      </c>
      <c r="V1633" s="15" t="s">
        <v>21</v>
      </c>
      <c r="W1633" s="14" t="s">
        <v>21</v>
      </c>
      <c r="X1633" s="10" t="str">
        <f t="shared" si="1"/>
        <v>SDjobstat</v>
      </c>
      <c r="Y1633" s="9">
        <v>-96</v>
      </c>
      <c r="Z1633" s="9" t="s">
        <v>1165</v>
      </c>
    </row>
    <row r="1634" spans="1:26" ht="14.25" hidden="1" customHeight="1" outlineLevel="1">
      <c r="A1634" s="12" t="s">
        <v>21</v>
      </c>
      <c r="B1634" s="13" t="s">
        <v>21</v>
      </c>
      <c r="C1634" s="13" t="s">
        <v>21</v>
      </c>
      <c r="D1634" s="40" t="s">
        <v>21</v>
      </c>
      <c r="E1634" s="39"/>
      <c r="F1634" s="14" t="s">
        <v>21</v>
      </c>
      <c r="G1634" s="14"/>
      <c r="H1634" s="7" t="str">
        <f t="shared" si="0"/>
        <v/>
      </c>
      <c r="I1634" s="14" t="s">
        <v>21</v>
      </c>
      <c r="J1634" s="14" t="s">
        <v>21</v>
      </c>
      <c r="K1634" s="14" t="s">
        <v>21</v>
      </c>
      <c r="L1634" s="14" t="s">
        <v>21</v>
      </c>
      <c r="M1634" s="14" t="s">
        <v>21</v>
      </c>
      <c r="N1634" s="14" t="s">
        <v>21</v>
      </c>
      <c r="O1634" s="14" t="s">
        <v>21</v>
      </c>
      <c r="P1634" s="14" t="s">
        <v>21</v>
      </c>
      <c r="Q1634" s="14" t="s">
        <v>21</v>
      </c>
      <c r="R1634" s="14" t="s">
        <v>21</v>
      </c>
      <c r="S1634" s="14" t="s">
        <v>21</v>
      </c>
      <c r="T1634" s="14" t="s">
        <v>21</v>
      </c>
      <c r="U1634" s="14" t="s">
        <v>21</v>
      </c>
      <c r="V1634" s="15" t="s">
        <v>21</v>
      </c>
      <c r="W1634" s="14" t="s">
        <v>21</v>
      </c>
      <c r="X1634" s="10" t="str">
        <f t="shared" si="1"/>
        <v>SDjobstat</v>
      </c>
      <c r="Y1634" s="9">
        <v>10</v>
      </c>
      <c r="Z1634" s="9" t="s">
        <v>1166</v>
      </c>
    </row>
    <row r="1635" spans="1:26" ht="14.25" hidden="1" customHeight="1" outlineLevel="1">
      <c r="A1635" s="12" t="s">
        <v>21</v>
      </c>
      <c r="B1635" s="13" t="s">
        <v>21</v>
      </c>
      <c r="C1635" s="13" t="s">
        <v>21</v>
      </c>
      <c r="D1635" s="40" t="s">
        <v>21</v>
      </c>
      <c r="E1635" s="39"/>
      <c r="F1635" s="14" t="s">
        <v>21</v>
      </c>
      <c r="G1635" s="14"/>
      <c r="H1635" s="7" t="str">
        <f t="shared" si="0"/>
        <v/>
      </c>
      <c r="I1635" s="14" t="s">
        <v>21</v>
      </c>
      <c r="J1635" s="14" t="s">
        <v>21</v>
      </c>
      <c r="K1635" s="14" t="s">
        <v>21</v>
      </c>
      <c r="L1635" s="14" t="s">
        <v>21</v>
      </c>
      <c r="M1635" s="14" t="s">
        <v>21</v>
      </c>
      <c r="N1635" s="14" t="s">
        <v>21</v>
      </c>
      <c r="O1635" s="14" t="s">
        <v>21</v>
      </c>
      <c r="P1635" s="14" t="s">
        <v>21</v>
      </c>
      <c r="Q1635" s="14" t="s">
        <v>21</v>
      </c>
      <c r="R1635" s="14" t="s">
        <v>21</v>
      </c>
      <c r="S1635" s="14" t="s">
        <v>21</v>
      </c>
      <c r="T1635" s="14" t="s">
        <v>21</v>
      </c>
      <c r="U1635" s="14" t="s">
        <v>21</v>
      </c>
      <c r="V1635" s="15" t="s">
        <v>21</v>
      </c>
      <c r="W1635" s="14" t="s">
        <v>21</v>
      </c>
      <c r="X1635" s="10" t="str">
        <f t="shared" si="1"/>
        <v>SDjobstat</v>
      </c>
      <c r="Y1635" s="9">
        <v>21</v>
      </c>
      <c r="Z1635" s="9" t="s">
        <v>1167</v>
      </c>
    </row>
    <row r="1636" spans="1:26" ht="14.25" hidden="1" customHeight="1" outlineLevel="1">
      <c r="A1636" s="12" t="s">
        <v>21</v>
      </c>
      <c r="B1636" s="13" t="s">
        <v>21</v>
      </c>
      <c r="C1636" s="13" t="s">
        <v>21</v>
      </c>
      <c r="D1636" s="40" t="s">
        <v>21</v>
      </c>
      <c r="E1636" s="39"/>
      <c r="F1636" s="14" t="s">
        <v>21</v>
      </c>
      <c r="G1636" s="14"/>
      <c r="H1636" s="7" t="str">
        <f t="shared" si="0"/>
        <v/>
      </c>
      <c r="I1636" s="14" t="s">
        <v>21</v>
      </c>
      <c r="J1636" s="14" t="s">
        <v>21</v>
      </c>
      <c r="K1636" s="14" t="s">
        <v>21</v>
      </c>
      <c r="L1636" s="14" t="s">
        <v>21</v>
      </c>
      <c r="M1636" s="14" t="s">
        <v>21</v>
      </c>
      <c r="N1636" s="14" t="s">
        <v>21</v>
      </c>
      <c r="O1636" s="14" t="s">
        <v>21</v>
      </c>
      <c r="P1636" s="14" t="s">
        <v>21</v>
      </c>
      <c r="Q1636" s="14" t="s">
        <v>21</v>
      </c>
      <c r="R1636" s="14" t="s">
        <v>21</v>
      </c>
      <c r="S1636" s="14" t="s">
        <v>21</v>
      </c>
      <c r="T1636" s="14" t="s">
        <v>21</v>
      </c>
      <c r="U1636" s="14" t="s">
        <v>21</v>
      </c>
      <c r="V1636" s="15" t="s">
        <v>21</v>
      </c>
      <c r="W1636" s="14" t="s">
        <v>21</v>
      </c>
      <c r="X1636" s="10" t="str">
        <f t="shared" si="1"/>
        <v>SDjobstat</v>
      </c>
      <c r="Y1636" s="9">
        <v>22</v>
      </c>
      <c r="Z1636" s="9" t="s">
        <v>1168</v>
      </c>
    </row>
    <row r="1637" spans="1:26" ht="18" customHeight="1" collapsed="1">
      <c r="A1637" s="4" t="s">
        <v>42</v>
      </c>
      <c r="B1637" s="5" t="s">
        <v>1052</v>
      </c>
      <c r="C1637" s="6"/>
      <c r="D1637" s="38" t="s">
        <v>1444</v>
      </c>
      <c r="E1637" s="39"/>
      <c r="F1637" s="7" t="s">
        <v>1169</v>
      </c>
      <c r="G1637" s="7"/>
      <c r="H1637" s="7" t="str">
        <f t="shared" si="0"/>
        <v>Soziodemografie (1704)</v>
      </c>
      <c r="I1637" s="8" t="s">
        <v>1455</v>
      </c>
      <c r="J1637" s="8" t="s">
        <v>21</v>
      </c>
      <c r="K1637" s="8" t="s">
        <v>46</v>
      </c>
      <c r="L1637" s="9" t="s">
        <v>47</v>
      </c>
      <c r="M1637" s="9">
        <v>3</v>
      </c>
      <c r="N1637" s="9">
        <v>0</v>
      </c>
      <c r="O1637" s="9" t="b">
        <v>0</v>
      </c>
      <c r="P1637" s="9" t="b">
        <v>0</v>
      </c>
      <c r="Q1637" s="9" t="b">
        <v>1</v>
      </c>
      <c r="R1637" s="9" t="b">
        <v>1</v>
      </c>
      <c r="S1637" s="9">
        <v>0</v>
      </c>
      <c r="T1637" s="8" t="s">
        <v>1370</v>
      </c>
      <c r="U1637" s="9" t="s">
        <v>49</v>
      </c>
      <c r="V1637" s="9"/>
      <c r="W1637" s="8" t="s">
        <v>1169</v>
      </c>
      <c r="X1637" s="10" t="str">
        <f t="shared" si="1"/>
        <v>SDetoed</v>
      </c>
      <c r="Y1637" s="11" t="s">
        <v>21</v>
      </c>
      <c r="Z1637" s="11" t="s">
        <v>21</v>
      </c>
    </row>
    <row r="1638" spans="1:26" ht="14.25" hidden="1" customHeight="1" outlineLevel="1">
      <c r="A1638" s="12" t="s">
        <v>21</v>
      </c>
      <c r="B1638" s="13" t="s">
        <v>21</v>
      </c>
      <c r="C1638" s="13" t="s">
        <v>21</v>
      </c>
      <c r="D1638" s="40" t="s">
        <v>21</v>
      </c>
      <c r="E1638" s="39"/>
      <c r="F1638" s="14" t="s">
        <v>21</v>
      </c>
      <c r="G1638" s="14"/>
      <c r="H1638" s="7" t="str">
        <f t="shared" si="0"/>
        <v/>
      </c>
      <c r="I1638" s="14" t="s">
        <v>21</v>
      </c>
      <c r="J1638" s="14" t="s">
        <v>21</v>
      </c>
      <c r="K1638" s="14" t="s">
        <v>21</v>
      </c>
      <c r="L1638" s="14" t="s">
        <v>21</v>
      </c>
      <c r="M1638" s="14" t="s">
        <v>21</v>
      </c>
      <c r="N1638" s="14" t="s">
        <v>21</v>
      </c>
      <c r="O1638" s="14" t="s">
        <v>21</v>
      </c>
      <c r="P1638" s="14" t="s">
        <v>21</v>
      </c>
      <c r="Q1638" s="14" t="s">
        <v>21</v>
      </c>
      <c r="R1638" s="14" t="s">
        <v>21</v>
      </c>
      <c r="S1638" s="14" t="s">
        <v>21</v>
      </c>
      <c r="T1638" s="14" t="s">
        <v>21</v>
      </c>
      <c r="U1638" s="14" t="s">
        <v>21</v>
      </c>
      <c r="V1638" s="15" t="s">
        <v>21</v>
      </c>
      <c r="W1638" s="14" t="s">
        <v>21</v>
      </c>
      <c r="X1638" s="10" t="str">
        <f t="shared" si="1"/>
        <v>SDetoed</v>
      </c>
      <c r="Y1638" s="9">
        <v>-96</v>
      </c>
      <c r="Z1638" s="9" t="s">
        <v>331</v>
      </c>
    </row>
    <row r="1639" spans="1:26" ht="14.25" hidden="1" customHeight="1" outlineLevel="1">
      <c r="A1639" s="12" t="s">
        <v>21</v>
      </c>
      <c r="B1639" s="13" t="s">
        <v>21</v>
      </c>
      <c r="C1639" s="13" t="s">
        <v>21</v>
      </c>
      <c r="D1639" s="40" t="s">
        <v>21</v>
      </c>
      <c r="E1639" s="39"/>
      <c r="F1639" s="14" t="s">
        <v>21</v>
      </c>
      <c r="G1639" s="14"/>
      <c r="H1639" s="7" t="str">
        <f t="shared" si="0"/>
        <v/>
      </c>
      <c r="I1639" s="14" t="s">
        <v>21</v>
      </c>
      <c r="J1639" s="14" t="s">
        <v>21</v>
      </c>
      <c r="K1639" s="14" t="s">
        <v>21</v>
      </c>
      <c r="L1639" s="14" t="s">
        <v>21</v>
      </c>
      <c r="M1639" s="14" t="s">
        <v>21</v>
      </c>
      <c r="N1639" s="14" t="s">
        <v>21</v>
      </c>
      <c r="O1639" s="14" t="s">
        <v>21</v>
      </c>
      <c r="P1639" s="14" t="s">
        <v>21</v>
      </c>
      <c r="Q1639" s="14" t="s">
        <v>21</v>
      </c>
      <c r="R1639" s="14" t="s">
        <v>21</v>
      </c>
      <c r="S1639" s="14" t="s">
        <v>21</v>
      </c>
      <c r="T1639" s="14" t="s">
        <v>21</v>
      </c>
      <c r="U1639" s="14" t="s">
        <v>21</v>
      </c>
      <c r="V1639" s="15" t="s">
        <v>21</v>
      </c>
      <c r="W1639" s="14" t="s">
        <v>21</v>
      </c>
      <c r="X1639" s="10" t="str">
        <f t="shared" si="1"/>
        <v>SDetoed</v>
      </c>
      <c r="Y1639" s="9">
        <v>1</v>
      </c>
      <c r="Z1639" s="9" t="s">
        <v>13</v>
      </c>
    </row>
    <row r="1640" spans="1:26" ht="14.25" hidden="1" customHeight="1" outlineLevel="1">
      <c r="A1640" s="12" t="s">
        <v>21</v>
      </c>
      <c r="B1640" s="13" t="s">
        <v>21</v>
      </c>
      <c r="C1640" s="13" t="s">
        <v>21</v>
      </c>
      <c r="D1640" s="40" t="s">
        <v>21</v>
      </c>
      <c r="E1640" s="39"/>
      <c r="F1640" s="14" t="s">
        <v>21</v>
      </c>
      <c r="G1640" s="14"/>
      <c r="H1640" s="7" t="str">
        <f t="shared" si="0"/>
        <v/>
      </c>
      <c r="I1640" s="14" t="s">
        <v>21</v>
      </c>
      <c r="J1640" s="14" t="s">
        <v>21</v>
      </c>
      <c r="K1640" s="14" t="s">
        <v>21</v>
      </c>
      <c r="L1640" s="14" t="s">
        <v>21</v>
      </c>
      <c r="M1640" s="14" t="s">
        <v>21</v>
      </c>
      <c r="N1640" s="14" t="s">
        <v>21</v>
      </c>
      <c r="O1640" s="14" t="s">
        <v>21</v>
      </c>
      <c r="P1640" s="14" t="s">
        <v>21</v>
      </c>
      <c r="Q1640" s="14" t="s">
        <v>21</v>
      </c>
      <c r="R1640" s="14" t="s">
        <v>21</v>
      </c>
      <c r="S1640" s="14" t="s">
        <v>21</v>
      </c>
      <c r="T1640" s="14" t="s">
        <v>21</v>
      </c>
      <c r="U1640" s="14" t="s">
        <v>21</v>
      </c>
      <c r="V1640" s="15" t="s">
        <v>21</v>
      </c>
      <c r="W1640" s="14" t="s">
        <v>21</v>
      </c>
      <c r="X1640" s="10" t="str">
        <f t="shared" si="1"/>
        <v>SDetoed</v>
      </c>
      <c r="Y1640" s="9">
        <v>2</v>
      </c>
      <c r="Z1640" s="9" t="s">
        <v>14</v>
      </c>
    </row>
    <row r="1641" spans="1:26" ht="18" customHeight="1" collapsed="1">
      <c r="A1641" s="4" t="s">
        <v>42</v>
      </c>
      <c r="B1641" s="5" t="s">
        <v>1052</v>
      </c>
      <c r="C1641" s="6"/>
      <c r="D1641" s="38" t="s">
        <v>1444</v>
      </c>
      <c r="E1641" s="39"/>
      <c r="F1641" s="7" t="s">
        <v>1170</v>
      </c>
      <c r="G1641" s="7"/>
      <c r="H1641" s="7" t="str">
        <f t="shared" si="0"/>
        <v>Soziodemografie (1704)</v>
      </c>
      <c r="I1641" s="8" t="s">
        <v>1456</v>
      </c>
      <c r="J1641" s="8" t="s">
        <v>21</v>
      </c>
      <c r="K1641" s="8" t="s">
        <v>46</v>
      </c>
      <c r="L1641" s="9" t="s">
        <v>47</v>
      </c>
      <c r="M1641" s="9">
        <v>3</v>
      </c>
      <c r="N1641" s="9">
        <v>0</v>
      </c>
      <c r="O1641" s="9" t="b">
        <v>0</v>
      </c>
      <c r="P1641" s="9" t="b">
        <v>0</v>
      </c>
      <c r="Q1641" s="9" t="b">
        <v>1</v>
      </c>
      <c r="R1641" s="9" t="b">
        <v>1</v>
      </c>
      <c r="S1641" s="9">
        <v>0</v>
      </c>
      <c r="T1641" s="8" t="s">
        <v>1370</v>
      </c>
      <c r="U1641" s="9" t="s">
        <v>49</v>
      </c>
      <c r="V1641" s="9"/>
      <c r="W1641" s="8" t="s">
        <v>1457</v>
      </c>
      <c r="X1641" s="10" t="str">
        <f t="shared" si="1"/>
        <v>SDhvtypD</v>
      </c>
      <c r="Y1641" s="11" t="s">
        <v>21</v>
      </c>
      <c r="Z1641" s="11" t="s">
        <v>21</v>
      </c>
    </row>
    <row r="1642" spans="1:26" ht="14.25" hidden="1" customHeight="1" outlineLevel="1">
      <c r="A1642" s="12" t="s">
        <v>21</v>
      </c>
      <c r="B1642" s="13" t="s">
        <v>21</v>
      </c>
      <c r="C1642" s="13" t="s">
        <v>21</v>
      </c>
      <c r="D1642" s="40" t="s">
        <v>21</v>
      </c>
      <c r="E1642" s="39"/>
      <c r="F1642" s="14" t="s">
        <v>21</v>
      </c>
      <c r="G1642" s="14"/>
      <c r="H1642" s="7" t="str">
        <f t="shared" si="0"/>
        <v/>
      </c>
      <c r="I1642" s="14" t="s">
        <v>21</v>
      </c>
      <c r="J1642" s="14" t="s">
        <v>21</v>
      </c>
      <c r="K1642" s="14" t="s">
        <v>21</v>
      </c>
      <c r="L1642" s="14" t="s">
        <v>21</v>
      </c>
      <c r="M1642" s="14" t="s">
        <v>21</v>
      </c>
      <c r="N1642" s="14" t="s">
        <v>21</v>
      </c>
      <c r="O1642" s="14" t="s">
        <v>21</v>
      </c>
      <c r="P1642" s="14" t="s">
        <v>21</v>
      </c>
      <c r="Q1642" s="14" t="s">
        <v>21</v>
      </c>
      <c r="R1642" s="14" t="s">
        <v>21</v>
      </c>
      <c r="S1642" s="14" t="s">
        <v>21</v>
      </c>
      <c r="T1642" s="14" t="s">
        <v>21</v>
      </c>
      <c r="U1642" s="14" t="s">
        <v>21</v>
      </c>
      <c r="V1642" s="15" t="s">
        <v>21</v>
      </c>
      <c r="W1642" s="14" t="s">
        <v>21</v>
      </c>
      <c r="X1642" s="10" t="str">
        <f t="shared" si="1"/>
        <v>SDhvtypD</v>
      </c>
      <c r="Y1642" s="9">
        <v>-97</v>
      </c>
      <c r="Z1642" s="9" t="s">
        <v>12</v>
      </c>
    </row>
    <row r="1643" spans="1:26" ht="14.25" hidden="1" customHeight="1" outlineLevel="1">
      <c r="A1643" s="12" t="s">
        <v>21</v>
      </c>
      <c r="B1643" s="13" t="s">
        <v>21</v>
      </c>
      <c r="C1643" s="13" t="s">
        <v>21</v>
      </c>
      <c r="D1643" s="40" t="s">
        <v>21</v>
      </c>
      <c r="E1643" s="39"/>
      <c r="F1643" s="14" t="s">
        <v>21</v>
      </c>
      <c r="G1643" s="14"/>
      <c r="H1643" s="7" t="str">
        <f t="shared" si="0"/>
        <v/>
      </c>
      <c r="I1643" s="14" t="s">
        <v>21</v>
      </c>
      <c r="J1643" s="14" t="s">
        <v>21</v>
      </c>
      <c r="K1643" s="14" t="s">
        <v>21</v>
      </c>
      <c r="L1643" s="14" t="s">
        <v>21</v>
      </c>
      <c r="M1643" s="14" t="s">
        <v>21</v>
      </c>
      <c r="N1643" s="14" t="s">
        <v>21</v>
      </c>
      <c r="O1643" s="14" t="s">
        <v>21</v>
      </c>
      <c r="P1643" s="14" t="s">
        <v>21</v>
      </c>
      <c r="Q1643" s="14" t="s">
        <v>21</v>
      </c>
      <c r="R1643" s="14" t="s">
        <v>21</v>
      </c>
      <c r="S1643" s="14" t="s">
        <v>21</v>
      </c>
      <c r="T1643" s="14" t="s">
        <v>21</v>
      </c>
      <c r="U1643" s="14" t="s">
        <v>21</v>
      </c>
      <c r="V1643" s="15" t="s">
        <v>21</v>
      </c>
      <c r="W1643" s="14" t="s">
        <v>21</v>
      </c>
      <c r="X1643" s="10" t="str">
        <f t="shared" si="1"/>
        <v>SDhvtypD</v>
      </c>
      <c r="Y1643" s="9">
        <v>1</v>
      </c>
      <c r="Z1643" s="9" t="s">
        <v>1171</v>
      </c>
    </row>
    <row r="1644" spans="1:26" ht="14.25" hidden="1" customHeight="1" outlineLevel="1">
      <c r="A1644" s="12" t="s">
        <v>21</v>
      </c>
      <c r="B1644" s="13" t="s">
        <v>21</v>
      </c>
      <c r="C1644" s="13" t="s">
        <v>21</v>
      </c>
      <c r="D1644" s="40" t="s">
        <v>21</v>
      </c>
      <c r="E1644" s="39"/>
      <c r="F1644" s="14" t="s">
        <v>21</v>
      </c>
      <c r="G1644" s="14"/>
      <c r="H1644" s="7" t="str">
        <f t="shared" si="0"/>
        <v/>
      </c>
      <c r="I1644" s="14" t="s">
        <v>21</v>
      </c>
      <c r="J1644" s="14" t="s">
        <v>21</v>
      </c>
      <c r="K1644" s="14" t="s">
        <v>21</v>
      </c>
      <c r="L1644" s="14" t="s">
        <v>21</v>
      </c>
      <c r="M1644" s="14" t="s">
        <v>21</v>
      </c>
      <c r="N1644" s="14" t="s">
        <v>21</v>
      </c>
      <c r="O1644" s="14" t="s">
        <v>21</v>
      </c>
      <c r="P1644" s="14" t="s">
        <v>21</v>
      </c>
      <c r="Q1644" s="14" t="s">
        <v>21</v>
      </c>
      <c r="R1644" s="14" t="s">
        <v>21</v>
      </c>
      <c r="S1644" s="14" t="s">
        <v>21</v>
      </c>
      <c r="T1644" s="14" t="s">
        <v>21</v>
      </c>
      <c r="U1644" s="14" t="s">
        <v>21</v>
      </c>
      <c r="V1644" s="15" t="s">
        <v>21</v>
      </c>
      <c r="W1644" s="14" t="s">
        <v>21</v>
      </c>
      <c r="X1644" s="10" t="str">
        <f t="shared" si="1"/>
        <v>SDhvtypD</v>
      </c>
      <c r="Y1644" s="9">
        <v>2</v>
      </c>
      <c r="Z1644" s="9" t="s">
        <v>1172</v>
      </c>
    </row>
    <row r="1645" spans="1:26" ht="14.25" hidden="1" customHeight="1" outlineLevel="1">
      <c r="A1645" s="12" t="s">
        <v>21</v>
      </c>
      <c r="B1645" s="13" t="s">
        <v>21</v>
      </c>
      <c r="C1645" s="13" t="s">
        <v>21</v>
      </c>
      <c r="D1645" s="40" t="s">
        <v>21</v>
      </c>
      <c r="E1645" s="39"/>
      <c r="F1645" s="14" t="s">
        <v>21</v>
      </c>
      <c r="G1645" s="14"/>
      <c r="H1645" s="7" t="str">
        <f t="shared" si="0"/>
        <v/>
      </c>
      <c r="I1645" s="14" t="s">
        <v>21</v>
      </c>
      <c r="J1645" s="14" t="s">
        <v>21</v>
      </c>
      <c r="K1645" s="14" t="s">
        <v>21</v>
      </c>
      <c r="L1645" s="14" t="s">
        <v>21</v>
      </c>
      <c r="M1645" s="14" t="s">
        <v>21</v>
      </c>
      <c r="N1645" s="14" t="s">
        <v>21</v>
      </c>
      <c r="O1645" s="14" t="s">
        <v>21</v>
      </c>
      <c r="P1645" s="14" t="s">
        <v>21</v>
      </c>
      <c r="Q1645" s="14" t="s">
        <v>21</v>
      </c>
      <c r="R1645" s="14" t="s">
        <v>21</v>
      </c>
      <c r="S1645" s="14" t="s">
        <v>21</v>
      </c>
      <c r="T1645" s="14" t="s">
        <v>21</v>
      </c>
      <c r="U1645" s="14" t="s">
        <v>21</v>
      </c>
      <c r="V1645" s="15" t="s">
        <v>21</v>
      </c>
      <c r="W1645" s="14" t="s">
        <v>21</v>
      </c>
      <c r="X1645" s="10" t="str">
        <f t="shared" si="1"/>
        <v>SDhvtypD</v>
      </c>
      <c r="Y1645" s="9">
        <v>3</v>
      </c>
      <c r="Z1645" s="9" t="s">
        <v>1173</v>
      </c>
    </row>
    <row r="1646" spans="1:26" ht="14.25" hidden="1" customHeight="1" outlineLevel="1">
      <c r="A1646" s="12" t="s">
        <v>21</v>
      </c>
      <c r="B1646" s="13" t="s">
        <v>21</v>
      </c>
      <c r="C1646" s="13" t="s">
        <v>21</v>
      </c>
      <c r="D1646" s="40" t="s">
        <v>21</v>
      </c>
      <c r="E1646" s="39"/>
      <c r="F1646" s="14" t="s">
        <v>21</v>
      </c>
      <c r="G1646" s="14"/>
      <c r="H1646" s="7" t="str">
        <f t="shared" si="0"/>
        <v/>
      </c>
      <c r="I1646" s="14" t="s">
        <v>21</v>
      </c>
      <c r="J1646" s="14" t="s">
        <v>21</v>
      </c>
      <c r="K1646" s="14" t="s">
        <v>21</v>
      </c>
      <c r="L1646" s="14" t="s">
        <v>21</v>
      </c>
      <c r="M1646" s="14" t="s">
        <v>21</v>
      </c>
      <c r="N1646" s="14" t="s">
        <v>21</v>
      </c>
      <c r="O1646" s="14" t="s">
        <v>21</v>
      </c>
      <c r="P1646" s="14" t="s">
        <v>21</v>
      </c>
      <c r="Q1646" s="14" t="s">
        <v>21</v>
      </c>
      <c r="R1646" s="14" t="s">
        <v>21</v>
      </c>
      <c r="S1646" s="14" t="s">
        <v>21</v>
      </c>
      <c r="T1646" s="14" t="s">
        <v>21</v>
      </c>
      <c r="U1646" s="14" t="s">
        <v>21</v>
      </c>
      <c r="V1646" s="15" t="s">
        <v>21</v>
      </c>
      <c r="W1646" s="14" t="s">
        <v>21</v>
      </c>
      <c r="X1646" s="10" t="str">
        <f t="shared" si="1"/>
        <v>SDhvtypD</v>
      </c>
      <c r="Y1646" s="9">
        <v>4</v>
      </c>
      <c r="Z1646" s="9" t="s">
        <v>1174</v>
      </c>
    </row>
    <row r="1647" spans="1:26" ht="14.25" hidden="1" customHeight="1" outlineLevel="1">
      <c r="A1647" s="12" t="s">
        <v>21</v>
      </c>
      <c r="B1647" s="13" t="s">
        <v>21</v>
      </c>
      <c r="C1647" s="13" t="s">
        <v>21</v>
      </c>
      <c r="D1647" s="40" t="s">
        <v>21</v>
      </c>
      <c r="E1647" s="39"/>
      <c r="F1647" s="14" t="s">
        <v>21</v>
      </c>
      <c r="G1647" s="14"/>
      <c r="H1647" s="7" t="str">
        <f t="shared" si="0"/>
        <v/>
      </c>
      <c r="I1647" s="14" t="s">
        <v>21</v>
      </c>
      <c r="J1647" s="14" t="s">
        <v>21</v>
      </c>
      <c r="K1647" s="14" t="s">
        <v>21</v>
      </c>
      <c r="L1647" s="14" t="s">
        <v>21</v>
      </c>
      <c r="M1647" s="14" t="s">
        <v>21</v>
      </c>
      <c r="N1647" s="14" t="s">
        <v>21</v>
      </c>
      <c r="O1647" s="14" t="s">
        <v>21</v>
      </c>
      <c r="P1647" s="14" t="s">
        <v>21</v>
      </c>
      <c r="Q1647" s="14" t="s">
        <v>21</v>
      </c>
      <c r="R1647" s="14" t="s">
        <v>21</v>
      </c>
      <c r="S1647" s="14" t="s">
        <v>21</v>
      </c>
      <c r="T1647" s="14" t="s">
        <v>21</v>
      </c>
      <c r="U1647" s="14" t="s">
        <v>21</v>
      </c>
      <c r="V1647" s="15" t="s">
        <v>21</v>
      </c>
      <c r="W1647" s="14" t="s">
        <v>21</v>
      </c>
      <c r="X1647" s="10" t="str">
        <f t="shared" si="1"/>
        <v>SDhvtypD</v>
      </c>
      <c r="Y1647" s="9">
        <v>5</v>
      </c>
      <c r="Z1647" s="9" t="s">
        <v>1175</v>
      </c>
    </row>
    <row r="1648" spans="1:26" ht="18" customHeight="1" collapsed="1">
      <c r="A1648" s="4" t="s">
        <v>42</v>
      </c>
      <c r="B1648" s="5" t="s">
        <v>1052</v>
      </c>
      <c r="C1648" s="6"/>
      <c r="D1648" s="38" t="s">
        <v>1444</v>
      </c>
      <c r="E1648" s="39"/>
      <c r="F1648" s="7" t="s">
        <v>1176</v>
      </c>
      <c r="G1648" s="7"/>
      <c r="H1648" s="7" t="str">
        <f t="shared" si="0"/>
        <v>Soziodemografie (1704)</v>
      </c>
      <c r="I1648" s="8" t="s">
        <v>1458</v>
      </c>
      <c r="J1648" s="8"/>
      <c r="K1648" s="8" t="s">
        <v>46</v>
      </c>
      <c r="L1648" s="9" t="s">
        <v>47</v>
      </c>
      <c r="M1648" s="9">
        <v>3</v>
      </c>
      <c r="N1648" s="9">
        <v>0</v>
      </c>
      <c r="O1648" s="9" t="b">
        <v>1</v>
      </c>
      <c r="P1648" s="9" t="b">
        <v>0</v>
      </c>
      <c r="Q1648" s="9" t="b">
        <v>1</v>
      </c>
      <c r="R1648" s="9" t="b">
        <v>1</v>
      </c>
      <c r="S1648" s="9">
        <v>1</v>
      </c>
      <c r="T1648" s="8" t="s">
        <v>1370</v>
      </c>
      <c r="U1648" s="9" t="s">
        <v>49</v>
      </c>
      <c r="V1648" s="9"/>
      <c r="W1648" s="8" t="s">
        <v>1176</v>
      </c>
      <c r="X1648" s="10" t="str">
        <f t="shared" si="1"/>
        <v>SDft_pt</v>
      </c>
      <c r="Y1648" s="11" t="s">
        <v>21</v>
      </c>
      <c r="Z1648" s="11" t="s">
        <v>21</v>
      </c>
    </row>
    <row r="1649" spans="1:26" ht="14.25" hidden="1" customHeight="1" outlineLevel="1">
      <c r="A1649" s="12" t="s">
        <v>21</v>
      </c>
      <c r="B1649" s="13" t="s">
        <v>21</v>
      </c>
      <c r="C1649" s="13" t="s">
        <v>21</v>
      </c>
      <c r="D1649" s="40" t="s">
        <v>21</v>
      </c>
      <c r="E1649" s="39"/>
      <c r="F1649" s="14" t="s">
        <v>21</v>
      </c>
      <c r="G1649" s="14"/>
      <c r="H1649" s="7" t="str">
        <f t="shared" si="0"/>
        <v/>
      </c>
      <c r="I1649" s="14" t="s">
        <v>21</v>
      </c>
      <c r="J1649" s="14" t="s">
        <v>21</v>
      </c>
      <c r="K1649" s="14" t="s">
        <v>21</v>
      </c>
      <c r="L1649" s="14" t="s">
        <v>21</v>
      </c>
      <c r="M1649" s="14" t="s">
        <v>21</v>
      </c>
      <c r="N1649" s="14" t="s">
        <v>21</v>
      </c>
      <c r="O1649" s="14" t="s">
        <v>21</v>
      </c>
      <c r="P1649" s="14" t="s">
        <v>21</v>
      </c>
      <c r="Q1649" s="14" t="s">
        <v>21</v>
      </c>
      <c r="R1649" s="14" t="s">
        <v>21</v>
      </c>
      <c r="S1649" s="14" t="s">
        <v>21</v>
      </c>
      <c r="T1649" s="14" t="s">
        <v>21</v>
      </c>
      <c r="U1649" s="14" t="s">
        <v>21</v>
      </c>
      <c r="V1649" s="15" t="s">
        <v>21</v>
      </c>
      <c r="W1649" s="14" t="s">
        <v>21</v>
      </c>
      <c r="X1649" s="10" t="str">
        <f t="shared" si="1"/>
        <v>SDft_pt</v>
      </c>
      <c r="Y1649" s="9">
        <v>-96</v>
      </c>
      <c r="Z1649" s="9" t="s">
        <v>1165</v>
      </c>
    </row>
    <row r="1650" spans="1:26" ht="14.25" hidden="1" customHeight="1" outlineLevel="1">
      <c r="A1650" s="12" t="s">
        <v>21</v>
      </c>
      <c r="B1650" s="13" t="s">
        <v>21</v>
      </c>
      <c r="C1650" s="13" t="s">
        <v>21</v>
      </c>
      <c r="D1650" s="40" t="s">
        <v>21</v>
      </c>
      <c r="E1650" s="39"/>
      <c r="F1650" s="14" t="s">
        <v>21</v>
      </c>
      <c r="G1650" s="14"/>
      <c r="H1650" s="7" t="str">
        <f t="shared" si="0"/>
        <v/>
      </c>
      <c r="I1650" s="14" t="s">
        <v>21</v>
      </c>
      <c r="J1650" s="14" t="s">
        <v>21</v>
      </c>
      <c r="K1650" s="14" t="s">
        <v>21</v>
      </c>
      <c r="L1650" s="14" t="s">
        <v>21</v>
      </c>
      <c r="M1650" s="14" t="s">
        <v>21</v>
      </c>
      <c r="N1650" s="14" t="s">
        <v>21</v>
      </c>
      <c r="O1650" s="14" t="s">
        <v>21</v>
      </c>
      <c r="P1650" s="14" t="s">
        <v>21</v>
      </c>
      <c r="Q1650" s="14" t="s">
        <v>21</v>
      </c>
      <c r="R1650" s="14" t="s">
        <v>21</v>
      </c>
      <c r="S1650" s="14" t="s">
        <v>21</v>
      </c>
      <c r="T1650" s="14" t="s">
        <v>21</v>
      </c>
      <c r="U1650" s="14" t="s">
        <v>21</v>
      </c>
      <c r="V1650" s="15" t="s">
        <v>21</v>
      </c>
      <c r="W1650" s="14" t="s">
        <v>21</v>
      </c>
      <c r="X1650" s="10" t="str">
        <f t="shared" si="1"/>
        <v>SDft_pt</v>
      </c>
      <c r="Y1650" s="9">
        <v>1</v>
      </c>
      <c r="Z1650" s="9" t="s">
        <v>1177</v>
      </c>
    </row>
    <row r="1651" spans="1:26" ht="14.25" hidden="1" customHeight="1" outlineLevel="1">
      <c r="A1651" s="12" t="s">
        <v>21</v>
      </c>
      <c r="B1651" s="13" t="s">
        <v>21</v>
      </c>
      <c r="C1651" s="13" t="s">
        <v>21</v>
      </c>
      <c r="D1651" s="40" t="s">
        <v>21</v>
      </c>
      <c r="E1651" s="39"/>
      <c r="F1651" s="14" t="s">
        <v>21</v>
      </c>
      <c r="G1651" s="14"/>
      <c r="H1651" s="7" t="str">
        <f t="shared" si="0"/>
        <v/>
      </c>
      <c r="I1651" s="14" t="s">
        <v>21</v>
      </c>
      <c r="J1651" s="14" t="s">
        <v>21</v>
      </c>
      <c r="K1651" s="14" t="s">
        <v>21</v>
      </c>
      <c r="L1651" s="14" t="s">
        <v>21</v>
      </c>
      <c r="M1651" s="14" t="s">
        <v>21</v>
      </c>
      <c r="N1651" s="14" t="s">
        <v>21</v>
      </c>
      <c r="O1651" s="14" t="s">
        <v>21</v>
      </c>
      <c r="P1651" s="14" t="s">
        <v>21</v>
      </c>
      <c r="Q1651" s="14" t="s">
        <v>21</v>
      </c>
      <c r="R1651" s="14" t="s">
        <v>21</v>
      </c>
      <c r="S1651" s="14" t="s">
        <v>21</v>
      </c>
      <c r="T1651" s="14" t="s">
        <v>21</v>
      </c>
      <c r="U1651" s="14" t="s">
        <v>21</v>
      </c>
      <c r="V1651" s="15" t="s">
        <v>21</v>
      </c>
      <c r="W1651" s="14" t="s">
        <v>21</v>
      </c>
      <c r="X1651" s="10" t="str">
        <f t="shared" si="1"/>
        <v>SDft_pt</v>
      </c>
      <c r="Y1651" s="9">
        <v>2</v>
      </c>
      <c r="Z1651" s="9" t="s">
        <v>1178</v>
      </c>
    </row>
    <row r="1652" spans="1:26" ht="18" customHeight="1" collapsed="1">
      <c r="A1652" s="4" t="s">
        <v>42</v>
      </c>
      <c r="B1652" s="5" t="s">
        <v>1052</v>
      </c>
      <c r="C1652" s="6"/>
      <c r="D1652" s="38" t="s">
        <v>1459</v>
      </c>
      <c r="E1652" s="39"/>
      <c r="F1652" s="7" t="s">
        <v>1179</v>
      </c>
      <c r="G1652" s="7"/>
      <c r="H1652" s="7" t="str">
        <f t="shared" si="0"/>
        <v>Soziodemografie (1704)</v>
      </c>
      <c r="I1652" s="8" t="s">
        <v>1460</v>
      </c>
      <c r="J1652" s="8" t="s">
        <v>21</v>
      </c>
      <c r="K1652" s="8" t="s">
        <v>46</v>
      </c>
      <c r="L1652" s="9" t="s">
        <v>47</v>
      </c>
      <c r="M1652" s="9">
        <v>3</v>
      </c>
      <c r="N1652" s="9">
        <v>0</v>
      </c>
      <c r="O1652" s="9" t="b">
        <v>0</v>
      </c>
      <c r="P1652" s="9" t="b">
        <v>0</v>
      </c>
      <c r="Q1652" s="9" t="b">
        <v>1</v>
      </c>
      <c r="R1652" s="9" t="b">
        <v>1</v>
      </c>
      <c r="S1652" s="9">
        <v>0</v>
      </c>
      <c r="T1652" s="8" t="s">
        <v>1370</v>
      </c>
      <c r="U1652" s="9" t="s">
        <v>49</v>
      </c>
      <c r="V1652" s="9"/>
      <c r="W1652" s="8" t="s">
        <v>1461</v>
      </c>
      <c r="X1652" s="10" t="str">
        <f t="shared" si="1"/>
        <v>SDerwt0a</v>
      </c>
      <c r="Y1652" s="11" t="s">
        <v>21</v>
      </c>
      <c r="Z1652" s="11" t="s">
        <v>21</v>
      </c>
    </row>
    <row r="1653" spans="1:26" ht="14.25" hidden="1" customHeight="1" outlineLevel="1">
      <c r="A1653" s="12" t="s">
        <v>21</v>
      </c>
      <c r="B1653" s="13" t="s">
        <v>21</v>
      </c>
      <c r="C1653" s="13" t="s">
        <v>21</v>
      </c>
      <c r="D1653" s="40" t="s">
        <v>21</v>
      </c>
      <c r="E1653" s="39"/>
      <c r="F1653" s="14" t="s">
        <v>21</v>
      </c>
      <c r="G1653" s="14"/>
      <c r="H1653" s="7" t="str">
        <f t="shared" si="0"/>
        <v/>
      </c>
      <c r="I1653" s="14" t="s">
        <v>21</v>
      </c>
      <c r="J1653" s="14" t="s">
        <v>21</v>
      </c>
      <c r="K1653" s="14" t="s">
        <v>21</v>
      </c>
      <c r="L1653" s="14" t="s">
        <v>21</v>
      </c>
      <c r="M1653" s="14" t="s">
        <v>21</v>
      </c>
      <c r="N1653" s="14" t="s">
        <v>21</v>
      </c>
      <c r="O1653" s="14" t="s">
        <v>21</v>
      </c>
      <c r="P1653" s="14" t="s">
        <v>21</v>
      </c>
      <c r="Q1653" s="14" t="s">
        <v>21</v>
      </c>
      <c r="R1653" s="14" t="s">
        <v>21</v>
      </c>
      <c r="S1653" s="14" t="s">
        <v>21</v>
      </c>
      <c r="T1653" s="14" t="s">
        <v>21</v>
      </c>
      <c r="U1653" s="14" t="s">
        <v>21</v>
      </c>
      <c r="V1653" s="15" t="s">
        <v>21</v>
      </c>
      <c r="W1653" s="14" t="s">
        <v>21</v>
      </c>
      <c r="X1653" s="10" t="str">
        <f t="shared" si="1"/>
        <v>SDerwt0a</v>
      </c>
      <c r="Y1653" s="9">
        <v>-97</v>
      </c>
      <c r="Z1653" s="9" t="s">
        <v>12</v>
      </c>
    </row>
    <row r="1654" spans="1:26" ht="14.25" hidden="1" customHeight="1" outlineLevel="1">
      <c r="A1654" s="12" t="s">
        <v>21</v>
      </c>
      <c r="B1654" s="13" t="s">
        <v>21</v>
      </c>
      <c r="C1654" s="13" t="s">
        <v>21</v>
      </c>
      <c r="D1654" s="40" t="s">
        <v>21</v>
      </c>
      <c r="E1654" s="39"/>
      <c r="F1654" s="14" t="s">
        <v>21</v>
      </c>
      <c r="G1654" s="14"/>
      <c r="H1654" s="7" t="str">
        <f t="shared" si="0"/>
        <v/>
      </c>
      <c r="I1654" s="14" t="s">
        <v>21</v>
      </c>
      <c r="J1654" s="14" t="s">
        <v>21</v>
      </c>
      <c r="K1654" s="14" t="s">
        <v>21</v>
      </c>
      <c r="L1654" s="14" t="s">
        <v>21</v>
      </c>
      <c r="M1654" s="14" t="s">
        <v>21</v>
      </c>
      <c r="N1654" s="14" t="s">
        <v>21</v>
      </c>
      <c r="O1654" s="14" t="s">
        <v>21</v>
      </c>
      <c r="P1654" s="14" t="s">
        <v>21</v>
      </c>
      <c r="Q1654" s="14" t="s">
        <v>21</v>
      </c>
      <c r="R1654" s="14" t="s">
        <v>21</v>
      </c>
      <c r="S1654" s="14" t="s">
        <v>21</v>
      </c>
      <c r="T1654" s="14" t="s">
        <v>21</v>
      </c>
      <c r="U1654" s="14" t="s">
        <v>21</v>
      </c>
      <c r="V1654" s="15" t="s">
        <v>21</v>
      </c>
      <c r="W1654" s="14" t="s">
        <v>21</v>
      </c>
      <c r="X1654" s="10" t="str">
        <f t="shared" si="1"/>
        <v>SDerwt0a</v>
      </c>
      <c r="Y1654" s="9">
        <v>1</v>
      </c>
      <c r="Z1654" s="9" t="s">
        <v>1180</v>
      </c>
    </row>
    <row r="1655" spans="1:26" ht="14.25" hidden="1" customHeight="1" outlineLevel="1">
      <c r="A1655" s="12" t="s">
        <v>21</v>
      </c>
      <c r="B1655" s="13" t="s">
        <v>21</v>
      </c>
      <c r="C1655" s="13" t="s">
        <v>21</v>
      </c>
      <c r="D1655" s="40" t="s">
        <v>21</v>
      </c>
      <c r="E1655" s="39"/>
      <c r="F1655" s="14" t="s">
        <v>21</v>
      </c>
      <c r="G1655" s="14"/>
      <c r="H1655" s="7" t="str">
        <f t="shared" si="0"/>
        <v/>
      </c>
      <c r="I1655" s="14" t="s">
        <v>21</v>
      </c>
      <c r="J1655" s="14" t="s">
        <v>21</v>
      </c>
      <c r="K1655" s="14" t="s">
        <v>21</v>
      </c>
      <c r="L1655" s="14" t="s">
        <v>21</v>
      </c>
      <c r="M1655" s="14" t="s">
        <v>21</v>
      </c>
      <c r="N1655" s="14" t="s">
        <v>21</v>
      </c>
      <c r="O1655" s="14" t="s">
        <v>21</v>
      </c>
      <c r="P1655" s="14" t="s">
        <v>21</v>
      </c>
      <c r="Q1655" s="14" t="s">
        <v>21</v>
      </c>
      <c r="R1655" s="14" t="s">
        <v>21</v>
      </c>
      <c r="S1655" s="14" t="s">
        <v>21</v>
      </c>
      <c r="T1655" s="14" t="s">
        <v>21</v>
      </c>
      <c r="U1655" s="14" t="s">
        <v>21</v>
      </c>
      <c r="V1655" s="15" t="s">
        <v>21</v>
      </c>
      <c r="W1655" s="14" t="s">
        <v>21</v>
      </c>
      <c r="X1655" s="10" t="str">
        <f t="shared" si="1"/>
        <v>SDerwt0a</v>
      </c>
      <c r="Y1655" s="9">
        <v>10</v>
      </c>
      <c r="Z1655" s="9" t="s">
        <v>1181</v>
      </c>
    </row>
    <row r="1656" spans="1:26" ht="14.25" hidden="1" customHeight="1" outlineLevel="1">
      <c r="A1656" s="12" t="s">
        <v>21</v>
      </c>
      <c r="B1656" s="13" t="s">
        <v>21</v>
      </c>
      <c r="C1656" s="13" t="s">
        <v>21</v>
      </c>
      <c r="D1656" s="40" t="s">
        <v>21</v>
      </c>
      <c r="E1656" s="39"/>
      <c r="F1656" s="14" t="s">
        <v>21</v>
      </c>
      <c r="G1656" s="14"/>
      <c r="H1656" s="7" t="str">
        <f t="shared" si="0"/>
        <v/>
      </c>
      <c r="I1656" s="14" t="s">
        <v>21</v>
      </c>
      <c r="J1656" s="14" t="s">
        <v>21</v>
      </c>
      <c r="K1656" s="14" t="s">
        <v>21</v>
      </c>
      <c r="L1656" s="14" t="s">
        <v>21</v>
      </c>
      <c r="M1656" s="14" t="s">
        <v>21</v>
      </c>
      <c r="N1656" s="14" t="s">
        <v>21</v>
      </c>
      <c r="O1656" s="14" t="s">
        <v>21</v>
      </c>
      <c r="P1656" s="14" t="s">
        <v>21</v>
      </c>
      <c r="Q1656" s="14" t="s">
        <v>21</v>
      </c>
      <c r="R1656" s="14" t="s">
        <v>21</v>
      </c>
      <c r="S1656" s="14" t="s">
        <v>21</v>
      </c>
      <c r="T1656" s="14" t="s">
        <v>21</v>
      </c>
      <c r="U1656" s="14" t="s">
        <v>21</v>
      </c>
      <c r="V1656" s="15" t="s">
        <v>21</v>
      </c>
      <c r="W1656" s="14" t="s">
        <v>21</v>
      </c>
      <c r="X1656" s="10" t="str">
        <f t="shared" si="1"/>
        <v>SDerwt0a</v>
      </c>
      <c r="Y1656" s="9">
        <v>11</v>
      </c>
      <c r="Z1656" s="9" t="s">
        <v>1182</v>
      </c>
    </row>
    <row r="1657" spans="1:26" ht="14.25" hidden="1" customHeight="1" outlineLevel="1">
      <c r="A1657" s="12" t="s">
        <v>21</v>
      </c>
      <c r="B1657" s="13" t="s">
        <v>21</v>
      </c>
      <c r="C1657" s="13" t="s">
        <v>21</v>
      </c>
      <c r="D1657" s="40" t="s">
        <v>21</v>
      </c>
      <c r="E1657" s="39"/>
      <c r="F1657" s="14" t="s">
        <v>21</v>
      </c>
      <c r="G1657" s="14"/>
      <c r="H1657" s="7" t="str">
        <f t="shared" si="0"/>
        <v/>
      </c>
      <c r="I1657" s="14" t="s">
        <v>21</v>
      </c>
      <c r="J1657" s="14" t="s">
        <v>21</v>
      </c>
      <c r="K1657" s="14" t="s">
        <v>21</v>
      </c>
      <c r="L1657" s="14" t="s">
        <v>21</v>
      </c>
      <c r="M1657" s="14" t="s">
        <v>21</v>
      </c>
      <c r="N1657" s="14" t="s">
        <v>21</v>
      </c>
      <c r="O1657" s="14" t="s">
        <v>21</v>
      </c>
      <c r="P1657" s="14" t="s">
        <v>21</v>
      </c>
      <c r="Q1657" s="14" t="s">
        <v>21</v>
      </c>
      <c r="R1657" s="14" t="s">
        <v>21</v>
      </c>
      <c r="S1657" s="14" t="s">
        <v>21</v>
      </c>
      <c r="T1657" s="14" t="s">
        <v>21</v>
      </c>
      <c r="U1657" s="14" t="s">
        <v>21</v>
      </c>
      <c r="V1657" s="15" t="s">
        <v>21</v>
      </c>
      <c r="W1657" s="14" t="s">
        <v>21</v>
      </c>
      <c r="X1657" s="10" t="str">
        <f t="shared" si="1"/>
        <v>SDerwt0a</v>
      </c>
      <c r="Y1657" s="9">
        <v>12</v>
      </c>
      <c r="Z1657" s="9" t="s">
        <v>1183</v>
      </c>
    </row>
    <row r="1658" spans="1:26" ht="14.25" hidden="1" customHeight="1" outlineLevel="1">
      <c r="A1658" s="12" t="s">
        <v>21</v>
      </c>
      <c r="B1658" s="13" t="s">
        <v>21</v>
      </c>
      <c r="C1658" s="13" t="s">
        <v>21</v>
      </c>
      <c r="D1658" s="40" t="s">
        <v>21</v>
      </c>
      <c r="E1658" s="39"/>
      <c r="F1658" s="14" t="s">
        <v>21</v>
      </c>
      <c r="G1658" s="14"/>
      <c r="H1658" s="7" t="str">
        <f t="shared" si="0"/>
        <v/>
      </c>
      <c r="I1658" s="14" t="s">
        <v>21</v>
      </c>
      <c r="J1658" s="14" t="s">
        <v>21</v>
      </c>
      <c r="K1658" s="14" t="s">
        <v>21</v>
      </c>
      <c r="L1658" s="14" t="s">
        <v>21</v>
      </c>
      <c r="M1658" s="14" t="s">
        <v>21</v>
      </c>
      <c r="N1658" s="14" t="s">
        <v>21</v>
      </c>
      <c r="O1658" s="14" t="s">
        <v>21</v>
      </c>
      <c r="P1658" s="14" t="s">
        <v>21</v>
      </c>
      <c r="Q1658" s="14" t="s">
        <v>21</v>
      </c>
      <c r="R1658" s="14" t="s">
        <v>21</v>
      </c>
      <c r="S1658" s="14" t="s">
        <v>21</v>
      </c>
      <c r="T1658" s="14" t="s">
        <v>21</v>
      </c>
      <c r="U1658" s="14" t="s">
        <v>21</v>
      </c>
      <c r="V1658" s="15" t="s">
        <v>21</v>
      </c>
      <c r="W1658" s="14" t="s">
        <v>21</v>
      </c>
      <c r="X1658" s="10" t="str">
        <f t="shared" si="1"/>
        <v>SDerwt0a</v>
      </c>
      <c r="Y1658" s="9">
        <v>13</v>
      </c>
      <c r="Z1658" s="9" t="s">
        <v>1184</v>
      </c>
    </row>
    <row r="1659" spans="1:26" ht="14.25" hidden="1" customHeight="1" outlineLevel="1">
      <c r="A1659" s="12" t="s">
        <v>21</v>
      </c>
      <c r="B1659" s="13" t="s">
        <v>21</v>
      </c>
      <c r="C1659" s="13" t="s">
        <v>21</v>
      </c>
      <c r="D1659" s="40" t="s">
        <v>21</v>
      </c>
      <c r="E1659" s="39"/>
      <c r="F1659" s="14" t="s">
        <v>21</v>
      </c>
      <c r="G1659" s="14"/>
      <c r="H1659" s="7" t="str">
        <f t="shared" si="0"/>
        <v/>
      </c>
      <c r="I1659" s="14" t="s">
        <v>21</v>
      </c>
      <c r="J1659" s="14" t="s">
        <v>21</v>
      </c>
      <c r="K1659" s="14" t="s">
        <v>21</v>
      </c>
      <c r="L1659" s="14" t="s">
        <v>21</v>
      </c>
      <c r="M1659" s="14" t="s">
        <v>21</v>
      </c>
      <c r="N1659" s="14" t="s">
        <v>21</v>
      </c>
      <c r="O1659" s="14" t="s">
        <v>21</v>
      </c>
      <c r="P1659" s="14" t="s">
        <v>21</v>
      </c>
      <c r="Q1659" s="14" t="s">
        <v>21</v>
      </c>
      <c r="R1659" s="14" t="s">
        <v>21</v>
      </c>
      <c r="S1659" s="14" t="s">
        <v>21</v>
      </c>
      <c r="T1659" s="14" t="s">
        <v>21</v>
      </c>
      <c r="U1659" s="14" t="s">
        <v>21</v>
      </c>
      <c r="V1659" s="15" t="s">
        <v>21</v>
      </c>
      <c r="W1659" s="14" t="s">
        <v>21</v>
      </c>
      <c r="X1659" s="10" t="str">
        <f t="shared" si="1"/>
        <v>SDerwt0a</v>
      </c>
      <c r="Y1659" s="9">
        <v>2</v>
      </c>
      <c r="Z1659" s="9" t="s">
        <v>1185</v>
      </c>
    </row>
    <row r="1660" spans="1:26" ht="14.25" hidden="1" customHeight="1" outlineLevel="1">
      <c r="A1660" s="12" t="s">
        <v>21</v>
      </c>
      <c r="B1660" s="13" t="s">
        <v>21</v>
      </c>
      <c r="C1660" s="13" t="s">
        <v>21</v>
      </c>
      <c r="D1660" s="40" t="s">
        <v>21</v>
      </c>
      <c r="E1660" s="39"/>
      <c r="F1660" s="14" t="s">
        <v>21</v>
      </c>
      <c r="G1660" s="14"/>
      <c r="H1660" s="7" t="str">
        <f t="shared" si="0"/>
        <v/>
      </c>
      <c r="I1660" s="14" t="s">
        <v>21</v>
      </c>
      <c r="J1660" s="14" t="s">
        <v>21</v>
      </c>
      <c r="K1660" s="14" t="s">
        <v>21</v>
      </c>
      <c r="L1660" s="14" t="s">
        <v>21</v>
      </c>
      <c r="M1660" s="14" t="s">
        <v>21</v>
      </c>
      <c r="N1660" s="14" t="s">
        <v>21</v>
      </c>
      <c r="O1660" s="14" t="s">
        <v>21</v>
      </c>
      <c r="P1660" s="14" t="s">
        <v>21</v>
      </c>
      <c r="Q1660" s="14" t="s">
        <v>21</v>
      </c>
      <c r="R1660" s="14" t="s">
        <v>21</v>
      </c>
      <c r="S1660" s="14" t="s">
        <v>21</v>
      </c>
      <c r="T1660" s="14" t="s">
        <v>21</v>
      </c>
      <c r="U1660" s="14" t="s">
        <v>21</v>
      </c>
      <c r="V1660" s="15" t="s">
        <v>21</v>
      </c>
      <c r="W1660" s="14" t="s">
        <v>21</v>
      </c>
      <c r="X1660" s="10" t="str">
        <f t="shared" si="1"/>
        <v>SDerwt0a</v>
      </c>
      <c r="Y1660" s="9">
        <v>3</v>
      </c>
      <c r="Z1660" s="9" t="s">
        <v>1186</v>
      </c>
    </row>
    <row r="1661" spans="1:26" ht="14.25" hidden="1" customHeight="1" outlineLevel="1">
      <c r="A1661" s="12" t="s">
        <v>21</v>
      </c>
      <c r="B1661" s="13" t="s">
        <v>21</v>
      </c>
      <c r="C1661" s="13" t="s">
        <v>21</v>
      </c>
      <c r="D1661" s="40" t="s">
        <v>21</v>
      </c>
      <c r="E1661" s="39"/>
      <c r="F1661" s="14" t="s">
        <v>21</v>
      </c>
      <c r="G1661" s="14"/>
      <c r="H1661" s="7" t="str">
        <f t="shared" si="0"/>
        <v/>
      </c>
      <c r="I1661" s="14" t="s">
        <v>21</v>
      </c>
      <c r="J1661" s="14" t="s">
        <v>21</v>
      </c>
      <c r="K1661" s="14" t="s">
        <v>21</v>
      </c>
      <c r="L1661" s="14" t="s">
        <v>21</v>
      </c>
      <c r="M1661" s="14" t="s">
        <v>21</v>
      </c>
      <c r="N1661" s="14" t="s">
        <v>21</v>
      </c>
      <c r="O1661" s="14" t="s">
        <v>21</v>
      </c>
      <c r="P1661" s="14" t="s">
        <v>21</v>
      </c>
      <c r="Q1661" s="14" t="s">
        <v>21</v>
      </c>
      <c r="R1661" s="14" t="s">
        <v>21</v>
      </c>
      <c r="S1661" s="14" t="s">
        <v>21</v>
      </c>
      <c r="T1661" s="14" t="s">
        <v>21</v>
      </c>
      <c r="U1661" s="14" t="s">
        <v>21</v>
      </c>
      <c r="V1661" s="15" t="s">
        <v>21</v>
      </c>
      <c r="W1661" s="14" t="s">
        <v>21</v>
      </c>
      <c r="X1661" s="10" t="str">
        <f t="shared" si="1"/>
        <v>SDerwt0a</v>
      </c>
      <c r="Y1661" s="9">
        <v>4</v>
      </c>
      <c r="Z1661" s="9" t="s">
        <v>1187</v>
      </c>
    </row>
    <row r="1662" spans="1:26" ht="14.25" hidden="1" customHeight="1" outlineLevel="1">
      <c r="A1662" s="12" t="s">
        <v>21</v>
      </c>
      <c r="B1662" s="13" t="s">
        <v>21</v>
      </c>
      <c r="C1662" s="13" t="s">
        <v>21</v>
      </c>
      <c r="D1662" s="40" t="s">
        <v>21</v>
      </c>
      <c r="E1662" s="39"/>
      <c r="F1662" s="14" t="s">
        <v>21</v>
      </c>
      <c r="G1662" s="14"/>
      <c r="H1662" s="7" t="str">
        <f t="shared" si="0"/>
        <v/>
      </c>
      <c r="I1662" s="14" t="s">
        <v>21</v>
      </c>
      <c r="J1662" s="14" t="s">
        <v>21</v>
      </c>
      <c r="K1662" s="14" t="s">
        <v>21</v>
      </c>
      <c r="L1662" s="14" t="s">
        <v>21</v>
      </c>
      <c r="M1662" s="14" t="s">
        <v>21</v>
      </c>
      <c r="N1662" s="14" t="s">
        <v>21</v>
      </c>
      <c r="O1662" s="14" t="s">
        <v>21</v>
      </c>
      <c r="P1662" s="14" t="s">
        <v>21</v>
      </c>
      <c r="Q1662" s="14" t="s">
        <v>21</v>
      </c>
      <c r="R1662" s="14" t="s">
        <v>21</v>
      </c>
      <c r="S1662" s="14" t="s">
        <v>21</v>
      </c>
      <c r="T1662" s="14" t="s">
        <v>21</v>
      </c>
      <c r="U1662" s="14" t="s">
        <v>21</v>
      </c>
      <c r="V1662" s="15" t="s">
        <v>21</v>
      </c>
      <c r="W1662" s="14" t="s">
        <v>21</v>
      </c>
      <c r="X1662" s="10" t="str">
        <f t="shared" si="1"/>
        <v>SDerwt0a</v>
      </c>
      <c r="Y1662" s="9">
        <v>5</v>
      </c>
      <c r="Z1662" s="9" t="s">
        <v>1188</v>
      </c>
    </row>
    <row r="1663" spans="1:26" ht="14.25" hidden="1" customHeight="1" outlineLevel="1">
      <c r="A1663" s="12" t="s">
        <v>21</v>
      </c>
      <c r="B1663" s="13" t="s">
        <v>21</v>
      </c>
      <c r="C1663" s="13" t="s">
        <v>21</v>
      </c>
      <c r="D1663" s="40" t="s">
        <v>21</v>
      </c>
      <c r="E1663" s="39"/>
      <c r="F1663" s="14" t="s">
        <v>21</v>
      </c>
      <c r="G1663" s="14"/>
      <c r="H1663" s="7" t="str">
        <f t="shared" si="0"/>
        <v/>
      </c>
      <c r="I1663" s="14" t="s">
        <v>21</v>
      </c>
      <c r="J1663" s="14" t="s">
        <v>21</v>
      </c>
      <c r="K1663" s="14" t="s">
        <v>21</v>
      </c>
      <c r="L1663" s="14" t="s">
        <v>21</v>
      </c>
      <c r="M1663" s="14" t="s">
        <v>21</v>
      </c>
      <c r="N1663" s="14" t="s">
        <v>21</v>
      </c>
      <c r="O1663" s="14" t="s">
        <v>21</v>
      </c>
      <c r="P1663" s="14" t="s">
        <v>21</v>
      </c>
      <c r="Q1663" s="14" t="s">
        <v>21</v>
      </c>
      <c r="R1663" s="14" t="s">
        <v>21</v>
      </c>
      <c r="S1663" s="14" t="s">
        <v>21</v>
      </c>
      <c r="T1663" s="14" t="s">
        <v>21</v>
      </c>
      <c r="U1663" s="14" t="s">
        <v>21</v>
      </c>
      <c r="V1663" s="15" t="s">
        <v>21</v>
      </c>
      <c r="W1663" s="14" t="s">
        <v>21</v>
      </c>
      <c r="X1663" s="10" t="str">
        <f t="shared" si="1"/>
        <v>SDerwt0a</v>
      </c>
      <c r="Y1663" s="9">
        <v>6</v>
      </c>
      <c r="Z1663" s="9" t="s">
        <v>1189</v>
      </c>
    </row>
    <row r="1664" spans="1:26" ht="14.25" hidden="1" customHeight="1" outlineLevel="1">
      <c r="A1664" s="12" t="s">
        <v>21</v>
      </c>
      <c r="B1664" s="13" t="s">
        <v>21</v>
      </c>
      <c r="C1664" s="13" t="s">
        <v>21</v>
      </c>
      <c r="D1664" s="40" t="s">
        <v>21</v>
      </c>
      <c r="E1664" s="39"/>
      <c r="F1664" s="14" t="s">
        <v>21</v>
      </c>
      <c r="G1664" s="14"/>
      <c r="H1664" s="7" t="str">
        <f t="shared" si="0"/>
        <v/>
      </c>
      <c r="I1664" s="14" t="s">
        <v>21</v>
      </c>
      <c r="J1664" s="14" t="s">
        <v>21</v>
      </c>
      <c r="K1664" s="14" t="s">
        <v>21</v>
      </c>
      <c r="L1664" s="14" t="s">
        <v>21</v>
      </c>
      <c r="M1664" s="14" t="s">
        <v>21</v>
      </c>
      <c r="N1664" s="14" t="s">
        <v>21</v>
      </c>
      <c r="O1664" s="14" t="s">
        <v>21</v>
      </c>
      <c r="P1664" s="14" t="s">
        <v>21</v>
      </c>
      <c r="Q1664" s="14" t="s">
        <v>21</v>
      </c>
      <c r="R1664" s="14" t="s">
        <v>21</v>
      </c>
      <c r="S1664" s="14" t="s">
        <v>21</v>
      </c>
      <c r="T1664" s="14" t="s">
        <v>21</v>
      </c>
      <c r="U1664" s="14" t="s">
        <v>21</v>
      </c>
      <c r="V1664" s="15" t="s">
        <v>21</v>
      </c>
      <c r="W1664" s="14" t="s">
        <v>21</v>
      </c>
      <c r="X1664" s="10" t="str">
        <f t="shared" si="1"/>
        <v>SDerwt0a</v>
      </c>
      <c r="Y1664" s="9">
        <v>7</v>
      </c>
      <c r="Z1664" s="9" t="s">
        <v>1190</v>
      </c>
    </row>
    <row r="1665" spans="1:26" ht="14.25" hidden="1" customHeight="1" outlineLevel="1">
      <c r="A1665" s="12" t="s">
        <v>21</v>
      </c>
      <c r="B1665" s="13" t="s">
        <v>21</v>
      </c>
      <c r="C1665" s="13" t="s">
        <v>21</v>
      </c>
      <c r="D1665" s="40" t="s">
        <v>21</v>
      </c>
      <c r="E1665" s="39"/>
      <c r="F1665" s="14" t="s">
        <v>21</v>
      </c>
      <c r="G1665" s="14"/>
      <c r="H1665" s="7" t="str">
        <f t="shared" si="0"/>
        <v/>
      </c>
      <c r="I1665" s="14" t="s">
        <v>21</v>
      </c>
      <c r="J1665" s="14" t="s">
        <v>21</v>
      </c>
      <c r="K1665" s="14" t="s">
        <v>21</v>
      </c>
      <c r="L1665" s="14" t="s">
        <v>21</v>
      </c>
      <c r="M1665" s="14" t="s">
        <v>21</v>
      </c>
      <c r="N1665" s="14" t="s">
        <v>21</v>
      </c>
      <c r="O1665" s="14" t="s">
        <v>21</v>
      </c>
      <c r="P1665" s="14" t="s">
        <v>21</v>
      </c>
      <c r="Q1665" s="14" t="s">
        <v>21</v>
      </c>
      <c r="R1665" s="14" t="s">
        <v>21</v>
      </c>
      <c r="S1665" s="14" t="s">
        <v>21</v>
      </c>
      <c r="T1665" s="14" t="s">
        <v>21</v>
      </c>
      <c r="U1665" s="14" t="s">
        <v>21</v>
      </c>
      <c r="V1665" s="15" t="s">
        <v>21</v>
      </c>
      <c r="W1665" s="14" t="s">
        <v>21</v>
      </c>
      <c r="X1665" s="10" t="str">
        <f t="shared" si="1"/>
        <v>SDerwt0a</v>
      </c>
      <c r="Y1665" s="9">
        <v>8</v>
      </c>
      <c r="Z1665" s="9" t="s">
        <v>1191</v>
      </c>
    </row>
    <row r="1666" spans="1:26" ht="14.25" hidden="1" customHeight="1" outlineLevel="1">
      <c r="A1666" s="12" t="s">
        <v>21</v>
      </c>
      <c r="B1666" s="13" t="s">
        <v>21</v>
      </c>
      <c r="C1666" s="13" t="s">
        <v>21</v>
      </c>
      <c r="D1666" s="40" t="s">
        <v>21</v>
      </c>
      <c r="E1666" s="39"/>
      <c r="F1666" s="14" t="s">
        <v>21</v>
      </c>
      <c r="G1666" s="14"/>
      <c r="H1666" s="7" t="str">
        <f t="shared" si="0"/>
        <v/>
      </c>
      <c r="I1666" s="14" t="s">
        <v>21</v>
      </c>
      <c r="J1666" s="14" t="s">
        <v>21</v>
      </c>
      <c r="K1666" s="14" t="s">
        <v>21</v>
      </c>
      <c r="L1666" s="14" t="s">
        <v>21</v>
      </c>
      <c r="M1666" s="14" t="s">
        <v>21</v>
      </c>
      <c r="N1666" s="14" t="s">
        <v>21</v>
      </c>
      <c r="O1666" s="14" t="s">
        <v>21</v>
      </c>
      <c r="P1666" s="14" t="s">
        <v>21</v>
      </c>
      <c r="Q1666" s="14" t="s">
        <v>21</v>
      </c>
      <c r="R1666" s="14" t="s">
        <v>21</v>
      </c>
      <c r="S1666" s="14" t="s">
        <v>21</v>
      </c>
      <c r="T1666" s="14" t="s">
        <v>21</v>
      </c>
      <c r="U1666" s="14" t="s">
        <v>21</v>
      </c>
      <c r="V1666" s="15" t="s">
        <v>21</v>
      </c>
      <c r="W1666" s="14" t="s">
        <v>21</v>
      </c>
      <c r="X1666" s="10" t="str">
        <f t="shared" si="1"/>
        <v>SDerwt0a</v>
      </c>
      <c r="Y1666" s="9">
        <v>9</v>
      </c>
      <c r="Z1666" s="9" t="s">
        <v>1192</v>
      </c>
    </row>
    <row r="1667" spans="1:26" ht="18" customHeight="1" collapsed="1">
      <c r="A1667" s="4" t="s">
        <v>42</v>
      </c>
      <c r="B1667" s="5" t="s">
        <v>1052</v>
      </c>
      <c r="C1667" s="6"/>
      <c r="D1667" s="38" t="s">
        <v>1459</v>
      </c>
      <c r="E1667" s="39"/>
      <c r="F1667" s="7" t="s">
        <v>1193</v>
      </c>
      <c r="G1667" s="7"/>
      <c r="H1667" s="7" t="str">
        <f t="shared" si="0"/>
        <v>Soziodemografie (1704)</v>
      </c>
      <c r="I1667" s="8" t="s">
        <v>1462</v>
      </c>
      <c r="J1667" s="8"/>
      <c r="K1667" s="8" t="s">
        <v>46</v>
      </c>
      <c r="L1667" s="9" t="s">
        <v>47</v>
      </c>
      <c r="M1667" s="9">
        <v>3</v>
      </c>
      <c r="N1667" s="9">
        <v>0</v>
      </c>
      <c r="O1667" s="9" t="b">
        <v>1</v>
      </c>
      <c r="P1667" s="9" t="b">
        <v>0</v>
      </c>
      <c r="Q1667" s="9" t="b">
        <v>1</v>
      </c>
      <c r="R1667" s="9" t="b">
        <v>1</v>
      </c>
      <c r="S1667" s="9">
        <v>1</v>
      </c>
      <c r="T1667" s="8" t="s">
        <v>1370</v>
      </c>
      <c r="U1667" s="9" t="s">
        <v>49</v>
      </c>
      <c r="V1667" s="9"/>
      <c r="W1667" s="8" t="s">
        <v>1193</v>
      </c>
      <c r="X1667" s="10" t="str">
        <f t="shared" si="1"/>
        <v>SDmainstat</v>
      </c>
      <c r="Y1667" s="11" t="s">
        <v>21</v>
      </c>
      <c r="Z1667" s="11" t="s">
        <v>21</v>
      </c>
    </row>
    <row r="1668" spans="1:26" ht="14.25" hidden="1" customHeight="1" outlineLevel="1">
      <c r="A1668" s="12" t="s">
        <v>21</v>
      </c>
      <c r="B1668" s="13" t="s">
        <v>21</v>
      </c>
      <c r="C1668" s="13" t="s">
        <v>21</v>
      </c>
      <c r="D1668" s="40" t="s">
        <v>21</v>
      </c>
      <c r="E1668" s="39"/>
      <c r="F1668" s="14" t="s">
        <v>21</v>
      </c>
      <c r="G1668" s="14"/>
      <c r="H1668" s="7" t="str">
        <f t="shared" si="0"/>
        <v/>
      </c>
      <c r="I1668" s="14" t="s">
        <v>21</v>
      </c>
      <c r="J1668" s="14" t="s">
        <v>21</v>
      </c>
      <c r="K1668" s="14" t="s">
        <v>21</v>
      </c>
      <c r="L1668" s="14" t="s">
        <v>21</v>
      </c>
      <c r="M1668" s="14" t="s">
        <v>21</v>
      </c>
      <c r="N1668" s="14" t="s">
        <v>21</v>
      </c>
      <c r="O1668" s="14" t="s">
        <v>21</v>
      </c>
      <c r="P1668" s="14" t="s">
        <v>21</v>
      </c>
      <c r="Q1668" s="14" t="s">
        <v>21</v>
      </c>
      <c r="R1668" s="14" t="s">
        <v>21</v>
      </c>
      <c r="S1668" s="14" t="s">
        <v>21</v>
      </c>
      <c r="T1668" s="14" t="s">
        <v>21</v>
      </c>
      <c r="U1668" s="14" t="s">
        <v>21</v>
      </c>
      <c r="V1668" s="15" t="s">
        <v>21</v>
      </c>
      <c r="W1668" s="14" t="s">
        <v>21</v>
      </c>
      <c r="X1668" s="10" t="str">
        <f t="shared" si="1"/>
        <v>SDmainstat</v>
      </c>
      <c r="Y1668" s="9">
        <v>10</v>
      </c>
      <c r="Z1668" s="9" t="s">
        <v>1194</v>
      </c>
    </row>
    <row r="1669" spans="1:26" ht="14.25" hidden="1" customHeight="1" outlineLevel="1">
      <c r="A1669" s="12" t="s">
        <v>21</v>
      </c>
      <c r="B1669" s="13" t="s">
        <v>21</v>
      </c>
      <c r="C1669" s="13" t="s">
        <v>21</v>
      </c>
      <c r="D1669" s="40" t="s">
        <v>21</v>
      </c>
      <c r="E1669" s="39"/>
      <c r="F1669" s="14" t="s">
        <v>21</v>
      </c>
      <c r="G1669" s="14"/>
      <c r="H1669" s="7" t="str">
        <f t="shared" si="0"/>
        <v/>
      </c>
      <c r="I1669" s="14" t="s">
        <v>21</v>
      </c>
      <c r="J1669" s="14" t="s">
        <v>21</v>
      </c>
      <c r="K1669" s="14" t="s">
        <v>21</v>
      </c>
      <c r="L1669" s="14" t="s">
        <v>21</v>
      </c>
      <c r="M1669" s="14" t="s">
        <v>21</v>
      </c>
      <c r="N1669" s="14" t="s">
        <v>21</v>
      </c>
      <c r="O1669" s="14" t="s">
        <v>21</v>
      </c>
      <c r="P1669" s="14" t="s">
        <v>21</v>
      </c>
      <c r="Q1669" s="14" t="s">
        <v>21</v>
      </c>
      <c r="R1669" s="14" t="s">
        <v>21</v>
      </c>
      <c r="S1669" s="14" t="s">
        <v>21</v>
      </c>
      <c r="T1669" s="14" t="s">
        <v>21</v>
      </c>
      <c r="U1669" s="14" t="s">
        <v>21</v>
      </c>
      <c r="V1669" s="15" t="s">
        <v>21</v>
      </c>
      <c r="W1669" s="14" t="s">
        <v>21</v>
      </c>
      <c r="X1669" s="10" t="str">
        <f t="shared" si="1"/>
        <v>SDmainstat</v>
      </c>
      <c r="Y1669" s="9">
        <v>20</v>
      </c>
      <c r="Z1669" s="9" t="s">
        <v>1195</v>
      </c>
    </row>
    <row r="1670" spans="1:26" ht="14.25" hidden="1" customHeight="1" outlineLevel="1">
      <c r="A1670" s="12" t="s">
        <v>21</v>
      </c>
      <c r="B1670" s="13" t="s">
        <v>21</v>
      </c>
      <c r="C1670" s="13" t="s">
        <v>21</v>
      </c>
      <c r="D1670" s="40" t="s">
        <v>21</v>
      </c>
      <c r="E1670" s="39"/>
      <c r="F1670" s="14" t="s">
        <v>21</v>
      </c>
      <c r="G1670" s="14"/>
      <c r="H1670" s="7" t="str">
        <f t="shared" si="0"/>
        <v/>
      </c>
      <c r="I1670" s="14" t="s">
        <v>21</v>
      </c>
      <c r="J1670" s="14" t="s">
        <v>21</v>
      </c>
      <c r="K1670" s="14" t="s">
        <v>21</v>
      </c>
      <c r="L1670" s="14" t="s">
        <v>21</v>
      </c>
      <c r="M1670" s="14" t="s">
        <v>21</v>
      </c>
      <c r="N1670" s="14" t="s">
        <v>21</v>
      </c>
      <c r="O1670" s="14" t="s">
        <v>21</v>
      </c>
      <c r="P1670" s="14" t="s">
        <v>21</v>
      </c>
      <c r="Q1670" s="14" t="s">
        <v>21</v>
      </c>
      <c r="R1670" s="14" t="s">
        <v>21</v>
      </c>
      <c r="S1670" s="14" t="s">
        <v>21</v>
      </c>
      <c r="T1670" s="14" t="s">
        <v>21</v>
      </c>
      <c r="U1670" s="14" t="s">
        <v>21</v>
      </c>
      <c r="V1670" s="15" t="s">
        <v>21</v>
      </c>
      <c r="W1670" s="14" t="s">
        <v>21</v>
      </c>
      <c r="X1670" s="10" t="str">
        <f t="shared" si="1"/>
        <v>SDmainstat</v>
      </c>
      <c r="Y1670" s="9">
        <v>31</v>
      </c>
      <c r="Z1670" s="9" t="s">
        <v>1196</v>
      </c>
    </row>
    <row r="1671" spans="1:26" ht="14.25" hidden="1" customHeight="1" outlineLevel="1">
      <c r="A1671" s="12" t="s">
        <v>21</v>
      </c>
      <c r="B1671" s="13" t="s">
        <v>21</v>
      </c>
      <c r="C1671" s="13" t="s">
        <v>21</v>
      </c>
      <c r="D1671" s="40" t="s">
        <v>21</v>
      </c>
      <c r="E1671" s="39"/>
      <c r="F1671" s="14" t="s">
        <v>21</v>
      </c>
      <c r="G1671" s="14"/>
      <c r="H1671" s="7" t="str">
        <f t="shared" si="0"/>
        <v/>
      </c>
      <c r="I1671" s="14" t="s">
        <v>21</v>
      </c>
      <c r="J1671" s="14" t="s">
        <v>21</v>
      </c>
      <c r="K1671" s="14" t="s">
        <v>21</v>
      </c>
      <c r="L1671" s="14" t="s">
        <v>21</v>
      </c>
      <c r="M1671" s="14" t="s">
        <v>21</v>
      </c>
      <c r="N1671" s="14" t="s">
        <v>21</v>
      </c>
      <c r="O1671" s="14" t="s">
        <v>21</v>
      </c>
      <c r="P1671" s="14" t="s">
        <v>21</v>
      </c>
      <c r="Q1671" s="14" t="s">
        <v>21</v>
      </c>
      <c r="R1671" s="14" t="s">
        <v>21</v>
      </c>
      <c r="S1671" s="14" t="s">
        <v>21</v>
      </c>
      <c r="T1671" s="14" t="s">
        <v>21</v>
      </c>
      <c r="U1671" s="14" t="s">
        <v>21</v>
      </c>
      <c r="V1671" s="15" t="s">
        <v>21</v>
      </c>
      <c r="W1671" s="14" t="s">
        <v>21</v>
      </c>
      <c r="X1671" s="10" t="str">
        <f t="shared" si="1"/>
        <v>SDmainstat</v>
      </c>
      <c r="Y1671" s="9">
        <v>32</v>
      </c>
      <c r="Z1671" s="9" t="s">
        <v>1197</v>
      </c>
    </row>
    <row r="1672" spans="1:26" ht="14.25" hidden="1" customHeight="1" outlineLevel="1">
      <c r="A1672" s="12" t="s">
        <v>21</v>
      </c>
      <c r="B1672" s="13" t="s">
        <v>21</v>
      </c>
      <c r="C1672" s="13" t="s">
        <v>21</v>
      </c>
      <c r="D1672" s="40" t="s">
        <v>21</v>
      </c>
      <c r="E1672" s="39"/>
      <c r="F1672" s="14" t="s">
        <v>21</v>
      </c>
      <c r="G1672" s="14"/>
      <c r="H1672" s="7" t="str">
        <f t="shared" si="0"/>
        <v/>
      </c>
      <c r="I1672" s="14" t="s">
        <v>21</v>
      </c>
      <c r="J1672" s="14" t="s">
        <v>21</v>
      </c>
      <c r="K1672" s="14" t="s">
        <v>21</v>
      </c>
      <c r="L1672" s="14" t="s">
        <v>21</v>
      </c>
      <c r="M1672" s="14" t="s">
        <v>21</v>
      </c>
      <c r="N1672" s="14" t="s">
        <v>21</v>
      </c>
      <c r="O1672" s="14" t="s">
        <v>21</v>
      </c>
      <c r="P1672" s="14" t="s">
        <v>21</v>
      </c>
      <c r="Q1672" s="14" t="s">
        <v>21</v>
      </c>
      <c r="R1672" s="14" t="s">
        <v>21</v>
      </c>
      <c r="S1672" s="14" t="s">
        <v>21</v>
      </c>
      <c r="T1672" s="14" t="s">
        <v>21</v>
      </c>
      <c r="U1672" s="14" t="s">
        <v>21</v>
      </c>
      <c r="V1672" s="15" t="s">
        <v>21</v>
      </c>
      <c r="W1672" s="14" t="s">
        <v>21</v>
      </c>
      <c r="X1672" s="10" t="str">
        <f t="shared" si="1"/>
        <v>SDmainstat</v>
      </c>
      <c r="Y1672" s="9">
        <v>33</v>
      </c>
      <c r="Z1672" s="9" t="s">
        <v>1198</v>
      </c>
    </row>
    <row r="1673" spans="1:26" ht="14.25" hidden="1" customHeight="1" outlineLevel="1">
      <c r="A1673" s="12" t="s">
        <v>21</v>
      </c>
      <c r="B1673" s="13" t="s">
        <v>21</v>
      </c>
      <c r="C1673" s="13" t="s">
        <v>21</v>
      </c>
      <c r="D1673" s="40" t="s">
        <v>21</v>
      </c>
      <c r="E1673" s="39"/>
      <c r="F1673" s="14" t="s">
        <v>21</v>
      </c>
      <c r="G1673" s="14"/>
      <c r="H1673" s="7" t="str">
        <f t="shared" si="0"/>
        <v/>
      </c>
      <c r="I1673" s="14" t="s">
        <v>21</v>
      </c>
      <c r="J1673" s="14" t="s">
        <v>21</v>
      </c>
      <c r="K1673" s="14" t="s">
        <v>21</v>
      </c>
      <c r="L1673" s="14" t="s">
        <v>21</v>
      </c>
      <c r="M1673" s="14" t="s">
        <v>21</v>
      </c>
      <c r="N1673" s="14" t="s">
        <v>21</v>
      </c>
      <c r="O1673" s="14" t="s">
        <v>21</v>
      </c>
      <c r="P1673" s="14" t="s">
        <v>21</v>
      </c>
      <c r="Q1673" s="14" t="s">
        <v>21</v>
      </c>
      <c r="R1673" s="14" t="s">
        <v>21</v>
      </c>
      <c r="S1673" s="14" t="s">
        <v>21</v>
      </c>
      <c r="T1673" s="14" t="s">
        <v>21</v>
      </c>
      <c r="U1673" s="14" t="s">
        <v>21</v>
      </c>
      <c r="V1673" s="15" t="s">
        <v>21</v>
      </c>
      <c r="W1673" s="14" t="s">
        <v>21</v>
      </c>
      <c r="X1673" s="10" t="str">
        <f t="shared" si="1"/>
        <v>SDmainstat</v>
      </c>
      <c r="Y1673" s="9">
        <v>34</v>
      </c>
      <c r="Z1673" s="9" t="s">
        <v>1199</v>
      </c>
    </row>
    <row r="1674" spans="1:26" ht="14.25" hidden="1" customHeight="1" outlineLevel="1">
      <c r="A1674" s="12" t="s">
        <v>21</v>
      </c>
      <c r="B1674" s="13" t="s">
        <v>21</v>
      </c>
      <c r="C1674" s="13" t="s">
        <v>21</v>
      </c>
      <c r="D1674" s="40" t="s">
        <v>21</v>
      </c>
      <c r="E1674" s="39"/>
      <c r="F1674" s="14" t="s">
        <v>21</v>
      </c>
      <c r="G1674" s="14"/>
      <c r="H1674" s="7" t="str">
        <f t="shared" si="0"/>
        <v/>
      </c>
      <c r="I1674" s="14" t="s">
        <v>21</v>
      </c>
      <c r="J1674" s="14" t="s">
        <v>21</v>
      </c>
      <c r="K1674" s="14" t="s">
        <v>21</v>
      </c>
      <c r="L1674" s="14" t="s">
        <v>21</v>
      </c>
      <c r="M1674" s="14" t="s">
        <v>21</v>
      </c>
      <c r="N1674" s="14" t="s">
        <v>21</v>
      </c>
      <c r="O1674" s="14" t="s">
        <v>21</v>
      </c>
      <c r="P1674" s="14" t="s">
        <v>21</v>
      </c>
      <c r="Q1674" s="14" t="s">
        <v>21</v>
      </c>
      <c r="R1674" s="14" t="s">
        <v>21</v>
      </c>
      <c r="S1674" s="14" t="s">
        <v>21</v>
      </c>
      <c r="T1674" s="14" t="s">
        <v>21</v>
      </c>
      <c r="U1674" s="14" t="s">
        <v>21</v>
      </c>
      <c r="V1674" s="15" t="s">
        <v>21</v>
      </c>
      <c r="W1674" s="14" t="s">
        <v>21</v>
      </c>
      <c r="X1674" s="10" t="str">
        <f t="shared" si="1"/>
        <v>SDmainstat</v>
      </c>
      <c r="Y1674" s="9">
        <v>35</v>
      </c>
      <c r="Z1674" s="9" t="s">
        <v>1200</v>
      </c>
    </row>
    <row r="1675" spans="1:26" ht="14.25" hidden="1" customHeight="1" outlineLevel="1">
      <c r="A1675" s="12" t="s">
        <v>21</v>
      </c>
      <c r="B1675" s="13" t="s">
        <v>21</v>
      </c>
      <c r="C1675" s="13" t="s">
        <v>21</v>
      </c>
      <c r="D1675" s="40" t="s">
        <v>21</v>
      </c>
      <c r="E1675" s="39"/>
      <c r="F1675" s="14" t="s">
        <v>21</v>
      </c>
      <c r="G1675" s="14"/>
      <c r="H1675" s="7" t="str">
        <f t="shared" si="0"/>
        <v/>
      </c>
      <c r="I1675" s="14" t="s">
        <v>21</v>
      </c>
      <c r="J1675" s="14" t="s">
        <v>21</v>
      </c>
      <c r="K1675" s="14" t="s">
        <v>21</v>
      </c>
      <c r="L1675" s="14" t="s">
        <v>21</v>
      </c>
      <c r="M1675" s="14" t="s">
        <v>21</v>
      </c>
      <c r="N1675" s="14" t="s">
        <v>21</v>
      </c>
      <c r="O1675" s="14" t="s">
        <v>21</v>
      </c>
      <c r="P1675" s="14" t="s">
        <v>21</v>
      </c>
      <c r="Q1675" s="14" t="s">
        <v>21</v>
      </c>
      <c r="R1675" s="14" t="s">
        <v>21</v>
      </c>
      <c r="S1675" s="14" t="s">
        <v>21</v>
      </c>
      <c r="T1675" s="14" t="s">
        <v>21</v>
      </c>
      <c r="U1675" s="14" t="s">
        <v>21</v>
      </c>
      <c r="V1675" s="15" t="s">
        <v>21</v>
      </c>
      <c r="W1675" s="14" t="s">
        <v>21</v>
      </c>
      <c r="X1675" s="10" t="str">
        <f t="shared" si="1"/>
        <v>SDmainstat</v>
      </c>
      <c r="Y1675" s="9">
        <v>36</v>
      </c>
      <c r="Z1675" s="9" t="s">
        <v>1201</v>
      </c>
    </row>
    <row r="1676" spans="1:26" ht="18" customHeight="1" collapsed="1">
      <c r="A1676" s="4" t="s">
        <v>42</v>
      </c>
      <c r="B1676" s="5" t="s">
        <v>1052</v>
      </c>
      <c r="C1676" s="6"/>
      <c r="D1676" s="38" t="s">
        <v>1459</v>
      </c>
      <c r="E1676" s="39"/>
      <c r="F1676" s="7" t="s">
        <v>1202</v>
      </c>
      <c r="G1676" s="7"/>
      <c r="H1676" s="7" t="str">
        <f t="shared" si="0"/>
        <v>Soziodemografie (1704)</v>
      </c>
      <c r="I1676" s="8" t="s">
        <v>1463</v>
      </c>
      <c r="J1676" s="8" t="s">
        <v>21</v>
      </c>
      <c r="K1676" s="8" t="s">
        <v>46</v>
      </c>
      <c r="L1676" s="9" t="s">
        <v>47</v>
      </c>
      <c r="M1676" s="9">
        <v>3</v>
      </c>
      <c r="N1676" s="9">
        <v>0</v>
      </c>
      <c r="O1676" s="9" t="b">
        <v>0</v>
      </c>
      <c r="P1676" s="9" t="b">
        <v>0</v>
      </c>
      <c r="Q1676" s="9" t="b">
        <v>1</v>
      </c>
      <c r="R1676" s="9" t="b">
        <v>1</v>
      </c>
      <c r="S1676" s="9">
        <v>0</v>
      </c>
      <c r="T1676" s="8" t="s">
        <v>1370</v>
      </c>
      <c r="U1676" s="9" t="s">
        <v>49</v>
      </c>
      <c r="V1676" s="9"/>
      <c r="W1676" s="8" t="s">
        <v>50</v>
      </c>
      <c r="X1676" s="10" t="str">
        <f t="shared" si="1"/>
        <v>SDalo</v>
      </c>
      <c r="Y1676" s="11" t="s">
        <v>21</v>
      </c>
      <c r="Z1676" s="11" t="s">
        <v>21</v>
      </c>
    </row>
    <row r="1677" spans="1:26" ht="14.25" hidden="1" customHeight="1" outlineLevel="1">
      <c r="A1677" s="12" t="s">
        <v>21</v>
      </c>
      <c r="B1677" s="13" t="s">
        <v>21</v>
      </c>
      <c r="C1677" s="13" t="s">
        <v>21</v>
      </c>
      <c r="D1677" s="40" t="s">
        <v>21</v>
      </c>
      <c r="E1677" s="39"/>
      <c r="F1677" s="14" t="s">
        <v>21</v>
      </c>
      <c r="G1677" s="14"/>
      <c r="H1677" s="7" t="str">
        <f t="shared" si="0"/>
        <v/>
      </c>
      <c r="I1677" s="14" t="s">
        <v>21</v>
      </c>
      <c r="J1677" s="14" t="s">
        <v>21</v>
      </c>
      <c r="K1677" s="14" t="s">
        <v>21</v>
      </c>
      <c r="L1677" s="14" t="s">
        <v>21</v>
      </c>
      <c r="M1677" s="14" t="s">
        <v>21</v>
      </c>
      <c r="N1677" s="14" t="s">
        <v>21</v>
      </c>
      <c r="O1677" s="14" t="s">
        <v>21</v>
      </c>
      <c r="P1677" s="14" t="s">
        <v>21</v>
      </c>
      <c r="Q1677" s="14" t="s">
        <v>21</v>
      </c>
      <c r="R1677" s="14" t="s">
        <v>21</v>
      </c>
      <c r="S1677" s="14" t="s">
        <v>21</v>
      </c>
      <c r="T1677" s="14" t="s">
        <v>21</v>
      </c>
      <c r="U1677" s="14" t="s">
        <v>21</v>
      </c>
      <c r="V1677" s="15" t="s">
        <v>21</v>
      </c>
      <c r="W1677" s="14" t="s">
        <v>21</v>
      </c>
      <c r="X1677" s="10" t="str">
        <f t="shared" si="1"/>
        <v>SDalo</v>
      </c>
      <c r="Y1677" s="9">
        <v>-97</v>
      </c>
      <c r="Z1677" s="9" t="s">
        <v>12</v>
      </c>
    </row>
    <row r="1678" spans="1:26" ht="14.25" hidden="1" customHeight="1" outlineLevel="1">
      <c r="A1678" s="12" t="s">
        <v>21</v>
      </c>
      <c r="B1678" s="13" t="s">
        <v>21</v>
      </c>
      <c r="C1678" s="13" t="s">
        <v>21</v>
      </c>
      <c r="D1678" s="40" t="s">
        <v>21</v>
      </c>
      <c r="E1678" s="39"/>
      <c r="F1678" s="14" t="s">
        <v>21</v>
      </c>
      <c r="G1678" s="14"/>
      <c r="H1678" s="7" t="str">
        <f t="shared" si="0"/>
        <v/>
      </c>
      <c r="I1678" s="14" t="s">
        <v>21</v>
      </c>
      <c r="J1678" s="14" t="s">
        <v>21</v>
      </c>
      <c r="K1678" s="14" t="s">
        <v>21</v>
      </c>
      <c r="L1678" s="14" t="s">
        <v>21</v>
      </c>
      <c r="M1678" s="14" t="s">
        <v>21</v>
      </c>
      <c r="N1678" s="14" t="s">
        <v>21</v>
      </c>
      <c r="O1678" s="14" t="s">
        <v>21</v>
      </c>
      <c r="P1678" s="14" t="s">
        <v>21</v>
      </c>
      <c r="Q1678" s="14" t="s">
        <v>21</v>
      </c>
      <c r="R1678" s="14" t="s">
        <v>21</v>
      </c>
      <c r="S1678" s="14" t="s">
        <v>21</v>
      </c>
      <c r="T1678" s="14" t="s">
        <v>21</v>
      </c>
      <c r="U1678" s="14" t="s">
        <v>21</v>
      </c>
      <c r="V1678" s="15" t="s">
        <v>21</v>
      </c>
      <c r="W1678" s="14" t="s">
        <v>21</v>
      </c>
      <c r="X1678" s="10" t="str">
        <f t="shared" si="1"/>
        <v>SDalo</v>
      </c>
      <c r="Y1678" s="9">
        <v>1</v>
      </c>
      <c r="Z1678" s="9" t="s">
        <v>13</v>
      </c>
    </row>
    <row r="1679" spans="1:26" ht="14.25" hidden="1" customHeight="1" outlineLevel="1">
      <c r="A1679" s="12" t="s">
        <v>21</v>
      </c>
      <c r="B1679" s="13" t="s">
        <v>21</v>
      </c>
      <c r="C1679" s="13" t="s">
        <v>21</v>
      </c>
      <c r="D1679" s="40" t="s">
        <v>21</v>
      </c>
      <c r="E1679" s="39"/>
      <c r="F1679" s="14" t="s">
        <v>21</v>
      </c>
      <c r="G1679" s="14"/>
      <c r="H1679" s="7" t="str">
        <f t="shared" si="0"/>
        <v/>
      </c>
      <c r="I1679" s="14" t="s">
        <v>21</v>
      </c>
      <c r="J1679" s="14" t="s">
        <v>21</v>
      </c>
      <c r="K1679" s="14" t="s">
        <v>21</v>
      </c>
      <c r="L1679" s="14" t="s">
        <v>21</v>
      </c>
      <c r="M1679" s="14" t="s">
        <v>21</v>
      </c>
      <c r="N1679" s="14" t="s">
        <v>21</v>
      </c>
      <c r="O1679" s="14" t="s">
        <v>21</v>
      </c>
      <c r="P1679" s="14" t="s">
        <v>21</v>
      </c>
      <c r="Q1679" s="14" t="s">
        <v>21</v>
      </c>
      <c r="R1679" s="14" t="s">
        <v>21</v>
      </c>
      <c r="S1679" s="14" t="s">
        <v>21</v>
      </c>
      <c r="T1679" s="14" t="s">
        <v>21</v>
      </c>
      <c r="U1679" s="14" t="s">
        <v>21</v>
      </c>
      <c r="V1679" s="15" t="s">
        <v>21</v>
      </c>
      <c r="W1679" s="14" t="s">
        <v>21</v>
      </c>
      <c r="X1679" s="10" t="str">
        <f t="shared" si="1"/>
        <v>SDalo</v>
      </c>
      <c r="Y1679" s="9">
        <v>2</v>
      </c>
      <c r="Z1679" s="9" t="s">
        <v>14</v>
      </c>
    </row>
    <row r="1680" spans="1:26" ht="18" customHeight="1" collapsed="1">
      <c r="A1680" s="4" t="s">
        <v>42</v>
      </c>
      <c r="B1680" s="5" t="s">
        <v>1052</v>
      </c>
      <c r="C1680" s="6"/>
      <c r="D1680" s="38" t="s">
        <v>1459</v>
      </c>
      <c r="E1680" s="39"/>
      <c r="F1680" s="7" t="s">
        <v>1203</v>
      </c>
      <c r="G1680" s="7"/>
      <c r="H1680" s="7" t="str">
        <f t="shared" si="0"/>
        <v>Soziodemografie (1704)</v>
      </c>
      <c r="I1680" s="8" t="s">
        <v>1464</v>
      </c>
      <c r="J1680" s="8" t="s">
        <v>21</v>
      </c>
      <c r="K1680" s="8" t="s">
        <v>46</v>
      </c>
      <c r="L1680" s="9" t="s">
        <v>47</v>
      </c>
      <c r="M1680" s="9">
        <v>3</v>
      </c>
      <c r="N1680" s="9">
        <v>0</v>
      </c>
      <c r="O1680" s="9" t="b">
        <v>1</v>
      </c>
      <c r="P1680" s="9" t="b">
        <v>0</v>
      </c>
      <c r="Q1680" s="9" t="b">
        <v>1</v>
      </c>
      <c r="R1680" s="9" t="b">
        <v>1</v>
      </c>
      <c r="S1680" s="9">
        <v>0</v>
      </c>
      <c r="T1680" s="8" t="s">
        <v>1370</v>
      </c>
      <c r="U1680" s="9" t="s">
        <v>160</v>
      </c>
      <c r="V1680" s="9"/>
      <c r="W1680" s="8" t="s">
        <v>1203</v>
      </c>
      <c r="X1680" s="10" t="str">
        <f t="shared" si="1"/>
        <v>SDalo_k</v>
      </c>
      <c r="Y1680" s="11" t="s">
        <v>21</v>
      </c>
      <c r="Z1680" s="11" t="s">
        <v>21</v>
      </c>
    </row>
    <row r="1681" spans="1:26" ht="14.25" hidden="1" customHeight="1" outlineLevel="1">
      <c r="A1681" s="12" t="s">
        <v>21</v>
      </c>
      <c r="B1681" s="13" t="s">
        <v>21</v>
      </c>
      <c r="C1681" s="13" t="s">
        <v>21</v>
      </c>
      <c r="D1681" s="40" t="s">
        <v>21</v>
      </c>
      <c r="E1681" s="39"/>
      <c r="F1681" s="14" t="s">
        <v>21</v>
      </c>
      <c r="G1681" s="14"/>
      <c r="H1681" s="7" t="str">
        <f t="shared" si="0"/>
        <v/>
      </c>
      <c r="I1681" s="14" t="s">
        <v>21</v>
      </c>
      <c r="J1681" s="14" t="s">
        <v>21</v>
      </c>
      <c r="K1681" s="14" t="s">
        <v>21</v>
      </c>
      <c r="L1681" s="14" t="s">
        <v>21</v>
      </c>
      <c r="M1681" s="14" t="s">
        <v>21</v>
      </c>
      <c r="N1681" s="14" t="s">
        <v>21</v>
      </c>
      <c r="O1681" s="14" t="s">
        <v>21</v>
      </c>
      <c r="P1681" s="14" t="s">
        <v>21</v>
      </c>
      <c r="Q1681" s="14" t="s">
        <v>21</v>
      </c>
      <c r="R1681" s="14" t="s">
        <v>21</v>
      </c>
      <c r="S1681" s="14" t="s">
        <v>21</v>
      </c>
      <c r="T1681" s="14" t="s">
        <v>21</v>
      </c>
      <c r="U1681" s="14" t="s">
        <v>21</v>
      </c>
      <c r="V1681" s="15" t="s">
        <v>21</v>
      </c>
      <c r="W1681" s="14" t="s">
        <v>21</v>
      </c>
      <c r="X1681" s="10" t="str">
        <f t="shared" si="1"/>
        <v>SDalo_k</v>
      </c>
      <c r="Y1681" s="9">
        <v>-96</v>
      </c>
      <c r="Z1681" s="9" t="s">
        <v>331</v>
      </c>
    </row>
    <row r="1682" spans="1:26" ht="14.25" hidden="1" customHeight="1" outlineLevel="1">
      <c r="A1682" s="12" t="s">
        <v>21</v>
      </c>
      <c r="B1682" s="13" t="s">
        <v>21</v>
      </c>
      <c r="C1682" s="13" t="s">
        <v>21</v>
      </c>
      <c r="D1682" s="40" t="s">
        <v>21</v>
      </c>
      <c r="E1682" s="39"/>
      <c r="F1682" s="14" t="s">
        <v>21</v>
      </c>
      <c r="G1682" s="14"/>
      <c r="H1682" s="7" t="str">
        <f t="shared" si="0"/>
        <v/>
      </c>
      <c r="I1682" s="14" t="s">
        <v>21</v>
      </c>
      <c r="J1682" s="14" t="s">
        <v>21</v>
      </c>
      <c r="K1682" s="14" t="s">
        <v>21</v>
      </c>
      <c r="L1682" s="14" t="s">
        <v>21</v>
      </c>
      <c r="M1682" s="14" t="s">
        <v>21</v>
      </c>
      <c r="N1682" s="14" t="s">
        <v>21</v>
      </c>
      <c r="O1682" s="14" t="s">
        <v>21</v>
      </c>
      <c r="P1682" s="14" t="s">
        <v>21</v>
      </c>
      <c r="Q1682" s="14" t="s">
        <v>21</v>
      </c>
      <c r="R1682" s="14" t="s">
        <v>21</v>
      </c>
      <c r="S1682" s="14" t="s">
        <v>21</v>
      </c>
      <c r="T1682" s="14" t="s">
        <v>21</v>
      </c>
      <c r="U1682" s="14" t="s">
        <v>21</v>
      </c>
      <c r="V1682" s="15" t="s">
        <v>21</v>
      </c>
      <c r="W1682" s="14" t="s">
        <v>21</v>
      </c>
      <c r="X1682" s="10" t="str">
        <f t="shared" si="1"/>
        <v>SDalo_k</v>
      </c>
      <c r="Y1682" s="9">
        <v>6</v>
      </c>
      <c r="Z1682" s="9" t="s">
        <v>291</v>
      </c>
    </row>
    <row r="1683" spans="1:26" ht="18" customHeight="1" collapsed="1">
      <c r="A1683" s="4" t="s">
        <v>42</v>
      </c>
      <c r="B1683" s="5" t="s">
        <v>1052</v>
      </c>
      <c r="C1683" s="6"/>
      <c r="D1683" s="38" t="s">
        <v>1459</v>
      </c>
      <c r="E1683" s="39"/>
      <c r="F1683" s="7" t="s">
        <v>1204</v>
      </c>
      <c r="G1683" s="7"/>
      <c r="H1683" s="7" t="str">
        <f t="shared" si="0"/>
        <v>Soziodemografie (1704)</v>
      </c>
      <c r="I1683" s="8" t="s">
        <v>1465</v>
      </c>
      <c r="J1683" s="8" t="s">
        <v>21</v>
      </c>
      <c r="K1683" s="8" t="s">
        <v>46</v>
      </c>
      <c r="L1683" s="9" t="s">
        <v>47</v>
      </c>
      <c r="M1683" s="9">
        <v>3</v>
      </c>
      <c r="N1683" s="9">
        <v>0</v>
      </c>
      <c r="O1683" s="9" t="b">
        <v>1</v>
      </c>
      <c r="P1683" s="9" t="b">
        <v>0</v>
      </c>
      <c r="Q1683" s="9" t="b">
        <v>1</v>
      </c>
      <c r="R1683" s="9" t="b">
        <v>1</v>
      </c>
      <c r="S1683" s="9">
        <v>0</v>
      </c>
      <c r="T1683" s="8" t="s">
        <v>1370</v>
      </c>
      <c r="U1683" s="9" t="s">
        <v>160</v>
      </c>
      <c r="V1683" s="9"/>
      <c r="W1683" s="8" t="s">
        <v>1466</v>
      </c>
      <c r="X1683" s="10" t="str">
        <f t="shared" si="1"/>
        <v>SDalo_mmk</v>
      </c>
      <c r="Y1683" s="11" t="s">
        <v>21</v>
      </c>
      <c r="Z1683" s="11" t="s">
        <v>21</v>
      </c>
    </row>
    <row r="1684" spans="1:26" ht="14.25" hidden="1" customHeight="1" outlineLevel="1">
      <c r="A1684" s="12" t="s">
        <v>21</v>
      </c>
      <c r="B1684" s="13" t="s">
        <v>21</v>
      </c>
      <c r="C1684" s="13" t="s">
        <v>21</v>
      </c>
      <c r="D1684" s="40" t="s">
        <v>21</v>
      </c>
      <c r="E1684" s="39"/>
      <c r="F1684" s="14" t="s">
        <v>21</v>
      </c>
      <c r="G1684" s="14"/>
      <c r="H1684" s="7" t="str">
        <f t="shared" si="0"/>
        <v/>
      </c>
      <c r="I1684" s="14" t="s">
        <v>21</v>
      </c>
      <c r="J1684" s="14" t="s">
        <v>21</v>
      </c>
      <c r="K1684" s="14" t="s">
        <v>21</v>
      </c>
      <c r="L1684" s="14" t="s">
        <v>21</v>
      </c>
      <c r="M1684" s="14" t="s">
        <v>21</v>
      </c>
      <c r="N1684" s="14" t="s">
        <v>21</v>
      </c>
      <c r="O1684" s="14" t="s">
        <v>21</v>
      </c>
      <c r="P1684" s="14" t="s">
        <v>21</v>
      </c>
      <c r="Q1684" s="14" t="s">
        <v>21</v>
      </c>
      <c r="R1684" s="14" t="s">
        <v>21</v>
      </c>
      <c r="S1684" s="14" t="s">
        <v>21</v>
      </c>
      <c r="T1684" s="14" t="s">
        <v>21</v>
      </c>
      <c r="U1684" s="14" t="s">
        <v>21</v>
      </c>
      <c r="V1684" s="15" t="s">
        <v>21</v>
      </c>
      <c r="W1684" s="14" t="s">
        <v>21</v>
      </c>
      <c r="X1684" s="10" t="str">
        <f t="shared" si="1"/>
        <v>SDalo_mmk</v>
      </c>
      <c r="Y1684" s="9">
        <v>-96</v>
      </c>
      <c r="Z1684" s="9" t="s">
        <v>858</v>
      </c>
    </row>
    <row r="1685" spans="1:26" ht="14.25" hidden="1" customHeight="1" outlineLevel="1">
      <c r="A1685" s="12" t="s">
        <v>21</v>
      </c>
      <c r="B1685" s="13" t="s">
        <v>21</v>
      </c>
      <c r="C1685" s="13" t="s">
        <v>21</v>
      </c>
      <c r="D1685" s="40" t="s">
        <v>21</v>
      </c>
      <c r="E1685" s="39"/>
      <c r="F1685" s="14" t="s">
        <v>21</v>
      </c>
      <c r="G1685" s="14"/>
      <c r="H1685" s="7" t="str">
        <f t="shared" si="0"/>
        <v/>
      </c>
      <c r="I1685" s="14" t="s">
        <v>21</v>
      </c>
      <c r="J1685" s="14" t="s">
        <v>21</v>
      </c>
      <c r="K1685" s="14" t="s">
        <v>21</v>
      </c>
      <c r="L1685" s="14" t="s">
        <v>21</v>
      </c>
      <c r="M1685" s="14" t="s">
        <v>21</v>
      </c>
      <c r="N1685" s="14" t="s">
        <v>21</v>
      </c>
      <c r="O1685" s="14" t="s">
        <v>21</v>
      </c>
      <c r="P1685" s="14" t="s">
        <v>21</v>
      </c>
      <c r="Q1685" s="14" t="s">
        <v>21</v>
      </c>
      <c r="R1685" s="14" t="s">
        <v>21</v>
      </c>
      <c r="S1685" s="14" t="s">
        <v>21</v>
      </c>
      <c r="T1685" s="14" t="s">
        <v>21</v>
      </c>
      <c r="U1685" s="14" t="s">
        <v>21</v>
      </c>
      <c r="V1685" s="15" t="s">
        <v>21</v>
      </c>
      <c r="W1685" s="14" t="s">
        <v>21</v>
      </c>
      <c r="X1685" s="10" t="str">
        <f t="shared" si="1"/>
        <v>SDalo_mmk</v>
      </c>
      <c r="Y1685" s="9">
        <v>0</v>
      </c>
      <c r="Z1685" s="9" t="s">
        <v>1205</v>
      </c>
    </row>
    <row r="1686" spans="1:26" ht="14.25" hidden="1" customHeight="1" outlineLevel="1">
      <c r="A1686" s="12" t="s">
        <v>21</v>
      </c>
      <c r="B1686" s="13" t="s">
        <v>21</v>
      </c>
      <c r="C1686" s="13" t="s">
        <v>21</v>
      </c>
      <c r="D1686" s="40" t="s">
        <v>21</v>
      </c>
      <c r="E1686" s="39"/>
      <c r="F1686" s="14" t="s">
        <v>21</v>
      </c>
      <c r="G1686" s="14"/>
      <c r="H1686" s="7" t="str">
        <f t="shared" si="0"/>
        <v/>
      </c>
      <c r="I1686" s="14" t="s">
        <v>21</v>
      </c>
      <c r="J1686" s="14" t="s">
        <v>21</v>
      </c>
      <c r="K1686" s="14" t="s">
        <v>21</v>
      </c>
      <c r="L1686" s="14" t="s">
        <v>21</v>
      </c>
      <c r="M1686" s="14" t="s">
        <v>21</v>
      </c>
      <c r="N1686" s="14" t="s">
        <v>21</v>
      </c>
      <c r="O1686" s="14" t="s">
        <v>21</v>
      </c>
      <c r="P1686" s="14" t="s">
        <v>21</v>
      </c>
      <c r="Q1686" s="14" t="s">
        <v>21</v>
      </c>
      <c r="R1686" s="14" t="s">
        <v>21</v>
      </c>
      <c r="S1686" s="14" t="s">
        <v>21</v>
      </c>
      <c r="T1686" s="14" t="s">
        <v>21</v>
      </c>
      <c r="U1686" s="14" t="s">
        <v>21</v>
      </c>
      <c r="V1686" s="15" t="s">
        <v>21</v>
      </c>
      <c r="W1686" s="14" t="s">
        <v>21</v>
      </c>
      <c r="X1686" s="10" t="str">
        <f t="shared" si="1"/>
        <v>SDalo_mmk</v>
      </c>
      <c r="Y1686" s="9">
        <v>1</v>
      </c>
      <c r="Z1686" s="9" t="s">
        <v>1206</v>
      </c>
    </row>
    <row r="1687" spans="1:26" ht="14.25" hidden="1" customHeight="1" outlineLevel="1">
      <c r="A1687" s="12" t="s">
        <v>21</v>
      </c>
      <c r="B1687" s="13" t="s">
        <v>21</v>
      </c>
      <c r="C1687" s="13" t="s">
        <v>21</v>
      </c>
      <c r="D1687" s="40" t="s">
        <v>21</v>
      </c>
      <c r="E1687" s="39"/>
      <c r="F1687" s="14" t="s">
        <v>21</v>
      </c>
      <c r="G1687" s="14"/>
      <c r="H1687" s="7" t="str">
        <f t="shared" si="0"/>
        <v/>
      </c>
      <c r="I1687" s="14" t="s">
        <v>21</v>
      </c>
      <c r="J1687" s="14" t="s">
        <v>21</v>
      </c>
      <c r="K1687" s="14" t="s">
        <v>21</v>
      </c>
      <c r="L1687" s="14" t="s">
        <v>21</v>
      </c>
      <c r="M1687" s="14" t="s">
        <v>21</v>
      </c>
      <c r="N1687" s="14" t="s">
        <v>21</v>
      </c>
      <c r="O1687" s="14" t="s">
        <v>21</v>
      </c>
      <c r="P1687" s="14" t="s">
        <v>21</v>
      </c>
      <c r="Q1687" s="14" t="s">
        <v>21</v>
      </c>
      <c r="R1687" s="14" t="s">
        <v>21</v>
      </c>
      <c r="S1687" s="14" t="s">
        <v>21</v>
      </c>
      <c r="T1687" s="14" t="s">
        <v>21</v>
      </c>
      <c r="U1687" s="14" t="s">
        <v>21</v>
      </c>
      <c r="V1687" s="15" t="s">
        <v>21</v>
      </c>
      <c r="W1687" s="14" t="s">
        <v>21</v>
      </c>
      <c r="X1687" s="10" t="str">
        <f t="shared" si="1"/>
        <v>SDalo_mmk</v>
      </c>
      <c r="Y1687" s="9">
        <v>10</v>
      </c>
      <c r="Z1687" s="9" t="s">
        <v>1207</v>
      </c>
    </row>
    <row r="1688" spans="1:26" ht="14.25" hidden="1" customHeight="1" outlineLevel="1">
      <c r="A1688" s="12" t="s">
        <v>21</v>
      </c>
      <c r="B1688" s="13" t="s">
        <v>21</v>
      </c>
      <c r="C1688" s="13" t="s">
        <v>21</v>
      </c>
      <c r="D1688" s="40" t="s">
        <v>21</v>
      </c>
      <c r="E1688" s="39"/>
      <c r="F1688" s="14" t="s">
        <v>21</v>
      </c>
      <c r="G1688" s="14"/>
      <c r="H1688" s="7" t="str">
        <f t="shared" si="0"/>
        <v/>
      </c>
      <c r="I1688" s="14" t="s">
        <v>21</v>
      </c>
      <c r="J1688" s="14" t="s">
        <v>21</v>
      </c>
      <c r="K1688" s="14" t="s">
        <v>21</v>
      </c>
      <c r="L1688" s="14" t="s">
        <v>21</v>
      </c>
      <c r="M1688" s="14" t="s">
        <v>21</v>
      </c>
      <c r="N1688" s="14" t="s">
        <v>21</v>
      </c>
      <c r="O1688" s="14" t="s">
        <v>21</v>
      </c>
      <c r="P1688" s="14" t="s">
        <v>21</v>
      </c>
      <c r="Q1688" s="14" t="s">
        <v>21</v>
      </c>
      <c r="R1688" s="14" t="s">
        <v>21</v>
      </c>
      <c r="S1688" s="14" t="s">
        <v>21</v>
      </c>
      <c r="T1688" s="14" t="s">
        <v>21</v>
      </c>
      <c r="U1688" s="14" t="s">
        <v>21</v>
      </c>
      <c r="V1688" s="15" t="s">
        <v>21</v>
      </c>
      <c r="W1688" s="14" t="s">
        <v>21</v>
      </c>
      <c r="X1688" s="10" t="str">
        <f t="shared" si="1"/>
        <v>SDalo_mmk</v>
      </c>
      <c r="Y1688" s="9">
        <v>2</v>
      </c>
      <c r="Z1688" s="9" t="s">
        <v>1208</v>
      </c>
    </row>
    <row r="1689" spans="1:26" ht="14.25" hidden="1" customHeight="1" outlineLevel="1">
      <c r="A1689" s="12" t="s">
        <v>21</v>
      </c>
      <c r="B1689" s="13" t="s">
        <v>21</v>
      </c>
      <c r="C1689" s="13" t="s">
        <v>21</v>
      </c>
      <c r="D1689" s="40" t="s">
        <v>21</v>
      </c>
      <c r="E1689" s="39"/>
      <c r="F1689" s="14" t="s">
        <v>21</v>
      </c>
      <c r="G1689" s="14"/>
      <c r="H1689" s="7" t="str">
        <f t="shared" si="0"/>
        <v/>
      </c>
      <c r="I1689" s="14" t="s">
        <v>21</v>
      </c>
      <c r="J1689" s="14" t="s">
        <v>21</v>
      </c>
      <c r="K1689" s="14" t="s">
        <v>21</v>
      </c>
      <c r="L1689" s="14" t="s">
        <v>21</v>
      </c>
      <c r="M1689" s="14" t="s">
        <v>21</v>
      </c>
      <c r="N1689" s="14" t="s">
        <v>21</v>
      </c>
      <c r="O1689" s="14" t="s">
        <v>21</v>
      </c>
      <c r="P1689" s="14" t="s">
        <v>21</v>
      </c>
      <c r="Q1689" s="14" t="s">
        <v>21</v>
      </c>
      <c r="R1689" s="14" t="s">
        <v>21</v>
      </c>
      <c r="S1689" s="14" t="s">
        <v>21</v>
      </c>
      <c r="T1689" s="14" t="s">
        <v>21</v>
      </c>
      <c r="U1689" s="14" t="s">
        <v>21</v>
      </c>
      <c r="V1689" s="15" t="s">
        <v>21</v>
      </c>
      <c r="W1689" s="14" t="s">
        <v>21</v>
      </c>
      <c r="X1689" s="10" t="str">
        <f t="shared" si="1"/>
        <v>SDalo_mmk</v>
      </c>
      <c r="Y1689" s="9">
        <v>3</v>
      </c>
      <c r="Z1689" s="9" t="s">
        <v>1209</v>
      </c>
    </row>
    <row r="1690" spans="1:26" ht="14.25" hidden="1" customHeight="1" outlineLevel="1">
      <c r="A1690" s="12" t="s">
        <v>21</v>
      </c>
      <c r="B1690" s="13" t="s">
        <v>21</v>
      </c>
      <c r="C1690" s="13" t="s">
        <v>21</v>
      </c>
      <c r="D1690" s="40" t="s">
        <v>21</v>
      </c>
      <c r="E1690" s="39"/>
      <c r="F1690" s="14" t="s">
        <v>21</v>
      </c>
      <c r="G1690" s="14"/>
      <c r="H1690" s="7" t="str">
        <f t="shared" si="0"/>
        <v/>
      </c>
      <c r="I1690" s="14" t="s">
        <v>21</v>
      </c>
      <c r="J1690" s="14" t="s">
        <v>21</v>
      </c>
      <c r="K1690" s="14" t="s">
        <v>21</v>
      </c>
      <c r="L1690" s="14" t="s">
        <v>21</v>
      </c>
      <c r="M1690" s="14" t="s">
        <v>21</v>
      </c>
      <c r="N1690" s="14" t="s">
        <v>21</v>
      </c>
      <c r="O1690" s="14" t="s">
        <v>21</v>
      </c>
      <c r="P1690" s="14" t="s">
        <v>21</v>
      </c>
      <c r="Q1690" s="14" t="s">
        <v>21</v>
      </c>
      <c r="R1690" s="14" t="s">
        <v>21</v>
      </c>
      <c r="S1690" s="14" t="s">
        <v>21</v>
      </c>
      <c r="T1690" s="14" t="s">
        <v>21</v>
      </c>
      <c r="U1690" s="14" t="s">
        <v>21</v>
      </c>
      <c r="V1690" s="15" t="s">
        <v>21</v>
      </c>
      <c r="W1690" s="14" t="s">
        <v>21</v>
      </c>
      <c r="X1690" s="10" t="str">
        <f t="shared" si="1"/>
        <v>SDalo_mmk</v>
      </c>
      <c r="Y1690" s="9">
        <v>4</v>
      </c>
      <c r="Z1690" s="9" t="s">
        <v>1210</v>
      </c>
    </row>
    <row r="1691" spans="1:26" ht="14.25" hidden="1" customHeight="1" outlineLevel="1">
      <c r="A1691" s="12" t="s">
        <v>21</v>
      </c>
      <c r="B1691" s="13" t="s">
        <v>21</v>
      </c>
      <c r="C1691" s="13" t="s">
        <v>21</v>
      </c>
      <c r="D1691" s="40" t="s">
        <v>21</v>
      </c>
      <c r="E1691" s="39"/>
      <c r="F1691" s="14" t="s">
        <v>21</v>
      </c>
      <c r="G1691" s="14"/>
      <c r="H1691" s="7" t="str">
        <f t="shared" si="0"/>
        <v/>
      </c>
      <c r="I1691" s="14" t="s">
        <v>21</v>
      </c>
      <c r="J1691" s="14" t="s">
        <v>21</v>
      </c>
      <c r="K1691" s="14" t="s">
        <v>21</v>
      </c>
      <c r="L1691" s="14" t="s">
        <v>21</v>
      </c>
      <c r="M1691" s="14" t="s">
        <v>21</v>
      </c>
      <c r="N1691" s="14" t="s">
        <v>21</v>
      </c>
      <c r="O1691" s="14" t="s">
        <v>21</v>
      </c>
      <c r="P1691" s="14" t="s">
        <v>21</v>
      </c>
      <c r="Q1691" s="14" t="s">
        <v>21</v>
      </c>
      <c r="R1691" s="14" t="s">
        <v>21</v>
      </c>
      <c r="S1691" s="14" t="s">
        <v>21</v>
      </c>
      <c r="T1691" s="14" t="s">
        <v>21</v>
      </c>
      <c r="U1691" s="14" t="s">
        <v>21</v>
      </c>
      <c r="V1691" s="15" t="s">
        <v>21</v>
      </c>
      <c r="W1691" s="14" t="s">
        <v>21</v>
      </c>
      <c r="X1691" s="10" t="str">
        <f t="shared" si="1"/>
        <v>SDalo_mmk</v>
      </c>
      <c r="Y1691" s="9">
        <v>5</v>
      </c>
      <c r="Z1691" s="9" t="s">
        <v>1211</v>
      </c>
    </row>
    <row r="1692" spans="1:26" ht="14.25" hidden="1" customHeight="1" outlineLevel="1">
      <c r="A1692" s="12" t="s">
        <v>21</v>
      </c>
      <c r="B1692" s="13" t="s">
        <v>21</v>
      </c>
      <c r="C1692" s="13" t="s">
        <v>21</v>
      </c>
      <c r="D1692" s="40" t="s">
        <v>21</v>
      </c>
      <c r="E1692" s="39"/>
      <c r="F1692" s="14" t="s">
        <v>21</v>
      </c>
      <c r="G1692" s="14"/>
      <c r="H1692" s="7" t="str">
        <f t="shared" si="0"/>
        <v/>
      </c>
      <c r="I1692" s="14" t="s">
        <v>21</v>
      </c>
      <c r="J1692" s="14" t="s">
        <v>21</v>
      </c>
      <c r="K1692" s="14" t="s">
        <v>21</v>
      </c>
      <c r="L1692" s="14" t="s">
        <v>21</v>
      </c>
      <c r="M1692" s="14" t="s">
        <v>21</v>
      </c>
      <c r="N1692" s="14" t="s">
        <v>21</v>
      </c>
      <c r="O1692" s="14" t="s">
        <v>21</v>
      </c>
      <c r="P1692" s="14" t="s">
        <v>21</v>
      </c>
      <c r="Q1692" s="14" t="s">
        <v>21</v>
      </c>
      <c r="R1692" s="14" t="s">
        <v>21</v>
      </c>
      <c r="S1692" s="14" t="s">
        <v>21</v>
      </c>
      <c r="T1692" s="14" t="s">
        <v>21</v>
      </c>
      <c r="U1692" s="14" t="s">
        <v>21</v>
      </c>
      <c r="V1692" s="15" t="s">
        <v>21</v>
      </c>
      <c r="W1692" s="14" t="s">
        <v>21</v>
      </c>
      <c r="X1692" s="10" t="str">
        <f t="shared" si="1"/>
        <v>SDalo_mmk</v>
      </c>
      <c r="Y1692" s="9">
        <v>6</v>
      </c>
      <c r="Z1692" s="9" t="s">
        <v>1212</v>
      </c>
    </row>
    <row r="1693" spans="1:26" ht="14.25" hidden="1" customHeight="1" outlineLevel="1">
      <c r="A1693" s="12" t="s">
        <v>21</v>
      </c>
      <c r="B1693" s="13" t="s">
        <v>21</v>
      </c>
      <c r="C1693" s="13" t="s">
        <v>21</v>
      </c>
      <c r="D1693" s="40" t="s">
        <v>21</v>
      </c>
      <c r="E1693" s="39"/>
      <c r="F1693" s="14" t="s">
        <v>21</v>
      </c>
      <c r="G1693" s="14"/>
      <c r="H1693" s="7" t="str">
        <f t="shared" si="0"/>
        <v/>
      </c>
      <c r="I1693" s="14" t="s">
        <v>21</v>
      </c>
      <c r="J1693" s="14" t="s">
        <v>21</v>
      </c>
      <c r="K1693" s="14" t="s">
        <v>21</v>
      </c>
      <c r="L1693" s="14" t="s">
        <v>21</v>
      </c>
      <c r="M1693" s="14" t="s">
        <v>21</v>
      </c>
      <c r="N1693" s="14" t="s">
        <v>21</v>
      </c>
      <c r="O1693" s="14" t="s">
        <v>21</v>
      </c>
      <c r="P1693" s="14" t="s">
        <v>21</v>
      </c>
      <c r="Q1693" s="14" t="s">
        <v>21</v>
      </c>
      <c r="R1693" s="14" t="s">
        <v>21</v>
      </c>
      <c r="S1693" s="14" t="s">
        <v>21</v>
      </c>
      <c r="T1693" s="14" t="s">
        <v>21</v>
      </c>
      <c r="U1693" s="14" t="s">
        <v>21</v>
      </c>
      <c r="V1693" s="15" t="s">
        <v>21</v>
      </c>
      <c r="W1693" s="14" t="s">
        <v>21</v>
      </c>
      <c r="X1693" s="10" t="str">
        <f t="shared" si="1"/>
        <v>SDalo_mmk</v>
      </c>
      <c r="Y1693" s="9">
        <v>7</v>
      </c>
      <c r="Z1693" s="9" t="s">
        <v>1213</v>
      </c>
    </row>
    <row r="1694" spans="1:26" ht="14.25" hidden="1" customHeight="1" outlineLevel="1">
      <c r="A1694" s="12" t="s">
        <v>21</v>
      </c>
      <c r="B1694" s="13" t="s">
        <v>21</v>
      </c>
      <c r="C1694" s="13" t="s">
        <v>21</v>
      </c>
      <c r="D1694" s="40" t="s">
        <v>21</v>
      </c>
      <c r="E1694" s="39"/>
      <c r="F1694" s="14" t="s">
        <v>21</v>
      </c>
      <c r="G1694" s="14"/>
      <c r="H1694" s="7" t="str">
        <f t="shared" si="0"/>
        <v/>
      </c>
      <c r="I1694" s="14" t="s">
        <v>21</v>
      </c>
      <c r="J1694" s="14" t="s">
        <v>21</v>
      </c>
      <c r="K1694" s="14" t="s">
        <v>21</v>
      </c>
      <c r="L1694" s="14" t="s">
        <v>21</v>
      </c>
      <c r="M1694" s="14" t="s">
        <v>21</v>
      </c>
      <c r="N1694" s="14" t="s">
        <v>21</v>
      </c>
      <c r="O1694" s="14" t="s">
        <v>21</v>
      </c>
      <c r="P1694" s="14" t="s">
        <v>21</v>
      </c>
      <c r="Q1694" s="14" t="s">
        <v>21</v>
      </c>
      <c r="R1694" s="14" t="s">
        <v>21</v>
      </c>
      <c r="S1694" s="14" t="s">
        <v>21</v>
      </c>
      <c r="T1694" s="14" t="s">
        <v>21</v>
      </c>
      <c r="U1694" s="14" t="s">
        <v>21</v>
      </c>
      <c r="V1694" s="15" t="s">
        <v>21</v>
      </c>
      <c r="W1694" s="14" t="s">
        <v>21</v>
      </c>
      <c r="X1694" s="10" t="str">
        <f t="shared" si="1"/>
        <v>SDalo_mmk</v>
      </c>
      <c r="Y1694" s="9">
        <v>8</v>
      </c>
      <c r="Z1694" s="9" t="s">
        <v>1214</v>
      </c>
    </row>
    <row r="1695" spans="1:26" ht="14.25" hidden="1" customHeight="1" outlineLevel="1">
      <c r="A1695" s="12" t="s">
        <v>21</v>
      </c>
      <c r="B1695" s="13" t="s">
        <v>21</v>
      </c>
      <c r="C1695" s="13" t="s">
        <v>21</v>
      </c>
      <c r="D1695" s="40" t="s">
        <v>21</v>
      </c>
      <c r="E1695" s="39"/>
      <c r="F1695" s="14" t="s">
        <v>21</v>
      </c>
      <c r="G1695" s="14"/>
      <c r="H1695" s="7" t="str">
        <f t="shared" si="0"/>
        <v/>
      </c>
      <c r="I1695" s="14" t="s">
        <v>21</v>
      </c>
      <c r="J1695" s="14" t="s">
        <v>21</v>
      </c>
      <c r="K1695" s="14" t="s">
        <v>21</v>
      </c>
      <c r="L1695" s="14" t="s">
        <v>21</v>
      </c>
      <c r="M1695" s="14" t="s">
        <v>21</v>
      </c>
      <c r="N1695" s="14" t="s">
        <v>21</v>
      </c>
      <c r="O1695" s="14" t="s">
        <v>21</v>
      </c>
      <c r="P1695" s="14" t="s">
        <v>21</v>
      </c>
      <c r="Q1695" s="14" t="s">
        <v>21</v>
      </c>
      <c r="R1695" s="14" t="s">
        <v>21</v>
      </c>
      <c r="S1695" s="14" t="s">
        <v>21</v>
      </c>
      <c r="T1695" s="14" t="s">
        <v>21</v>
      </c>
      <c r="U1695" s="14" t="s">
        <v>21</v>
      </c>
      <c r="V1695" s="15" t="s">
        <v>21</v>
      </c>
      <c r="W1695" s="14" t="s">
        <v>21</v>
      </c>
      <c r="X1695" s="10" t="str">
        <f t="shared" si="1"/>
        <v>SDalo_mmk</v>
      </c>
      <c r="Y1695" s="9">
        <v>9</v>
      </c>
      <c r="Z1695" s="9" t="s">
        <v>1215</v>
      </c>
    </row>
    <row r="1696" spans="1:26" ht="18" customHeight="1" collapsed="1">
      <c r="A1696" s="4" t="s">
        <v>42</v>
      </c>
      <c r="B1696" s="5" t="s">
        <v>1052</v>
      </c>
      <c r="C1696" s="6"/>
      <c r="D1696" s="38" t="s">
        <v>1459</v>
      </c>
      <c r="E1696" s="39"/>
      <c r="F1696" s="7" t="s">
        <v>1216</v>
      </c>
      <c r="G1696" s="7"/>
      <c r="H1696" s="7" t="str">
        <f t="shared" si="0"/>
        <v>Soziodemografie (1704)</v>
      </c>
      <c r="I1696" s="8" t="s">
        <v>1467</v>
      </c>
      <c r="J1696" s="8" t="s">
        <v>21</v>
      </c>
      <c r="K1696" s="8" t="s">
        <v>46</v>
      </c>
      <c r="L1696" s="9" t="s">
        <v>47</v>
      </c>
      <c r="M1696" s="9">
        <v>3</v>
      </c>
      <c r="N1696" s="9">
        <v>0</v>
      </c>
      <c r="O1696" s="9" t="b">
        <v>0</v>
      </c>
      <c r="P1696" s="9" t="b">
        <v>0</v>
      </c>
      <c r="Q1696" s="9" t="b">
        <v>1</v>
      </c>
      <c r="R1696" s="9" t="b">
        <v>1</v>
      </c>
      <c r="S1696" s="9">
        <v>0</v>
      </c>
      <c r="T1696" s="8" t="s">
        <v>1370</v>
      </c>
      <c r="U1696" s="9" t="s">
        <v>49</v>
      </c>
      <c r="V1696" s="9"/>
      <c r="W1696" s="8" t="s">
        <v>1216</v>
      </c>
      <c r="X1696" s="10" t="str">
        <f t="shared" si="1"/>
        <v>SDalokh</v>
      </c>
      <c r="Y1696" s="11" t="s">
        <v>21</v>
      </c>
      <c r="Z1696" s="11" t="s">
        <v>21</v>
      </c>
    </row>
    <row r="1697" spans="1:26" ht="14.25" hidden="1" customHeight="1" outlineLevel="1">
      <c r="A1697" s="12" t="s">
        <v>21</v>
      </c>
      <c r="B1697" s="13" t="s">
        <v>21</v>
      </c>
      <c r="C1697" s="13" t="s">
        <v>21</v>
      </c>
      <c r="D1697" s="40" t="s">
        <v>21</v>
      </c>
      <c r="E1697" s="39"/>
      <c r="F1697" s="14" t="s">
        <v>21</v>
      </c>
      <c r="G1697" s="14"/>
      <c r="H1697" s="7" t="str">
        <f t="shared" si="0"/>
        <v/>
      </c>
      <c r="I1697" s="14" t="s">
        <v>21</v>
      </c>
      <c r="J1697" s="14" t="s">
        <v>21</v>
      </c>
      <c r="K1697" s="14" t="s">
        <v>21</v>
      </c>
      <c r="L1697" s="14" t="s">
        <v>21</v>
      </c>
      <c r="M1697" s="14" t="s">
        <v>21</v>
      </c>
      <c r="N1697" s="14" t="s">
        <v>21</v>
      </c>
      <c r="O1697" s="14" t="s">
        <v>21</v>
      </c>
      <c r="P1697" s="14" t="s">
        <v>21</v>
      </c>
      <c r="Q1697" s="14" t="s">
        <v>21</v>
      </c>
      <c r="R1697" s="14" t="s">
        <v>21</v>
      </c>
      <c r="S1697" s="14" t="s">
        <v>21</v>
      </c>
      <c r="T1697" s="14" t="s">
        <v>21</v>
      </c>
      <c r="U1697" s="14" t="s">
        <v>21</v>
      </c>
      <c r="V1697" s="15" t="s">
        <v>21</v>
      </c>
      <c r="W1697" s="14" t="s">
        <v>21</v>
      </c>
      <c r="X1697" s="10" t="str">
        <f t="shared" si="1"/>
        <v>SDalokh</v>
      </c>
      <c r="Y1697" s="9">
        <v>-95</v>
      </c>
      <c r="Z1697" s="9" t="s">
        <v>194</v>
      </c>
    </row>
    <row r="1698" spans="1:26" ht="14.25" hidden="1" customHeight="1" outlineLevel="1">
      <c r="A1698" s="12" t="s">
        <v>21</v>
      </c>
      <c r="B1698" s="13" t="s">
        <v>21</v>
      </c>
      <c r="C1698" s="13" t="s">
        <v>21</v>
      </c>
      <c r="D1698" s="40" t="s">
        <v>21</v>
      </c>
      <c r="E1698" s="39"/>
      <c r="F1698" s="14" t="s">
        <v>21</v>
      </c>
      <c r="G1698" s="14"/>
      <c r="H1698" s="7" t="str">
        <f t="shared" si="0"/>
        <v/>
      </c>
      <c r="I1698" s="14" t="s">
        <v>21</v>
      </c>
      <c r="J1698" s="14" t="s">
        <v>21</v>
      </c>
      <c r="K1698" s="14" t="s">
        <v>21</v>
      </c>
      <c r="L1698" s="14" t="s">
        <v>21</v>
      </c>
      <c r="M1698" s="14" t="s">
        <v>21</v>
      </c>
      <c r="N1698" s="14" t="s">
        <v>21</v>
      </c>
      <c r="O1698" s="14" t="s">
        <v>21</v>
      </c>
      <c r="P1698" s="14" t="s">
        <v>21</v>
      </c>
      <c r="Q1698" s="14" t="s">
        <v>21</v>
      </c>
      <c r="R1698" s="14" t="s">
        <v>21</v>
      </c>
      <c r="S1698" s="14" t="s">
        <v>21</v>
      </c>
      <c r="T1698" s="14" t="s">
        <v>21</v>
      </c>
      <c r="U1698" s="14" t="s">
        <v>21</v>
      </c>
      <c r="V1698" s="15" t="s">
        <v>21</v>
      </c>
      <c r="W1698" s="14" t="s">
        <v>21</v>
      </c>
      <c r="X1698" s="10" t="str">
        <f t="shared" si="1"/>
        <v>SDalokh</v>
      </c>
      <c r="Y1698" s="9">
        <v>-96</v>
      </c>
      <c r="Z1698" s="9" t="s">
        <v>1217</v>
      </c>
    </row>
    <row r="1699" spans="1:26" ht="14.25" hidden="1" customHeight="1" outlineLevel="1">
      <c r="A1699" s="12" t="s">
        <v>21</v>
      </c>
      <c r="B1699" s="13" t="s">
        <v>21</v>
      </c>
      <c r="C1699" s="13" t="s">
        <v>21</v>
      </c>
      <c r="D1699" s="40" t="s">
        <v>21</v>
      </c>
      <c r="E1699" s="39"/>
      <c r="F1699" s="14" t="s">
        <v>21</v>
      </c>
      <c r="G1699" s="14"/>
      <c r="H1699" s="7" t="str">
        <f t="shared" si="0"/>
        <v/>
      </c>
      <c r="I1699" s="14" t="s">
        <v>21</v>
      </c>
      <c r="J1699" s="14" t="s">
        <v>21</v>
      </c>
      <c r="K1699" s="14" t="s">
        <v>21</v>
      </c>
      <c r="L1699" s="14" t="s">
        <v>21</v>
      </c>
      <c r="M1699" s="14" t="s">
        <v>21</v>
      </c>
      <c r="N1699" s="14" t="s">
        <v>21</v>
      </c>
      <c r="O1699" s="14" t="s">
        <v>21</v>
      </c>
      <c r="P1699" s="14" t="s">
        <v>21</v>
      </c>
      <c r="Q1699" s="14" t="s">
        <v>21</v>
      </c>
      <c r="R1699" s="14" t="s">
        <v>21</v>
      </c>
      <c r="S1699" s="14" t="s">
        <v>21</v>
      </c>
      <c r="T1699" s="14" t="s">
        <v>21</v>
      </c>
      <c r="U1699" s="14" t="s">
        <v>21</v>
      </c>
      <c r="V1699" s="15" t="s">
        <v>21</v>
      </c>
      <c r="W1699" s="14" t="s">
        <v>21</v>
      </c>
      <c r="X1699" s="10" t="str">
        <f t="shared" si="1"/>
        <v>SDalokh</v>
      </c>
      <c r="Y1699" s="9">
        <v>-99</v>
      </c>
      <c r="Z1699" s="9" t="s">
        <v>106</v>
      </c>
    </row>
    <row r="1700" spans="1:26" ht="14.25" hidden="1" customHeight="1" outlineLevel="1">
      <c r="A1700" s="12" t="s">
        <v>21</v>
      </c>
      <c r="B1700" s="13" t="s">
        <v>21</v>
      </c>
      <c r="C1700" s="13" t="s">
        <v>21</v>
      </c>
      <c r="D1700" s="40" t="s">
        <v>21</v>
      </c>
      <c r="E1700" s="39"/>
      <c r="F1700" s="14" t="s">
        <v>21</v>
      </c>
      <c r="G1700" s="14"/>
      <c r="H1700" s="7" t="str">
        <f t="shared" si="0"/>
        <v/>
      </c>
      <c r="I1700" s="14" t="s">
        <v>21</v>
      </c>
      <c r="J1700" s="14" t="s">
        <v>21</v>
      </c>
      <c r="K1700" s="14" t="s">
        <v>21</v>
      </c>
      <c r="L1700" s="14" t="s">
        <v>21</v>
      </c>
      <c r="M1700" s="14" t="s">
        <v>21</v>
      </c>
      <c r="N1700" s="14" t="s">
        <v>21</v>
      </c>
      <c r="O1700" s="14" t="s">
        <v>21</v>
      </c>
      <c r="P1700" s="14" t="s">
        <v>21</v>
      </c>
      <c r="Q1700" s="14" t="s">
        <v>21</v>
      </c>
      <c r="R1700" s="14" t="s">
        <v>21</v>
      </c>
      <c r="S1700" s="14" t="s">
        <v>21</v>
      </c>
      <c r="T1700" s="14" t="s">
        <v>21</v>
      </c>
      <c r="U1700" s="14" t="s">
        <v>21</v>
      </c>
      <c r="V1700" s="15" t="s">
        <v>21</v>
      </c>
      <c r="W1700" s="14" t="s">
        <v>21</v>
      </c>
      <c r="X1700" s="10" t="str">
        <f t="shared" si="1"/>
        <v>SDalokh</v>
      </c>
      <c r="Y1700" s="9">
        <v>-97</v>
      </c>
      <c r="Z1700" s="9" t="s">
        <v>1218</v>
      </c>
    </row>
    <row r="1701" spans="1:26" ht="14.25" hidden="1" customHeight="1" outlineLevel="1">
      <c r="A1701" s="12" t="s">
        <v>21</v>
      </c>
      <c r="B1701" s="13" t="s">
        <v>21</v>
      </c>
      <c r="C1701" s="13" t="s">
        <v>21</v>
      </c>
      <c r="D1701" s="40" t="s">
        <v>21</v>
      </c>
      <c r="E1701" s="39"/>
      <c r="F1701" s="14" t="s">
        <v>21</v>
      </c>
      <c r="G1701" s="14"/>
      <c r="H1701" s="7" t="str">
        <f t="shared" si="0"/>
        <v/>
      </c>
      <c r="I1701" s="14" t="s">
        <v>21</v>
      </c>
      <c r="J1701" s="14" t="s">
        <v>21</v>
      </c>
      <c r="K1701" s="14" t="s">
        <v>21</v>
      </c>
      <c r="L1701" s="14" t="s">
        <v>21</v>
      </c>
      <c r="M1701" s="14" t="s">
        <v>21</v>
      </c>
      <c r="N1701" s="14" t="s">
        <v>21</v>
      </c>
      <c r="O1701" s="14" t="s">
        <v>21</v>
      </c>
      <c r="P1701" s="14" t="s">
        <v>21</v>
      </c>
      <c r="Q1701" s="14" t="s">
        <v>21</v>
      </c>
      <c r="R1701" s="14" t="s">
        <v>21</v>
      </c>
      <c r="S1701" s="14" t="s">
        <v>21</v>
      </c>
      <c r="T1701" s="14" t="s">
        <v>21</v>
      </c>
      <c r="U1701" s="14" t="s">
        <v>21</v>
      </c>
      <c r="V1701" s="15" t="s">
        <v>21</v>
      </c>
      <c r="W1701" s="14" t="s">
        <v>21</v>
      </c>
      <c r="X1701" s="10" t="str">
        <f t="shared" si="1"/>
        <v>SDalokh</v>
      </c>
      <c r="Y1701" s="9">
        <v>-98</v>
      </c>
      <c r="Z1701" s="9" t="s">
        <v>107</v>
      </c>
    </row>
    <row r="1702" spans="1:26" ht="14.25" hidden="1" customHeight="1" outlineLevel="1">
      <c r="A1702" s="12" t="s">
        <v>21</v>
      </c>
      <c r="B1702" s="13" t="s">
        <v>21</v>
      </c>
      <c r="C1702" s="13" t="s">
        <v>21</v>
      </c>
      <c r="D1702" s="40" t="s">
        <v>21</v>
      </c>
      <c r="E1702" s="39"/>
      <c r="F1702" s="14" t="s">
        <v>21</v>
      </c>
      <c r="G1702" s="14"/>
      <c r="H1702" s="7" t="str">
        <f t="shared" si="0"/>
        <v/>
      </c>
      <c r="I1702" s="14" t="s">
        <v>21</v>
      </c>
      <c r="J1702" s="14" t="s">
        <v>21</v>
      </c>
      <c r="K1702" s="14" t="s">
        <v>21</v>
      </c>
      <c r="L1702" s="14" t="s">
        <v>21</v>
      </c>
      <c r="M1702" s="14" t="s">
        <v>21</v>
      </c>
      <c r="N1702" s="14" t="s">
        <v>21</v>
      </c>
      <c r="O1702" s="14" t="s">
        <v>21</v>
      </c>
      <c r="P1702" s="14" t="s">
        <v>21</v>
      </c>
      <c r="Q1702" s="14" t="s">
        <v>21</v>
      </c>
      <c r="R1702" s="14" t="s">
        <v>21</v>
      </c>
      <c r="S1702" s="14" t="s">
        <v>21</v>
      </c>
      <c r="T1702" s="14" t="s">
        <v>21</v>
      </c>
      <c r="U1702" s="14" t="s">
        <v>21</v>
      </c>
      <c r="V1702" s="15" t="s">
        <v>21</v>
      </c>
      <c r="W1702" s="14" t="s">
        <v>21</v>
      </c>
      <c r="X1702" s="10" t="str">
        <f t="shared" si="1"/>
        <v>SDalokh</v>
      </c>
      <c r="Y1702" s="9">
        <v>1</v>
      </c>
      <c r="Z1702" s="9" t="s">
        <v>13</v>
      </c>
    </row>
    <row r="1703" spans="1:26" ht="14.25" hidden="1" customHeight="1" outlineLevel="1">
      <c r="A1703" s="12" t="s">
        <v>21</v>
      </c>
      <c r="B1703" s="13" t="s">
        <v>21</v>
      </c>
      <c r="C1703" s="13" t="s">
        <v>21</v>
      </c>
      <c r="D1703" s="40" t="s">
        <v>21</v>
      </c>
      <c r="E1703" s="39"/>
      <c r="F1703" s="14" t="s">
        <v>21</v>
      </c>
      <c r="G1703" s="14"/>
      <c r="H1703" s="7" t="str">
        <f t="shared" si="0"/>
        <v/>
      </c>
      <c r="I1703" s="14" t="s">
        <v>21</v>
      </c>
      <c r="J1703" s="14" t="s">
        <v>21</v>
      </c>
      <c r="K1703" s="14" t="s">
        <v>21</v>
      </c>
      <c r="L1703" s="14" t="s">
        <v>21</v>
      </c>
      <c r="M1703" s="14" t="s">
        <v>21</v>
      </c>
      <c r="N1703" s="14" t="s">
        <v>21</v>
      </c>
      <c r="O1703" s="14" t="s">
        <v>21</v>
      </c>
      <c r="P1703" s="14" t="s">
        <v>21</v>
      </c>
      <c r="Q1703" s="14" t="s">
        <v>21</v>
      </c>
      <c r="R1703" s="14" t="s">
        <v>21</v>
      </c>
      <c r="S1703" s="14" t="s">
        <v>21</v>
      </c>
      <c r="T1703" s="14" t="s">
        <v>21</v>
      </c>
      <c r="U1703" s="14" t="s">
        <v>21</v>
      </c>
      <c r="V1703" s="15" t="s">
        <v>21</v>
      </c>
      <c r="W1703" s="14" t="s">
        <v>21</v>
      </c>
      <c r="X1703" s="10" t="str">
        <f t="shared" si="1"/>
        <v>SDalokh</v>
      </c>
      <c r="Y1703" s="9">
        <v>2</v>
      </c>
      <c r="Z1703" s="9" t="s">
        <v>14</v>
      </c>
    </row>
    <row r="1704" spans="1:26" ht="18" customHeight="1" collapsed="1">
      <c r="A1704" s="4" t="s">
        <v>42</v>
      </c>
      <c r="B1704" s="5" t="s">
        <v>1052</v>
      </c>
      <c r="C1704" s="6"/>
      <c r="D1704" s="38" t="s">
        <v>1459</v>
      </c>
      <c r="E1704" s="39"/>
      <c r="F1704" s="7" t="s">
        <v>1219</v>
      </c>
      <c r="G1704" s="7"/>
      <c r="H1704" s="7" t="str">
        <f t="shared" si="0"/>
        <v>Soziodemografie (1704)</v>
      </c>
      <c r="I1704" s="8" t="s">
        <v>1468</v>
      </c>
      <c r="J1704" s="8" t="s">
        <v>21</v>
      </c>
      <c r="K1704" s="8" t="s">
        <v>46</v>
      </c>
      <c r="L1704" s="9" t="s">
        <v>47</v>
      </c>
      <c r="M1704" s="9">
        <v>3</v>
      </c>
      <c r="N1704" s="9">
        <v>0</v>
      </c>
      <c r="O1704" s="9" t="b">
        <v>0</v>
      </c>
      <c r="P1704" s="9" t="b">
        <v>0</v>
      </c>
      <c r="Q1704" s="9" t="b">
        <v>1</v>
      </c>
      <c r="R1704" s="9" t="b">
        <v>1</v>
      </c>
      <c r="S1704" s="9">
        <v>0</v>
      </c>
      <c r="T1704" s="8" t="s">
        <v>1370</v>
      </c>
      <c r="U1704" s="9" t="s">
        <v>160</v>
      </c>
      <c r="V1704" s="9"/>
      <c r="W1704" s="8" t="s">
        <v>1469</v>
      </c>
      <c r="X1704" s="10" t="str">
        <f t="shared" si="1"/>
        <v>SDalogz</v>
      </c>
      <c r="Y1704" s="11" t="s">
        <v>21</v>
      </c>
      <c r="Z1704" s="11" t="s">
        <v>21</v>
      </c>
    </row>
    <row r="1705" spans="1:26" ht="14.25" hidden="1" customHeight="1" outlineLevel="1">
      <c r="A1705" s="12" t="s">
        <v>21</v>
      </c>
      <c r="B1705" s="13" t="s">
        <v>21</v>
      </c>
      <c r="C1705" s="13" t="s">
        <v>21</v>
      </c>
      <c r="D1705" s="40" t="s">
        <v>21</v>
      </c>
      <c r="E1705" s="39"/>
      <c r="F1705" s="14" t="s">
        <v>21</v>
      </c>
      <c r="G1705" s="14"/>
      <c r="H1705" s="7" t="str">
        <f t="shared" si="0"/>
        <v/>
      </c>
      <c r="I1705" s="14" t="s">
        <v>21</v>
      </c>
      <c r="J1705" s="14" t="s">
        <v>21</v>
      </c>
      <c r="K1705" s="14" t="s">
        <v>21</v>
      </c>
      <c r="L1705" s="14" t="s">
        <v>21</v>
      </c>
      <c r="M1705" s="14" t="s">
        <v>21</v>
      </c>
      <c r="N1705" s="14" t="s">
        <v>21</v>
      </c>
      <c r="O1705" s="14" t="s">
        <v>21</v>
      </c>
      <c r="P1705" s="14" t="s">
        <v>21</v>
      </c>
      <c r="Q1705" s="14" t="s">
        <v>21</v>
      </c>
      <c r="R1705" s="14" t="s">
        <v>21</v>
      </c>
      <c r="S1705" s="14" t="s">
        <v>21</v>
      </c>
      <c r="T1705" s="14" t="s">
        <v>21</v>
      </c>
      <c r="U1705" s="14" t="s">
        <v>21</v>
      </c>
      <c r="V1705" s="15" t="s">
        <v>21</v>
      </c>
      <c r="W1705" s="14" t="s">
        <v>21</v>
      </c>
      <c r="X1705" s="10" t="str">
        <f t="shared" si="1"/>
        <v>SDalogz</v>
      </c>
      <c r="Y1705" s="9">
        <v>-96</v>
      </c>
      <c r="Z1705" s="9" t="s">
        <v>1217</v>
      </c>
    </row>
    <row r="1706" spans="1:26" ht="14.25" hidden="1" customHeight="1" outlineLevel="1">
      <c r="A1706" s="12" t="s">
        <v>21</v>
      </c>
      <c r="B1706" s="13" t="s">
        <v>21</v>
      </c>
      <c r="C1706" s="13" t="s">
        <v>21</v>
      </c>
      <c r="D1706" s="40" t="s">
        <v>21</v>
      </c>
      <c r="E1706" s="39"/>
      <c r="F1706" s="14" t="s">
        <v>21</v>
      </c>
      <c r="G1706" s="14"/>
      <c r="H1706" s="7" t="str">
        <f t="shared" si="0"/>
        <v/>
      </c>
      <c r="I1706" s="14" t="s">
        <v>21</v>
      </c>
      <c r="J1706" s="14" t="s">
        <v>21</v>
      </c>
      <c r="K1706" s="14" t="s">
        <v>21</v>
      </c>
      <c r="L1706" s="14" t="s">
        <v>21</v>
      </c>
      <c r="M1706" s="14" t="s">
        <v>21</v>
      </c>
      <c r="N1706" s="14" t="s">
        <v>21</v>
      </c>
      <c r="O1706" s="14" t="s">
        <v>21</v>
      </c>
      <c r="P1706" s="14" t="s">
        <v>21</v>
      </c>
      <c r="Q1706" s="14" t="s">
        <v>21</v>
      </c>
      <c r="R1706" s="14" t="s">
        <v>21</v>
      </c>
      <c r="S1706" s="14" t="s">
        <v>21</v>
      </c>
      <c r="T1706" s="14" t="s">
        <v>21</v>
      </c>
      <c r="U1706" s="14" t="s">
        <v>21</v>
      </c>
      <c r="V1706" s="15" t="s">
        <v>21</v>
      </c>
      <c r="W1706" s="14" t="s">
        <v>21</v>
      </c>
      <c r="X1706" s="10" t="str">
        <f t="shared" si="1"/>
        <v>SDalogz</v>
      </c>
      <c r="Y1706" s="9">
        <v>-97</v>
      </c>
      <c r="Z1706" s="9" t="s">
        <v>1220</v>
      </c>
    </row>
    <row r="1707" spans="1:26" ht="14.25" hidden="1" customHeight="1" outlineLevel="1">
      <c r="A1707" s="12" t="s">
        <v>21</v>
      </c>
      <c r="B1707" s="13" t="s">
        <v>21</v>
      </c>
      <c r="C1707" s="13" t="s">
        <v>21</v>
      </c>
      <c r="D1707" s="40" t="s">
        <v>21</v>
      </c>
      <c r="E1707" s="39"/>
      <c r="F1707" s="14" t="s">
        <v>21</v>
      </c>
      <c r="G1707" s="14"/>
      <c r="H1707" s="7" t="str">
        <f t="shared" si="0"/>
        <v/>
      </c>
      <c r="I1707" s="14" t="s">
        <v>21</v>
      </c>
      <c r="J1707" s="14" t="s">
        <v>21</v>
      </c>
      <c r="K1707" s="14" t="s">
        <v>21</v>
      </c>
      <c r="L1707" s="14" t="s">
        <v>21</v>
      </c>
      <c r="M1707" s="14" t="s">
        <v>21</v>
      </c>
      <c r="N1707" s="14" t="s">
        <v>21</v>
      </c>
      <c r="O1707" s="14" t="s">
        <v>21</v>
      </c>
      <c r="P1707" s="14" t="s">
        <v>21</v>
      </c>
      <c r="Q1707" s="14" t="s">
        <v>21</v>
      </c>
      <c r="R1707" s="14" t="s">
        <v>21</v>
      </c>
      <c r="S1707" s="14" t="s">
        <v>21</v>
      </c>
      <c r="T1707" s="14" t="s">
        <v>21</v>
      </c>
      <c r="U1707" s="14" t="s">
        <v>21</v>
      </c>
      <c r="V1707" s="15" t="s">
        <v>21</v>
      </c>
      <c r="W1707" s="14" t="s">
        <v>21</v>
      </c>
      <c r="X1707" s="10" t="str">
        <f t="shared" si="1"/>
        <v>SDalogz</v>
      </c>
      <c r="Y1707" s="9">
        <v>1</v>
      </c>
      <c r="Z1707" s="9" t="s">
        <v>1221</v>
      </c>
    </row>
    <row r="1708" spans="1:26" ht="14.25" hidden="1" customHeight="1" outlineLevel="1">
      <c r="A1708" s="12" t="s">
        <v>21</v>
      </c>
      <c r="B1708" s="13" t="s">
        <v>21</v>
      </c>
      <c r="C1708" s="13" t="s">
        <v>21</v>
      </c>
      <c r="D1708" s="40" t="s">
        <v>21</v>
      </c>
      <c r="E1708" s="39"/>
      <c r="F1708" s="14" t="s">
        <v>21</v>
      </c>
      <c r="G1708" s="14"/>
      <c r="H1708" s="7" t="str">
        <f t="shared" si="0"/>
        <v/>
      </c>
      <c r="I1708" s="14" t="s">
        <v>21</v>
      </c>
      <c r="J1708" s="14" t="s">
        <v>21</v>
      </c>
      <c r="K1708" s="14" t="s">
        <v>21</v>
      </c>
      <c r="L1708" s="14" t="s">
        <v>21</v>
      </c>
      <c r="M1708" s="14" t="s">
        <v>21</v>
      </c>
      <c r="N1708" s="14" t="s">
        <v>21</v>
      </c>
      <c r="O1708" s="14" t="s">
        <v>21</v>
      </c>
      <c r="P1708" s="14" t="s">
        <v>21</v>
      </c>
      <c r="Q1708" s="14" t="s">
        <v>21</v>
      </c>
      <c r="R1708" s="14" t="s">
        <v>21</v>
      </c>
      <c r="S1708" s="14" t="s">
        <v>21</v>
      </c>
      <c r="T1708" s="14" t="s">
        <v>21</v>
      </c>
      <c r="U1708" s="14" t="s">
        <v>21</v>
      </c>
      <c r="V1708" s="15" t="s">
        <v>21</v>
      </c>
      <c r="W1708" s="14" t="s">
        <v>21</v>
      </c>
      <c r="X1708" s="10" t="str">
        <f t="shared" si="1"/>
        <v>SDalogz</v>
      </c>
      <c r="Y1708" s="9">
        <v>2</v>
      </c>
      <c r="Z1708" s="9" t="s">
        <v>1222</v>
      </c>
    </row>
    <row r="1709" spans="1:26" ht="14.25" hidden="1" customHeight="1" outlineLevel="1">
      <c r="A1709" s="12" t="s">
        <v>21</v>
      </c>
      <c r="B1709" s="13" t="s">
        <v>21</v>
      </c>
      <c r="C1709" s="13" t="s">
        <v>21</v>
      </c>
      <c r="D1709" s="40" t="s">
        <v>21</v>
      </c>
      <c r="E1709" s="39"/>
      <c r="F1709" s="14" t="s">
        <v>21</v>
      </c>
      <c r="G1709" s="14"/>
      <c r="H1709" s="7" t="str">
        <f t="shared" si="0"/>
        <v/>
      </c>
      <c r="I1709" s="14" t="s">
        <v>21</v>
      </c>
      <c r="J1709" s="14" t="s">
        <v>21</v>
      </c>
      <c r="K1709" s="14" t="s">
        <v>21</v>
      </c>
      <c r="L1709" s="14" t="s">
        <v>21</v>
      </c>
      <c r="M1709" s="14" t="s">
        <v>21</v>
      </c>
      <c r="N1709" s="14" t="s">
        <v>21</v>
      </c>
      <c r="O1709" s="14" t="s">
        <v>21</v>
      </c>
      <c r="P1709" s="14" t="s">
        <v>21</v>
      </c>
      <c r="Q1709" s="14" t="s">
        <v>21</v>
      </c>
      <c r="R1709" s="14" t="s">
        <v>21</v>
      </c>
      <c r="S1709" s="14" t="s">
        <v>21</v>
      </c>
      <c r="T1709" s="14" t="s">
        <v>21</v>
      </c>
      <c r="U1709" s="14" t="s">
        <v>21</v>
      </c>
      <c r="V1709" s="15" t="s">
        <v>21</v>
      </c>
      <c r="W1709" s="14" t="s">
        <v>21</v>
      </c>
      <c r="X1709" s="10" t="str">
        <f t="shared" si="1"/>
        <v>SDalogz</v>
      </c>
      <c r="Y1709" s="9">
        <v>3</v>
      </c>
      <c r="Z1709" s="9" t="s">
        <v>1223</v>
      </c>
    </row>
    <row r="1710" spans="1:26" ht="18" customHeight="1" collapsed="1">
      <c r="A1710" s="4" t="s">
        <v>42</v>
      </c>
      <c r="B1710" s="5" t="s">
        <v>1225</v>
      </c>
      <c r="C1710" s="6"/>
      <c r="D1710" s="38" t="s">
        <v>1470</v>
      </c>
      <c r="E1710" s="39"/>
      <c r="F1710" s="7" t="s">
        <v>1224</v>
      </c>
      <c r="G1710" s="7"/>
      <c r="H1710" s="7" t="str">
        <f t="shared" si="0"/>
        <v>Migrationsstatus (1705)</v>
      </c>
      <c r="I1710" s="8" t="s">
        <v>1471</v>
      </c>
      <c r="J1710" s="8"/>
      <c r="K1710" s="8" t="s">
        <v>46</v>
      </c>
      <c r="L1710" s="9" t="s">
        <v>47</v>
      </c>
      <c r="M1710" s="9">
        <v>3</v>
      </c>
      <c r="N1710" s="9">
        <v>0</v>
      </c>
      <c r="O1710" s="9" t="b">
        <v>1</v>
      </c>
      <c r="P1710" s="9" t="b">
        <v>0</v>
      </c>
      <c r="Q1710" s="9" t="b">
        <v>1</v>
      </c>
      <c r="R1710" s="9" t="b">
        <v>1</v>
      </c>
      <c r="S1710" s="9">
        <v>1</v>
      </c>
      <c r="T1710" s="8" t="s">
        <v>1370</v>
      </c>
      <c r="U1710" s="9" t="s">
        <v>49</v>
      </c>
      <c r="V1710" s="9"/>
      <c r="W1710" s="8" t="s">
        <v>1224</v>
      </c>
      <c r="X1710" s="10" t="str">
        <f t="shared" si="1"/>
        <v>MIbirthplace</v>
      </c>
      <c r="Y1710" s="11" t="s">
        <v>21</v>
      </c>
      <c r="Z1710" s="11" t="s">
        <v>21</v>
      </c>
    </row>
    <row r="1711" spans="1:26" ht="14.25" hidden="1" customHeight="1" outlineLevel="1">
      <c r="A1711" s="12" t="s">
        <v>21</v>
      </c>
      <c r="B1711" s="13" t="s">
        <v>21</v>
      </c>
      <c r="C1711" s="13" t="s">
        <v>21</v>
      </c>
      <c r="D1711" s="40" t="s">
        <v>21</v>
      </c>
      <c r="E1711" s="39"/>
      <c r="F1711" s="14" t="s">
        <v>21</v>
      </c>
      <c r="G1711" s="14"/>
      <c r="H1711" s="7" t="str">
        <f t="shared" si="0"/>
        <v/>
      </c>
      <c r="I1711" s="14" t="s">
        <v>21</v>
      </c>
      <c r="J1711" s="14" t="s">
        <v>21</v>
      </c>
      <c r="K1711" s="14" t="s">
        <v>21</v>
      </c>
      <c r="L1711" s="14" t="s">
        <v>21</v>
      </c>
      <c r="M1711" s="14" t="s">
        <v>21</v>
      </c>
      <c r="N1711" s="14" t="s">
        <v>21</v>
      </c>
      <c r="O1711" s="14" t="s">
        <v>21</v>
      </c>
      <c r="P1711" s="14" t="s">
        <v>21</v>
      </c>
      <c r="Q1711" s="14" t="s">
        <v>21</v>
      </c>
      <c r="R1711" s="14" t="s">
        <v>21</v>
      </c>
      <c r="S1711" s="14" t="s">
        <v>21</v>
      </c>
      <c r="T1711" s="14" t="s">
        <v>21</v>
      </c>
      <c r="U1711" s="14" t="s">
        <v>21</v>
      </c>
      <c r="V1711" s="15" t="s">
        <v>21</v>
      </c>
      <c r="W1711" s="14" t="s">
        <v>21</v>
      </c>
      <c r="X1711" s="10" t="str">
        <f t="shared" si="1"/>
        <v>MIbirthplace</v>
      </c>
      <c r="Y1711" s="9">
        <v>10</v>
      </c>
      <c r="Z1711" s="9" t="s">
        <v>1226</v>
      </c>
    </row>
    <row r="1712" spans="1:26" ht="14.25" hidden="1" customHeight="1" outlineLevel="1">
      <c r="A1712" s="12" t="s">
        <v>21</v>
      </c>
      <c r="B1712" s="13" t="s">
        <v>21</v>
      </c>
      <c r="C1712" s="13" t="s">
        <v>21</v>
      </c>
      <c r="D1712" s="40" t="s">
        <v>21</v>
      </c>
      <c r="E1712" s="39"/>
      <c r="F1712" s="14" t="s">
        <v>21</v>
      </c>
      <c r="G1712" s="14"/>
      <c r="H1712" s="7" t="str">
        <f t="shared" si="0"/>
        <v/>
      </c>
      <c r="I1712" s="14" t="s">
        <v>21</v>
      </c>
      <c r="J1712" s="14" t="s">
        <v>21</v>
      </c>
      <c r="K1712" s="14" t="s">
        <v>21</v>
      </c>
      <c r="L1712" s="14" t="s">
        <v>21</v>
      </c>
      <c r="M1712" s="14" t="s">
        <v>21</v>
      </c>
      <c r="N1712" s="14" t="s">
        <v>21</v>
      </c>
      <c r="O1712" s="14" t="s">
        <v>21</v>
      </c>
      <c r="P1712" s="14" t="s">
        <v>21</v>
      </c>
      <c r="Q1712" s="14" t="s">
        <v>21</v>
      </c>
      <c r="R1712" s="14" t="s">
        <v>21</v>
      </c>
      <c r="S1712" s="14" t="s">
        <v>21</v>
      </c>
      <c r="T1712" s="14" t="s">
        <v>21</v>
      </c>
      <c r="U1712" s="14" t="s">
        <v>21</v>
      </c>
      <c r="V1712" s="15" t="s">
        <v>21</v>
      </c>
      <c r="W1712" s="14" t="s">
        <v>21</v>
      </c>
      <c r="X1712" s="10" t="str">
        <f t="shared" si="1"/>
        <v>MIbirthplace</v>
      </c>
      <c r="Y1712" s="9">
        <v>21</v>
      </c>
      <c r="Z1712" s="9" t="s">
        <v>1227</v>
      </c>
    </row>
    <row r="1713" spans="1:26" ht="14.25" hidden="1" customHeight="1" outlineLevel="1">
      <c r="A1713" s="12" t="s">
        <v>21</v>
      </c>
      <c r="B1713" s="13" t="s">
        <v>21</v>
      </c>
      <c r="C1713" s="13" t="s">
        <v>21</v>
      </c>
      <c r="D1713" s="40" t="s">
        <v>21</v>
      </c>
      <c r="E1713" s="39"/>
      <c r="F1713" s="14" t="s">
        <v>21</v>
      </c>
      <c r="G1713" s="14"/>
      <c r="H1713" s="7" t="str">
        <f t="shared" si="0"/>
        <v/>
      </c>
      <c r="I1713" s="14" t="s">
        <v>21</v>
      </c>
      <c r="J1713" s="14" t="s">
        <v>21</v>
      </c>
      <c r="K1713" s="14" t="s">
        <v>21</v>
      </c>
      <c r="L1713" s="14" t="s">
        <v>21</v>
      </c>
      <c r="M1713" s="14" t="s">
        <v>21</v>
      </c>
      <c r="N1713" s="14" t="s">
        <v>21</v>
      </c>
      <c r="O1713" s="14" t="s">
        <v>21</v>
      </c>
      <c r="P1713" s="14" t="s">
        <v>21</v>
      </c>
      <c r="Q1713" s="14" t="s">
        <v>21</v>
      </c>
      <c r="R1713" s="14" t="s">
        <v>21</v>
      </c>
      <c r="S1713" s="14" t="s">
        <v>21</v>
      </c>
      <c r="T1713" s="14" t="s">
        <v>21</v>
      </c>
      <c r="U1713" s="14" t="s">
        <v>21</v>
      </c>
      <c r="V1713" s="15" t="s">
        <v>21</v>
      </c>
      <c r="W1713" s="14" t="s">
        <v>21</v>
      </c>
      <c r="X1713" s="10" t="str">
        <f t="shared" si="1"/>
        <v>MIbirthplace</v>
      </c>
      <c r="Y1713" s="9">
        <v>22</v>
      </c>
      <c r="Z1713" s="9" t="s">
        <v>1228</v>
      </c>
    </row>
    <row r="1714" spans="1:26" ht="18" customHeight="1" collapsed="1">
      <c r="A1714" s="4" t="s">
        <v>42</v>
      </c>
      <c r="B1714" s="5" t="s">
        <v>1225</v>
      </c>
      <c r="C1714" s="6"/>
      <c r="D1714" s="38" t="s">
        <v>1470</v>
      </c>
      <c r="E1714" s="39"/>
      <c r="F1714" s="7" t="s">
        <v>1229</v>
      </c>
      <c r="G1714" s="7"/>
      <c r="H1714" s="7" t="str">
        <f t="shared" si="0"/>
        <v>Migrationsstatus (1705)</v>
      </c>
      <c r="I1714" s="8" t="s">
        <v>1472</v>
      </c>
      <c r="J1714" s="8"/>
      <c r="K1714" s="8" t="s">
        <v>46</v>
      </c>
      <c r="L1714" s="9" t="s">
        <v>47</v>
      </c>
      <c r="M1714" s="9">
        <v>3</v>
      </c>
      <c r="N1714" s="9">
        <v>0</v>
      </c>
      <c r="O1714" s="9" t="b">
        <v>1</v>
      </c>
      <c r="P1714" s="9" t="b">
        <v>0</v>
      </c>
      <c r="Q1714" s="9" t="b">
        <v>1</v>
      </c>
      <c r="R1714" s="9" t="b">
        <v>1</v>
      </c>
      <c r="S1714" s="9">
        <v>1</v>
      </c>
      <c r="T1714" s="8" t="s">
        <v>1370</v>
      </c>
      <c r="U1714" s="9" t="s">
        <v>49</v>
      </c>
      <c r="V1714" s="9"/>
      <c r="W1714" s="8" t="s">
        <v>1229</v>
      </c>
      <c r="X1714" s="10" t="str">
        <f t="shared" si="1"/>
        <v>MIcitizen</v>
      </c>
      <c r="Y1714" s="11" t="s">
        <v>21</v>
      </c>
      <c r="Z1714" s="11" t="s">
        <v>21</v>
      </c>
    </row>
    <row r="1715" spans="1:26" ht="14.25" hidden="1" customHeight="1" outlineLevel="1">
      <c r="A1715" s="12" t="s">
        <v>21</v>
      </c>
      <c r="B1715" s="13" t="s">
        <v>21</v>
      </c>
      <c r="C1715" s="13" t="s">
        <v>21</v>
      </c>
      <c r="D1715" s="40" t="s">
        <v>21</v>
      </c>
      <c r="E1715" s="39"/>
      <c r="F1715" s="14" t="s">
        <v>21</v>
      </c>
      <c r="G1715" s="14"/>
      <c r="H1715" s="7" t="str">
        <f t="shared" si="0"/>
        <v/>
      </c>
      <c r="I1715" s="14" t="s">
        <v>21</v>
      </c>
      <c r="J1715" s="14" t="s">
        <v>21</v>
      </c>
      <c r="K1715" s="14" t="s">
        <v>21</v>
      </c>
      <c r="L1715" s="14" t="s">
        <v>21</v>
      </c>
      <c r="M1715" s="14" t="s">
        <v>21</v>
      </c>
      <c r="N1715" s="14" t="s">
        <v>21</v>
      </c>
      <c r="O1715" s="14" t="s">
        <v>21</v>
      </c>
      <c r="P1715" s="14" t="s">
        <v>21</v>
      </c>
      <c r="Q1715" s="14" t="s">
        <v>21</v>
      </c>
      <c r="R1715" s="14" t="s">
        <v>21</v>
      </c>
      <c r="S1715" s="14" t="s">
        <v>21</v>
      </c>
      <c r="T1715" s="14" t="s">
        <v>21</v>
      </c>
      <c r="U1715" s="14" t="s">
        <v>21</v>
      </c>
      <c r="V1715" s="15" t="s">
        <v>21</v>
      </c>
      <c r="W1715" s="14" t="s">
        <v>21</v>
      </c>
      <c r="X1715" s="10" t="str">
        <f t="shared" si="1"/>
        <v>MIcitizen</v>
      </c>
      <c r="Y1715" s="9">
        <v>10</v>
      </c>
      <c r="Z1715" s="9" t="s">
        <v>1230</v>
      </c>
    </row>
    <row r="1716" spans="1:26" ht="14.25" hidden="1" customHeight="1" outlineLevel="1">
      <c r="A1716" s="12" t="s">
        <v>21</v>
      </c>
      <c r="B1716" s="13" t="s">
        <v>21</v>
      </c>
      <c r="C1716" s="13" t="s">
        <v>21</v>
      </c>
      <c r="D1716" s="40" t="s">
        <v>21</v>
      </c>
      <c r="E1716" s="39"/>
      <c r="F1716" s="14" t="s">
        <v>21</v>
      </c>
      <c r="G1716" s="14"/>
      <c r="H1716" s="7" t="str">
        <f t="shared" si="0"/>
        <v/>
      </c>
      <c r="I1716" s="14" t="s">
        <v>21</v>
      </c>
      <c r="J1716" s="14" t="s">
        <v>21</v>
      </c>
      <c r="K1716" s="14" t="s">
        <v>21</v>
      </c>
      <c r="L1716" s="14" t="s">
        <v>21</v>
      </c>
      <c r="M1716" s="14" t="s">
        <v>21</v>
      </c>
      <c r="N1716" s="14" t="s">
        <v>21</v>
      </c>
      <c r="O1716" s="14" t="s">
        <v>21</v>
      </c>
      <c r="P1716" s="14" t="s">
        <v>21</v>
      </c>
      <c r="Q1716" s="14" t="s">
        <v>21</v>
      </c>
      <c r="R1716" s="14" t="s">
        <v>21</v>
      </c>
      <c r="S1716" s="14" t="s">
        <v>21</v>
      </c>
      <c r="T1716" s="14" t="s">
        <v>21</v>
      </c>
      <c r="U1716" s="14" t="s">
        <v>21</v>
      </c>
      <c r="V1716" s="15" t="s">
        <v>21</v>
      </c>
      <c r="W1716" s="14" t="s">
        <v>21</v>
      </c>
      <c r="X1716" s="10" t="str">
        <f t="shared" si="1"/>
        <v>MIcitizen</v>
      </c>
      <c r="Y1716" s="9">
        <v>21</v>
      </c>
      <c r="Z1716" s="9" t="s">
        <v>1231</v>
      </c>
    </row>
    <row r="1717" spans="1:26" ht="14.25" hidden="1" customHeight="1" outlineLevel="1">
      <c r="A1717" s="12" t="s">
        <v>21</v>
      </c>
      <c r="B1717" s="13" t="s">
        <v>21</v>
      </c>
      <c r="C1717" s="13" t="s">
        <v>21</v>
      </c>
      <c r="D1717" s="40" t="s">
        <v>21</v>
      </c>
      <c r="E1717" s="39"/>
      <c r="F1717" s="14" t="s">
        <v>21</v>
      </c>
      <c r="G1717" s="14"/>
      <c r="H1717" s="7" t="str">
        <f t="shared" si="0"/>
        <v/>
      </c>
      <c r="I1717" s="14" t="s">
        <v>21</v>
      </c>
      <c r="J1717" s="14" t="s">
        <v>21</v>
      </c>
      <c r="K1717" s="14" t="s">
        <v>21</v>
      </c>
      <c r="L1717" s="14" t="s">
        <v>21</v>
      </c>
      <c r="M1717" s="14" t="s">
        <v>21</v>
      </c>
      <c r="N1717" s="14" t="s">
        <v>21</v>
      </c>
      <c r="O1717" s="14" t="s">
        <v>21</v>
      </c>
      <c r="P1717" s="14" t="s">
        <v>21</v>
      </c>
      <c r="Q1717" s="14" t="s">
        <v>21</v>
      </c>
      <c r="R1717" s="14" t="s">
        <v>21</v>
      </c>
      <c r="S1717" s="14" t="s">
        <v>21</v>
      </c>
      <c r="T1717" s="14" t="s">
        <v>21</v>
      </c>
      <c r="U1717" s="14" t="s">
        <v>21</v>
      </c>
      <c r="V1717" s="15" t="s">
        <v>21</v>
      </c>
      <c r="W1717" s="14" t="s">
        <v>21</v>
      </c>
      <c r="X1717" s="10" t="str">
        <f t="shared" si="1"/>
        <v>MIcitizen</v>
      </c>
      <c r="Y1717" s="9">
        <v>22</v>
      </c>
      <c r="Z1717" s="9" t="s">
        <v>1232</v>
      </c>
    </row>
    <row r="1718" spans="1:26" ht="18" customHeight="1" collapsed="1">
      <c r="A1718" s="4" t="s">
        <v>42</v>
      </c>
      <c r="B1718" s="5" t="s">
        <v>1234</v>
      </c>
      <c r="C1718" s="6"/>
      <c r="D1718" s="38" t="s">
        <v>1473</v>
      </c>
      <c r="E1718" s="39"/>
      <c r="F1718" s="7" t="s">
        <v>1292</v>
      </c>
      <c r="G1718" s="7"/>
      <c r="H1718" s="7" t="str">
        <f t="shared" si="0"/>
        <v>Stamm (1801)</v>
      </c>
      <c r="I1718" s="8" t="s">
        <v>1474</v>
      </c>
      <c r="J1718" s="8" t="s">
        <v>21</v>
      </c>
      <c r="K1718" s="8" t="s">
        <v>1369</v>
      </c>
      <c r="L1718" s="9" t="s">
        <v>47</v>
      </c>
      <c r="M1718" s="9">
        <v>3</v>
      </c>
      <c r="N1718" s="9">
        <v>0</v>
      </c>
      <c r="O1718" s="9" t="b">
        <v>1</v>
      </c>
      <c r="P1718" s="9" t="b">
        <v>0</v>
      </c>
      <c r="Q1718" s="9" t="b">
        <v>1</v>
      </c>
      <c r="R1718" s="9" t="b">
        <v>1</v>
      </c>
      <c r="S1718" s="9">
        <v>1</v>
      </c>
      <c r="T1718" s="8" t="s">
        <v>1475</v>
      </c>
      <c r="U1718" s="9" t="s">
        <v>447</v>
      </c>
      <c r="V1718" s="9"/>
      <c r="W1718" s="8"/>
      <c r="X1718" s="10" t="str">
        <f t="shared" si="1"/>
        <v>untm</v>
      </c>
      <c r="Y1718" s="11" t="s">
        <v>21</v>
      </c>
      <c r="Z1718" s="11" t="s">
        <v>21</v>
      </c>
    </row>
    <row r="1719" spans="1:26" ht="14.25" hidden="1" customHeight="1" outlineLevel="1">
      <c r="A1719" s="12" t="s">
        <v>21</v>
      </c>
      <c r="B1719" s="13" t="s">
        <v>21</v>
      </c>
      <c r="C1719" s="13" t="s">
        <v>21</v>
      </c>
      <c r="D1719" s="40" t="s">
        <v>21</v>
      </c>
      <c r="E1719" s="39"/>
      <c r="F1719" s="14" t="s">
        <v>21</v>
      </c>
      <c r="G1719" s="14"/>
      <c r="H1719" s="7" t="str">
        <f t="shared" si="0"/>
        <v/>
      </c>
      <c r="I1719" s="14" t="s">
        <v>21</v>
      </c>
      <c r="J1719" s="14" t="s">
        <v>21</v>
      </c>
      <c r="K1719" s="14" t="s">
        <v>21</v>
      </c>
      <c r="L1719" s="14" t="s">
        <v>21</v>
      </c>
      <c r="M1719" s="14" t="s">
        <v>21</v>
      </c>
      <c r="N1719" s="14" t="s">
        <v>21</v>
      </c>
      <c r="O1719" s="14" t="s">
        <v>21</v>
      </c>
      <c r="P1719" s="14" t="s">
        <v>21</v>
      </c>
      <c r="Q1719" s="14" t="s">
        <v>21</v>
      </c>
      <c r="R1719" s="14" t="s">
        <v>21</v>
      </c>
      <c r="S1719" s="14" t="s">
        <v>21</v>
      </c>
      <c r="T1719" s="14" t="s">
        <v>21</v>
      </c>
      <c r="U1719" s="14" t="s">
        <v>21</v>
      </c>
      <c r="V1719" s="15" t="s">
        <v>21</v>
      </c>
      <c r="W1719" s="14" t="s">
        <v>21</v>
      </c>
      <c r="X1719" s="10" t="str">
        <f t="shared" si="1"/>
        <v>untm</v>
      </c>
      <c r="Y1719" s="9"/>
      <c r="Z1719" s="9"/>
    </row>
    <row r="1720" spans="1:26" ht="18" customHeight="1" collapsed="1">
      <c r="A1720" s="4" t="s">
        <v>42</v>
      </c>
      <c r="B1720" s="5" t="s">
        <v>1234</v>
      </c>
      <c r="C1720" s="6"/>
      <c r="D1720" s="38" t="s">
        <v>1473</v>
      </c>
      <c r="E1720" s="39"/>
      <c r="F1720" s="7" t="s">
        <v>1293</v>
      </c>
      <c r="G1720" s="7"/>
      <c r="H1720" s="7" t="str">
        <f t="shared" si="0"/>
        <v>Stamm (1801)</v>
      </c>
      <c r="I1720" s="8" t="s">
        <v>1476</v>
      </c>
      <c r="J1720" s="8" t="s">
        <v>21</v>
      </c>
      <c r="K1720" s="8" t="s">
        <v>1369</v>
      </c>
      <c r="L1720" s="9" t="s">
        <v>47</v>
      </c>
      <c r="M1720" s="9">
        <v>4</v>
      </c>
      <c r="N1720" s="9">
        <v>0</v>
      </c>
      <c r="O1720" s="9" t="b">
        <v>1</v>
      </c>
      <c r="P1720" s="9" t="b">
        <v>0</v>
      </c>
      <c r="Q1720" s="9" t="b">
        <v>1</v>
      </c>
      <c r="R1720" s="9" t="b">
        <v>1</v>
      </c>
      <c r="S1720" s="9">
        <v>1</v>
      </c>
      <c r="T1720" s="8" t="s">
        <v>1475</v>
      </c>
      <c r="U1720" s="9" t="s">
        <v>447</v>
      </c>
      <c r="V1720" s="9"/>
      <c r="W1720" s="8"/>
      <c r="X1720" s="10" t="str">
        <f t="shared" si="1"/>
        <v>untj</v>
      </c>
      <c r="Y1720" s="11" t="s">
        <v>21</v>
      </c>
      <c r="Z1720" s="11" t="s">
        <v>21</v>
      </c>
    </row>
    <row r="1721" spans="1:26" ht="14.25" hidden="1" customHeight="1" outlineLevel="1">
      <c r="A1721" s="12" t="s">
        <v>21</v>
      </c>
      <c r="B1721" s="13" t="s">
        <v>21</v>
      </c>
      <c r="C1721" s="13" t="s">
        <v>21</v>
      </c>
      <c r="D1721" s="40" t="s">
        <v>21</v>
      </c>
      <c r="E1721" s="39"/>
      <c r="F1721" s="14" t="s">
        <v>21</v>
      </c>
      <c r="G1721" s="14"/>
      <c r="H1721" s="7" t="str">
        <f t="shared" si="0"/>
        <v/>
      </c>
      <c r="I1721" s="14" t="s">
        <v>21</v>
      </c>
      <c r="J1721" s="14" t="s">
        <v>21</v>
      </c>
      <c r="K1721" s="14" t="s">
        <v>21</v>
      </c>
      <c r="L1721" s="14" t="s">
        <v>21</v>
      </c>
      <c r="M1721" s="14" t="s">
        <v>21</v>
      </c>
      <c r="N1721" s="14" t="s">
        <v>21</v>
      </c>
      <c r="O1721" s="14" t="s">
        <v>21</v>
      </c>
      <c r="P1721" s="14" t="s">
        <v>21</v>
      </c>
      <c r="Q1721" s="14" t="s">
        <v>21</v>
      </c>
      <c r="R1721" s="14" t="s">
        <v>21</v>
      </c>
      <c r="S1721" s="14" t="s">
        <v>21</v>
      </c>
      <c r="T1721" s="14" t="s">
        <v>21</v>
      </c>
      <c r="U1721" s="14" t="s">
        <v>21</v>
      </c>
      <c r="V1721" s="15" t="s">
        <v>21</v>
      </c>
      <c r="W1721" s="14" t="s">
        <v>21</v>
      </c>
      <c r="X1721" s="10" t="str">
        <f t="shared" si="1"/>
        <v>untj</v>
      </c>
      <c r="Y1721" s="9"/>
      <c r="Z1721" s="9"/>
    </row>
    <row r="1722" spans="1:26" ht="18" customHeight="1" collapsed="1">
      <c r="A1722" s="4" t="s">
        <v>42</v>
      </c>
      <c r="B1722" s="5" t="s">
        <v>1234</v>
      </c>
      <c r="C1722" s="6"/>
      <c r="D1722" s="38" t="s">
        <v>1473</v>
      </c>
      <c r="E1722" s="39"/>
      <c r="F1722" s="7" t="s">
        <v>1294</v>
      </c>
      <c r="G1722" s="7"/>
      <c r="H1722" s="7" t="str">
        <f t="shared" si="0"/>
        <v>Stamm (1801)</v>
      </c>
      <c r="I1722" s="8" t="s">
        <v>1477</v>
      </c>
      <c r="J1722" s="8" t="s">
        <v>21</v>
      </c>
      <c r="K1722" s="8" t="s">
        <v>1369</v>
      </c>
      <c r="L1722" s="9" t="s">
        <v>47</v>
      </c>
      <c r="M1722" s="9">
        <v>7</v>
      </c>
      <c r="N1722" s="9">
        <v>0</v>
      </c>
      <c r="O1722" s="9" t="b">
        <v>1</v>
      </c>
      <c r="P1722" s="9" t="b">
        <v>0</v>
      </c>
      <c r="Q1722" s="9" t="b">
        <v>1</v>
      </c>
      <c r="R1722" s="9" t="b">
        <v>1</v>
      </c>
      <c r="S1722" s="9">
        <v>0</v>
      </c>
      <c r="T1722" s="8" t="s">
        <v>1475</v>
      </c>
      <c r="U1722" s="9" t="s">
        <v>49</v>
      </c>
      <c r="V1722" s="9"/>
      <c r="W1722" s="8"/>
      <c r="X1722" s="10" t="str">
        <f t="shared" si="1"/>
        <v>ppoint</v>
      </c>
      <c r="Y1722" s="11" t="s">
        <v>21</v>
      </c>
      <c r="Z1722" s="11" t="s">
        <v>21</v>
      </c>
    </row>
    <row r="1723" spans="1:26" ht="14.25" hidden="1" customHeight="1" outlineLevel="1">
      <c r="A1723" s="12" t="s">
        <v>21</v>
      </c>
      <c r="B1723" s="13" t="s">
        <v>21</v>
      </c>
      <c r="C1723" s="13" t="s">
        <v>21</v>
      </c>
      <c r="D1723" s="40" t="s">
        <v>21</v>
      </c>
      <c r="E1723" s="39"/>
      <c r="F1723" s="14" t="s">
        <v>21</v>
      </c>
      <c r="G1723" s="14"/>
      <c r="H1723" s="7" t="str">
        <f t="shared" si="0"/>
        <v/>
      </c>
      <c r="I1723" s="14" t="s">
        <v>21</v>
      </c>
      <c r="J1723" s="14" t="s">
        <v>21</v>
      </c>
      <c r="K1723" s="14" t="s">
        <v>21</v>
      </c>
      <c r="L1723" s="14" t="s">
        <v>21</v>
      </c>
      <c r="M1723" s="14" t="s">
        <v>21</v>
      </c>
      <c r="N1723" s="14" t="s">
        <v>21</v>
      </c>
      <c r="O1723" s="14" t="s">
        <v>21</v>
      </c>
      <c r="P1723" s="14" t="s">
        <v>21</v>
      </c>
      <c r="Q1723" s="14" t="s">
        <v>21</v>
      </c>
      <c r="R1723" s="14" t="s">
        <v>21</v>
      </c>
      <c r="S1723" s="14" t="s">
        <v>21</v>
      </c>
      <c r="T1723" s="14" t="s">
        <v>21</v>
      </c>
      <c r="U1723" s="14" t="s">
        <v>21</v>
      </c>
      <c r="V1723" s="15" t="s">
        <v>21</v>
      </c>
      <c r="W1723" s="14" t="s">
        <v>21</v>
      </c>
      <c r="X1723" s="10" t="str">
        <f t="shared" si="1"/>
        <v>ppoint</v>
      </c>
      <c r="Y1723" s="9"/>
      <c r="Z1723" s="9"/>
    </row>
    <row r="1724" spans="1:26" ht="18" customHeight="1" collapsed="1">
      <c r="A1724" s="4" t="s">
        <v>42</v>
      </c>
      <c r="B1724" s="5" t="s">
        <v>1234</v>
      </c>
      <c r="C1724" s="6"/>
      <c r="D1724" s="38" t="s">
        <v>1473</v>
      </c>
      <c r="E1724" s="39"/>
      <c r="F1724" s="7" t="s">
        <v>1233</v>
      </c>
      <c r="G1724" s="7"/>
      <c r="H1724" s="7" t="str">
        <f t="shared" si="0"/>
        <v>Stamm (1801)</v>
      </c>
      <c r="I1724" s="8" t="s">
        <v>1478</v>
      </c>
      <c r="J1724" s="8" t="s">
        <v>21</v>
      </c>
      <c r="K1724" s="8" t="s">
        <v>1369</v>
      </c>
      <c r="L1724" s="9" t="s">
        <v>47</v>
      </c>
      <c r="M1724" s="9">
        <v>3</v>
      </c>
      <c r="N1724" s="9">
        <v>0</v>
      </c>
      <c r="O1724" s="9" t="b">
        <v>1</v>
      </c>
      <c r="P1724" s="9" t="b">
        <v>0</v>
      </c>
      <c r="Q1724" s="9" t="b">
        <v>1</v>
      </c>
      <c r="R1724" s="9" t="b">
        <v>1</v>
      </c>
      <c r="S1724" s="9">
        <v>0</v>
      </c>
      <c r="T1724" s="8" t="s">
        <v>1475</v>
      </c>
      <c r="U1724" s="9" t="s">
        <v>160</v>
      </c>
      <c r="V1724" s="9"/>
      <c r="W1724" s="8" t="s">
        <v>1479</v>
      </c>
      <c r="X1724" s="10" t="str">
        <f t="shared" si="1"/>
        <v>ktyp4</v>
      </c>
      <c r="Y1724" s="11" t="s">
        <v>21</v>
      </c>
      <c r="Z1724" s="11" t="s">
        <v>21</v>
      </c>
    </row>
    <row r="1725" spans="1:26" ht="14.25" hidden="1" customHeight="1" outlineLevel="1">
      <c r="A1725" s="12" t="s">
        <v>21</v>
      </c>
      <c r="B1725" s="13" t="s">
        <v>21</v>
      </c>
      <c r="C1725" s="13" t="s">
        <v>21</v>
      </c>
      <c r="D1725" s="40" t="s">
        <v>21</v>
      </c>
      <c r="E1725" s="39"/>
      <c r="F1725" s="14" t="s">
        <v>21</v>
      </c>
      <c r="G1725" s="14"/>
      <c r="H1725" s="7" t="str">
        <f t="shared" si="0"/>
        <v/>
      </c>
      <c r="I1725" s="14" t="s">
        <v>21</v>
      </c>
      <c r="J1725" s="14" t="s">
        <v>21</v>
      </c>
      <c r="K1725" s="14" t="s">
        <v>21</v>
      </c>
      <c r="L1725" s="14" t="s">
        <v>21</v>
      </c>
      <c r="M1725" s="14" t="s">
        <v>21</v>
      </c>
      <c r="N1725" s="14" t="s">
        <v>21</v>
      </c>
      <c r="O1725" s="14" t="s">
        <v>21</v>
      </c>
      <c r="P1725" s="14" t="s">
        <v>21</v>
      </c>
      <c r="Q1725" s="14" t="s">
        <v>21</v>
      </c>
      <c r="R1725" s="14" t="s">
        <v>21</v>
      </c>
      <c r="S1725" s="14" t="s">
        <v>21</v>
      </c>
      <c r="T1725" s="14" t="s">
        <v>21</v>
      </c>
      <c r="U1725" s="14" t="s">
        <v>21</v>
      </c>
      <c r="V1725" s="15" t="s">
        <v>21</v>
      </c>
      <c r="W1725" s="14" t="s">
        <v>21</v>
      </c>
      <c r="X1725" s="10" t="str">
        <f t="shared" si="1"/>
        <v>ktyp4</v>
      </c>
      <c r="Y1725" s="9">
        <v>-97</v>
      </c>
      <c r="Z1725" s="9" t="s">
        <v>12</v>
      </c>
    </row>
    <row r="1726" spans="1:26" ht="14.25" hidden="1" customHeight="1" outlineLevel="1">
      <c r="A1726" s="12" t="s">
        <v>21</v>
      </c>
      <c r="B1726" s="13" t="s">
        <v>21</v>
      </c>
      <c r="C1726" s="13" t="s">
        <v>21</v>
      </c>
      <c r="D1726" s="40" t="s">
        <v>21</v>
      </c>
      <c r="E1726" s="39"/>
      <c r="F1726" s="14" t="s">
        <v>21</v>
      </c>
      <c r="G1726" s="14"/>
      <c r="H1726" s="7" t="str">
        <f t="shared" si="0"/>
        <v/>
      </c>
      <c r="I1726" s="14" t="s">
        <v>21</v>
      </c>
      <c r="J1726" s="14" t="s">
        <v>21</v>
      </c>
      <c r="K1726" s="14" t="s">
        <v>21</v>
      </c>
      <c r="L1726" s="14" t="s">
        <v>21</v>
      </c>
      <c r="M1726" s="14" t="s">
        <v>21</v>
      </c>
      <c r="N1726" s="14" t="s">
        <v>21</v>
      </c>
      <c r="O1726" s="14" t="s">
        <v>21</v>
      </c>
      <c r="P1726" s="14" t="s">
        <v>21</v>
      </c>
      <c r="Q1726" s="14" t="s">
        <v>21</v>
      </c>
      <c r="R1726" s="14" t="s">
        <v>21</v>
      </c>
      <c r="S1726" s="14" t="s">
        <v>21</v>
      </c>
      <c r="T1726" s="14" t="s">
        <v>21</v>
      </c>
      <c r="U1726" s="14" t="s">
        <v>21</v>
      </c>
      <c r="V1726" s="15" t="s">
        <v>21</v>
      </c>
      <c r="W1726" s="14" t="s">
        <v>21</v>
      </c>
      <c r="X1726" s="10" t="str">
        <f t="shared" si="1"/>
        <v>ktyp4</v>
      </c>
      <c r="Y1726" s="9">
        <v>1</v>
      </c>
      <c r="Z1726" s="9" t="s">
        <v>1235</v>
      </c>
    </row>
    <row r="1727" spans="1:26" ht="14.25" hidden="1" customHeight="1" outlineLevel="1">
      <c r="A1727" s="12" t="s">
        <v>21</v>
      </c>
      <c r="B1727" s="13" t="s">
        <v>21</v>
      </c>
      <c r="C1727" s="13" t="s">
        <v>21</v>
      </c>
      <c r="D1727" s="40" t="s">
        <v>21</v>
      </c>
      <c r="E1727" s="39"/>
      <c r="F1727" s="14" t="s">
        <v>21</v>
      </c>
      <c r="G1727" s="14"/>
      <c r="H1727" s="7" t="str">
        <f t="shared" si="0"/>
        <v/>
      </c>
      <c r="I1727" s="14" t="s">
        <v>21</v>
      </c>
      <c r="J1727" s="14" t="s">
        <v>21</v>
      </c>
      <c r="K1727" s="14" t="s">
        <v>21</v>
      </c>
      <c r="L1727" s="14" t="s">
        <v>21</v>
      </c>
      <c r="M1727" s="14" t="s">
        <v>21</v>
      </c>
      <c r="N1727" s="14" t="s">
        <v>21</v>
      </c>
      <c r="O1727" s="14" t="s">
        <v>21</v>
      </c>
      <c r="P1727" s="14" t="s">
        <v>21</v>
      </c>
      <c r="Q1727" s="14" t="s">
        <v>21</v>
      </c>
      <c r="R1727" s="14" t="s">
        <v>21</v>
      </c>
      <c r="S1727" s="14" t="s">
        <v>21</v>
      </c>
      <c r="T1727" s="14" t="s">
        <v>21</v>
      </c>
      <c r="U1727" s="14" t="s">
        <v>21</v>
      </c>
      <c r="V1727" s="15" t="s">
        <v>21</v>
      </c>
      <c r="W1727" s="14" t="s">
        <v>21</v>
      </c>
      <c r="X1727" s="10" t="str">
        <f t="shared" si="1"/>
        <v>ktyp4</v>
      </c>
      <c r="Y1727" s="9">
        <v>2</v>
      </c>
      <c r="Z1727" s="9" t="s">
        <v>1236</v>
      </c>
    </row>
    <row r="1728" spans="1:26" ht="14.25" hidden="1" customHeight="1" outlineLevel="1">
      <c r="A1728" s="12" t="s">
        <v>21</v>
      </c>
      <c r="B1728" s="13" t="s">
        <v>21</v>
      </c>
      <c r="C1728" s="13" t="s">
        <v>21</v>
      </c>
      <c r="D1728" s="40" t="s">
        <v>21</v>
      </c>
      <c r="E1728" s="39"/>
      <c r="F1728" s="14" t="s">
        <v>21</v>
      </c>
      <c r="G1728" s="14"/>
      <c r="H1728" s="7" t="str">
        <f t="shared" si="0"/>
        <v/>
      </c>
      <c r="I1728" s="14" t="s">
        <v>21</v>
      </c>
      <c r="J1728" s="14" t="s">
        <v>21</v>
      </c>
      <c r="K1728" s="14" t="s">
        <v>21</v>
      </c>
      <c r="L1728" s="14" t="s">
        <v>21</v>
      </c>
      <c r="M1728" s="14" t="s">
        <v>21</v>
      </c>
      <c r="N1728" s="14" t="s">
        <v>21</v>
      </c>
      <c r="O1728" s="14" t="s">
        <v>21</v>
      </c>
      <c r="P1728" s="14" t="s">
        <v>21</v>
      </c>
      <c r="Q1728" s="14" t="s">
        <v>21</v>
      </c>
      <c r="R1728" s="14" t="s">
        <v>21</v>
      </c>
      <c r="S1728" s="14" t="s">
        <v>21</v>
      </c>
      <c r="T1728" s="14" t="s">
        <v>21</v>
      </c>
      <c r="U1728" s="14" t="s">
        <v>21</v>
      </c>
      <c r="V1728" s="15" t="s">
        <v>21</v>
      </c>
      <c r="W1728" s="14" t="s">
        <v>21</v>
      </c>
      <c r="X1728" s="10" t="str">
        <f t="shared" si="1"/>
        <v>ktyp4</v>
      </c>
      <c r="Y1728" s="9">
        <v>3</v>
      </c>
      <c r="Z1728" s="9" t="s">
        <v>1237</v>
      </c>
    </row>
    <row r="1729" spans="1:26" ht="14.25" hidden="1" customHeight="1" outlineLevel="1">
      <c r="A1729" s="12" t="s">
        <v>21</v>
      </c>
      <c r="B1729" s="13" t="s">
        <v>21</v>
      </c>
      <c r="C1729" s="13" t="s">
        <v>21</v>
      </c>
      <c r="D1729" s="40" t="s">
        <v>21</v>
      </c>
      <c r="E1729" s="39"/>
      <c r="F1729" s="14" t="s">
        <v>21</v>
      </c>
      <c r="G1729" s="14"/>
      <c r="H1729" s="7" t="str">
        <f t="shared" si="0"/>
        <v/>
      </c>
      <c r="I1729" s="14" t="s">
        <v>21</v>
      </c>
      <c r="J1729" s="14" t="s">
        <v>21</v>
      </c>
      <c r="K1729" s="14" t="s">
        <v>21</v>
      </c>
      <c r="L1729" s="14" t="s">
        <v>21</v>
      </c>
      <c r="M1729" s="14" t="s">
        <v>21</v>
      </c>
      <c r="N1729" s="14" t="s">
        <v>21</v>
      </c>
      <c r="O1729" s="14" t="s">
        <v>21</v>
      </c>
      <c r="P1729" s="14" t="s">
        <v>21</v>
      </c>
      <c r="Q1729" s="14" t="s">
        <v>21</v>
      </c>
      <c r="R1729" s="14" t="s">
        <v>21</v>
      </c>
      <c r="S1729" s="14" t="s">
        <v>21</v>
      </c>
      <c r="T1729" s="14" t="s">
        <v>21</v>
      </c>
      <c r="U1729" s="14" t="s">
        <v>21</v>
      </c>
      <c r="V1729" s="15" t="s">
        <v>21</v>
      </c>
      <c r="W1729" s="14" t="s">
        <v>21</v>
      </c>
      <c r="X1729" s="10" t="str">
        <f t="shared" si="1"/>
        <v>ktyp4</v>
      </c>
      <c r="Y1729" s="9">
        <v>4</v>
      </c>
      <c r="Z1729" s="9" t="s">
        <v>1238</v>
      </c>
    </row>
    <row r="1730" spans="1:26" ht="18" customHeight="1" collapsed="1">
      <c r="A1730" s="4" t="s">
        <v>42</v>
      </c>
      <c r="B1730" s="5" t="s">
        <v>1234</v>
      </c>
      <c r="C1730" s="6"/>
      <c r="D1730" s="38" t="s">
        <v>1473</v>
      </c>
      <c r="E1730" s="39"/>
      <c r="F1730" s="7" t="s">
        <v>1239</v>
      </c>
      <c r="G1730" s="7"/>
      <c r="H1730" s="7" t="str">
        <f t="shared" si="0"/>
        <v>Stamm (1801)</v>
      </c>
      <c r="I1730" s="8" t="s">
        <v>1480</v>
      </c>
      <c r="J1730" s="8" t="s">
        <v>21</v>
      </c>
      <c r="K1730" s="8" t="s">
        <v>1369</v>
      </c>
      <c r="L1730" s="9" t="s">
        <v>47</v>
      </c>
      <c r="M1730" s="9">
        <v>3</v>
      </c>
      <c r="N1730" s="9">
        <v>0</v>
      </c>
      <c r="O1730" s="9" t="b">
        <v>0</v>
      </c>
      <c r="P1730" s="9" t="b">
        <v>0</v>
      </c>
      <c r="Q1730" s="9" t="b">
        <v>1</v>
      </c>
      <c r="R1730" s="9" t="b">
        <v>1</v>
      </c>
      <c r="S1730" s="9">
        <v>0</v>
      </c>
      <c r="T1730" s="8" t="s">
        <v>1475</v>
      </c>
      <c r="U1730" s="9" t="s">
        <v>49</v>
      </c>
      <c r="V1730" s="9"/>
      <c r="W1730" s="8" t="s">
        <v>1239</v>
      </c>
      <c r="X1730" s="10" t="str">
        <f t="shared" si="1"/>
        <v>bula</v>
      </c>
      <c r="Y1730" s="11" t="s">
        <v>21</v>
      </c>
      <c r="Z1730" s="11" t="s">
        <v>21</v>
      </c>
    </row>
    <row r="1731" spans="1:26" ht="14.25" hidden="1" customHeight="1" outlineLevel="1">
      <c r="A1731" s="12" t="s">
        <v>21</v>
      </c>
      <c r="B1731" s="13" t="s">
        <v>21</v>
      </c>
      <c r="C1731" s="13" t="s">
        <v>21</v>
      </c>
      <c r="D1731" s="40" t="s">
        <v>21</v>
      </c>
      <c r="E1731" s="39"/>
      <c r="F1731" s="14" t="s">
        <v>21</v>
      </c>
      <c r="G1731" s="14"/>
      <c r="H1731" s="7" t="str">
        <f t="shared" si="0"/>
        <v/>
      </c>
      <c r="I1731" s="14" t="s">
        <v>21</v>
      </c>
      <c r="J1731" s="14" t="s">
        <v>21</v>
      </c>
      <c r="K1731" s="14" t="s">
        <v>21</v>
      </c>
      <c r="L1731" s="14" t="s">
        <v>21</v>
      </c>
      <c r="M1731" s="14" t="s">
        <v>21</v>
      </c>
      <c r="N1731" s="14" t="s">
        <v>21</v>
      </c>
      <c r="O1731" s="14" t="s">
        <v>21</v>
      </c>
      <c r="P1731" s="14" t="s">
        <v>21</v>
      </c>
      <c r="Q1731" s="14" t="s">
        <v>21</v>
      </c>
      <c r="R1731" s="14" t="s">
        <v>21</v>
      </c>
      <c r="S1731" s="14" t="s">
        <v>21</v>
      </c>
      <c r="T1731" s="14" t="s">
        <v>21</v>
      </c>
      <c r="U1731" s="14" t="s">
        <v>21</v>
      </c>
      <c r="V1731" s="15" t="s">
        <v>21</v>
      </c>
      <c r="W1731" s="14" t="s">
        <v>21</v>
      </c>
      <c r="X1731" s="10" t="str">
        <f t="shared" si="1"/>
        <v>bula</v>
      </c>
      <c r="Y1731" s="9">
        <v>-97</v>
      </c>
      <c r="Z1731" s="9" t="s">
        <v>12</v>
      </c>
    </row>
    <row r="1732" spans="1:26" ht="14.25" hidden="1" customHeight="1" outlineLevel="1">
      <c r="A1732" s="12" t="s">
        <v>21</v>
      </c>
      <c r="B1732" s="13" t="s">
        <v>21</v>
      </c>
      <c r="C1732" s="13" t="s">
        <v>21</v>
      </c>
      <c r="D1732" s="40" t="s">
        <v>21</v>
      </c>
      <c r="E1732" s="39"/>
      <c r="F1732" s="14" t="s">
        <v>21</v>
      </c>
      <c r="G1732" s="14"/>
      <c r="H1732" s="7" t="str">
        <f t="shared" si="0"/>
        <v/>
      </c>
      <c r="I1732" s="14" t="s">
        <v>21</v>
      </c>
      <c r="J1732" s="14" t="s">
        <v>21</v>
      </c>
      <c r="K1732" s="14" t="s">
        <v>21</v>
      </c>
      <c r="L1732" s="14" t="s">
        <v>21</v>
      </c>
      <c r="M1732" s="14" t="s">
        <v>21</v>
      </c>
      <c r="N1732" s="14" t="s">
        <v>21</v>
      </c>
      <c r="O1732" s="14" t="s">
        <v>21</v>
      </c>
      <c r="P1732" s="14" t="s">
        <v>21</v>
      </c>
      <c r="Q1732" s="14" t="s">
        <v>21</v>
      </c>
      <c r="R1732" s="14" t="s">
        <v>21</v>
      </c>
      <c r="S1732" s="14" t="s">
        <v>21</v>
      </c>
      <c r="T1732" s="14" t="s">
        <v>21</v>
      </c>
      <c r="U1732" s="14" t="s">
        <v>21</v>
      </c>
      <c r="V1732" s="15" t="s">
        <v>21</v>
      </c>
      <c r="W1732" s="14" t="s">
        <v>21</v>
      </c>
      <c r="X1732" s="10" t="str">
        <f t="shared" si="1"/>
        <v>bula</v>
      </c>
      <c r="Y1732" s="9">
        <v>1</v>
      </c>
      <c r="Z1732" s="9" t="s">
        <v>1240</v>
      </c>
    </row>
    <row r="1733" spans="1:26" ht="14.25" hidden="1" customHeight="1" outlineLevel="1">
      <c r="A1733" s="12" t="s">
        <v>21</v>
      </c>
      <c r="B1733" s="13" t="s">
        <v>21</v>
      </c>
      <c r="C1733" s="13" t="s">
        <v>21</v>
      </c>
      <c r="D1733" s="40" t="s">
        <v>21</v>
      </c>
      <c r="E1733" s="39"/>
      <c r="F1733" s="14" t="s">
        <v>21</v>
      </c>
      <c r="G1733" s="14"/>
      <c r="H1733" s="7" t="str">
        <f t="shared" si="0"/>
        <v/>
      </c>
      <c r="I1733" s="14" t="s">
        <v>21</v>
      </c>
      <c r="J1733" s="14" t="s">
        <v>21</v>
      </c>
      <c r="K1733" s="14" t="s">
        <v>21</v>
      </c>
      <c r="L1733" s="14" t="s">
        <v>21</v>
      </c>
      <c r="M1733" s="14" t="s">
        <v>21</v>
      </c>
      <c r="N1733" s="14" t="s">
        <v>21</v>
      </c>
      <c r="O1733" s="14" t="s">
        <v>21</v>
      </c>
      <c r="P1733" s="14" t="s">
        <v>21</v>
      </c>
      <c r="Q1733" s="14" t="s">
        <v>21</v>
      </c>
      <c r="R1733" s="14" t="s">
        <v>21</v>
      </c>
      <c r="S1733" s="14" t="s">
        <v>21</v>
      </c>
      <c r="T1733" s="14" t="s">
        <v>21</v>
      </c>
      <c r="U1733" s="14" t="s">
        <v>21</v>
      </c>
      <c r="V1733" s="15" t="s">
        <v>21</v>
      </c>
      <c r="W1733" s="14" t="s">
        <v>21</v>
      </c>
      <c r="X1733" s="10" t="str">
        <f t="shared" si="1"/>
        <v>bula</v>
      </c>
      <c r="Y1733" s="9">
        <v>10</v>
      </c>
      <c r="Z1733" s="9" t="s">
        <v>1241</v>
      </c>
    </row>
    <row r="1734" spans="1:26" ht="14.25" hidden="1" customHeight="1" outlineLevel="1">
      <c r="A1734" s="12" t="s">
        <v>21</v>
      </c>
      <c r="B1734" s="13" t="s">
        <v>21</v>
      </c>
      <c r="C1734" s="13" t="s">
        <v>21</v>
      </c>
      <c r="D1734" s="40" t="s">
        <v>21</v>
      </c>
      <c r="E1734" s="39"/>
      <c r="F1734" s="14" t="s">
        <v>21</v>
      </c>
      <c r="G1734" s="14"/>
      <c r="H1734" s="7" t="str">
        <f t="shared" si="0"/>
        <v/>
      </c>
      <c r="I1734" s="14" t="s">
        <v>21</v>
      </c>
      <c r="J1734" s="14" t="s">
        <v>21</v>
      </c>
      <c r="K1734" s="14" t="s">
        <v>21</v>
      </c>
      <c r="L1734" s="14" t="s">
        <v>21</v>
      </c>
      <c r="M1734" s="14" t="s">
        <v>21</v>
      </c>
      <c r="N1734" s="14" t="s">
        <v>21</v>
      </c>
      <c r="O1734" s="14" t="s">
        <v>21</v>
      </c>
      <c r="P1734" s="14" t="s">
        <v>21</v>
      </c>
      <c r="Q1734" s="14" t="s">
        <v>21</v>
      </c>
      <c r="R1734" s="14" t="s">
        <v>21</v>
      </c>
      <c r="S1734" s="14" t="s">
        <v>21</v>
      </c>
      <c r="T1734" s="14" t="s">
        <v>21</v>
      </c>
      <c r="U1734" s="14" t="s">
        <v>21</v>
      </c>
      <c r="V1734" s="15" t="s">
        <v>21</v>
      </c>
      <c r="W1734" s="14" t="s">
        <v>21</v>
      </c>
      <c r="X1734" s="10" t="str">
        <f t="shared" si="1"/>
        <v>bula</v>
      </c>
      <c r="Y1734" s="9">
        <v>11</v>
      </c>
      <c r="Z1734" s="9" t="s">
        <v>1242</v>
      </c>
    </row>
    <row r="1735" spans="1:26" ht="14.25" hidden="1" customHeight="1" outlineLevel="1">
      <c r="A1735" s="12" t="s">
        <v>21</v>
      </c>
      <c r="B1735" s="13" t="s">
        <v>21</v>
      </c>
      <c r="C1735" s="13" t="s">
        <v>21</v>
      </c>
      <c r="D1735" s="40" t="s">
        <v>21</v>
      </c>
      <c r="E1735" s="39"/>
      <c r="F1735" s="14" t="s">
        <v>21</v>
      </c>
      <c r="G1735" s="14"/>
      <c r="H1735" s="7" t="str">
        <f t="shared" si="0"/>
        <v/>
      </c>
      <c r="I1735" s="14" t="s">
        <v>21</v>
      </c>
      <c r="J1735" s="14" t="s">
        <v>21</v>
      </c>
      <c r="K1735" s="14" t="s">
        <v>21</v>
      </c>
      <c r="L1735" s="14" t="s">
        <v>21</v>
      </c>
      <c r="M1735" s="14" t="s">
        <v>21</v>
      </c>
      <c r="N1735" s="14" t="s">
        <v>21</v>
      </c>
      <c r="O1735" s="14" t="s">
        <v>21</v>
      </c>
      <c r="P1735" s="14" t="s">
        <v>21</v>
      </c>
      <c r="Q1735" s="14" t="s">
        <v>21</v>
      </c>
      <c r="R1735" s="14" t="s">
        <v>21</v>
      </c>
      <c r="S1735" s="14" t="s">
        <v>21</v>
      </c>
      <c r="T1735" s="14" t="s">
        <v>21</v>
      </c>
      <c r="U1735" s="14" t="s">
        <v>21</v>
      </c>
      <c r="V1735" s="15" t="s">
        <v>21</v>
      </c>
      <c r="W1735" s="14" t="s">
        <v>21</v>
      </c>
      <c r="X1735" s="10" t="str">
        <f t="shared" si="1"/>
        <v>bula</v>
      </c>
      <c r="Y1735" s="9">
        <v>12</v>
      </c>
      <c r="Z1735" s="9" t="s">
        <v>1243</v>
      </c>
    </row>
    <row r="1736" spans="1:26" ht="14.25" hidden="1" customHeight="1" outlineLevel="1">
      <c r="A1736" s="12" t="s">
        <v>21</v>
      </c>
      <c r="B1736" s="13" t="s">
        <v>21</v>
      </c>
      <c r="C1736" s="13" t="s">
        <v>21</v>
      </c>
      <c r="D1736" s="40" t="s">
        <v>21</v>
      </c>
      <c r="E1736" s="39"/>
      <c r="F1736" s="14" t="s">
        <v>21</v>
      </c>
      <c r="G1736" s="14"/>
      <c r="H1736" s="7" t="str">
        <f t="shared" si="0"/>
        <v/>
      </c>
      <c r="I1736" s="14" t="s">
        <v>21</v>
      </c>
      <c r="J1736" s="14" t="s">
        <v>21</v>
      </c>
      <c r="K1736" s="14" t="s">
        <v>21</v>
      </c>
      <c r="L1736" s="14" t="s">
        <v>21</v>
      </c>
      <c r="M1736" s="14" t="s">
        <v>21</v>
      </c>
      <c r="N1736" s="14" t="s">
        <v>21</v>
      </c>
      <c r="O1736" s="14" t="s">
        <v>21</v>
      </c>
      <c r="P1736" s="14" t="s">
        <v>21</v>
      </c>
      <c r="Q1736" s="14" t="s">
        <v>21</v>
      </c>
      <c r="R1736" s="14" t="s">
        <v>21</v>
      </c>
      <c r="S1736" s="14" t="s">
        <v>21</v>
      </c>
      <c r="T1736" s="14" t="s">
        <v>21</v>
      </c>
      <c r="U1736" s="14" t="s">
        <v>21</v>
      </c>
      <c r="V1736" s="15" t="s">
        <v>21</v>
      </c>
      <c r="W1736" s="14" t="s">
        <v>21</v>
      </c>
      <c r="X1736" s="10" t="str">
        <f t="shared" si="1"/>
        <v>bula</v>
      </c>
      <c r="Y1736" s="9">
        <v>13</v>
      </c>
      <c r="Z1736" s="9" t="s">
        <v>1244</v>
      </c>
    </row>
    <row r="1737" spans="1:26" ht="14.25" hidden="1" customHeight="1" outlineLevel="1">
      <c r="A1737" s="12" t="s">
        <v>21</v>
      </c>
      <c r="B1737" s="13" t="s">
        <v>21</v>
      </c>
      <c r="C1737" s="13" t="s">
        <v>21</v>
      </c>
      <c r="D1737" s="40" t="s">
        <v>21</v>
      </c>
      <c r="E1737" s="39"/>
      <c r="F1737" s="14" t="s">
        <v>21</v>
      </c>
      <c r="G1737" s="14"/>
      <c r="H1737" s="7" t="str">
        <f t="shared" si="0"/>
        <v/>
      </c>
      <c r="I1737" s="14" t="s">
        <v>21</v>
      </c>
      <c r="J1737" s="14" t="s">
        <v>21</v>
      </c>
      <c r="K1737" s="14" t="s">
        <v>21</v>
      </c>
      <c r="L1737" s="14" t="s">
        <v>21</v>
      </c>
      <c r="M1737" s="14" t="s">
        <v>21</v>
      </c>
      <c r="N1737" s="14" t="s">
        <v>21</v>
      </c>
      <c r="O1737" s="14" t="s">
        <v>21</v>
      </c>
      <c r="P1737" s="14" t="s">
        <v>21</v>
      </c>
      <c r="Q1737" s="14" t="s">
        <v>21</v>
      </c>
      <c r="R1737" s="14" t="s">
        <v>21</v>
      </c>
      <c r="S1737" s="14" t="s">
        <v>21</v>
      </c>
      <c r="T1737" s="14" t="s">
        <v>21</v>
      </c>
      <c r="U1737" s="14" t="s">
        <v>21</v>
      </c>
      <c r="V1737" s="15" t="s">
        <v>21</v>
      </c>
      <c r="W1737" s="14" t="s">
        <v>21</v>
      </c>
      <c r="X1737" s="10" t="str">
        <f t="shared" si="1"/>
        <v>bula</v>
      </c>
      <c r="Y1737" s="9">
        <v>14</v>
      </c>
      <c r="Z1737" s="9" t="s">
        <v>1245</v>
      </c>
    </row>
    <row r="1738" spans="1:26" ht="14.25" hidden="1" customHeight="1" outlineLevel="1">
      <c r="A1738" s="12" t="s">
        <v>21</v>
      </c>
      <c r="B1738" s="13" t="s">
        <v>21</v>
      </c>
      <c r="C1738" s="13" t="s">
        <v>21</v>
      </c>
      <c r="D1738" s="40" t="s">
        <v>21</v>
      </c>
      <c r="E1738" s="39"/>
      <c r="F1738" s="14" t="s">
        <v>21</v>
      </c>
      <c r="G1738" s="14"/>
      <c r="H1738" s="7" t="str">
        <f t="shared" si="0"/>
        <v/>
      </c>
      <c r="I1738" s="14" t="s">
        <v>21</v>
      </c>
      <c r="J1738" s="14" t="s">
        <v>21</v>
      </c>
      <c r="K1738" s="14" t="s">
        <v>21</v>
      </c>
      <c r="L1738" s="14" t="s">
        <v>21</v>
      </c>
      <c r="M1738" s="14" t="s">
        <v>21</v>
      </c>
      <c r="N1738" s="14" t="s">
        <v>21</v>
      </c>
      <c r="O1738" s="14" t="s">
        <v>21</v>
      </c>
      <c r="P1738" s="14" t="s">
        <v>21</v>
      </c>
      <c r="Q1738" s="14" t="s">
        <v>21</v>
      </c>
      <c r="R1738" s="14" t="s">
        <v>21</v>
      </c>
      <c r="S1738" s="14" t="s">
        <v>21</v>
      </c>
      <c r="T1738" s="14" t="s">
        <v>21</v>
      </c>
      <c r="U1738" s="14" t="s">
        <v>21</v>
      </c>
      <c r="V1738" s="15" t="s">
        <v>21</v>
      </c>
      <c r="W1738" s="14" t="s">
        <v>21</v>
      </c>
      <c r="X1738" s="10" t="str">
        <f t="shared" si="1"/>
        <v>bula</v>
      </c>
      <c r="Y1738" s="9">
        <v>15</v>
      </c>
      <c r="Z1738" s="9" t="s">
        <v>1246</v>
      </c>
    </row>
    <row r="1739" spans="1:26" ht="14.25" hidden="1" customHeight="1" outlineLevel="1">
      <c r="A1739" s="12" t="s">
        <v>21</v>
      </c>
      <c r="B1739" s="13" t="s">
        <v>21</v>
      </c>
      <c r="C1739" s="13" t="s">
        <v>21</v>
      </c>
      <c r="D1739" s="40" t="s">
        <v>21</v>
      </c>
      <c r="E1739" s="39"/>
      <c r="F1739" s="14" t="s">
        <v>21</v>
      </c>
      <c r="G1739" s="14"/>
      <c r="H1739" s="7" t="str">
        <f t="shared" si="0"/>
        <v/>
      </c>
      <c r="I1739" s="14" t="s">
        <v>21</v>
      </c>
      <c r="J1739" s="14" t="s">
        <v>21</v>
      </c>
      <c r="K1739" s="14" t="s">
        <v>21</v>
      </c>
      <c r="L1739" s="14" t="s">
        <v>21</v>
      </c>
      <c r="M1739" s="14" t="s">
        <v>21</v>
      </c>
      <c r="N1739" s="14" t="s">
        <v>21</v>
      </c>
      <c r="O1739" s="14" t="s">
        <v>21</v>
      </c>
      <c r="P1739" s="14" t="s">
        <v>21</v>
      </c>
      <c r="Q1739" s="14" t="s">
        <v>21</v>
      </c>
      <c r="R1739" s="14" t="s">
        <v>21</v>
      </c>
      <c r="S1739" s="14" t="s">
        <v>21</v>
      </c>
      <c r="T1739" s="14" t="s">
        <v>21</v>
      </c>
      <c r="U1739" s="14" t="s">
        <v>21</v>
      </c>
      <c r="V1739" s="15" t="s">
        <v>21</v>
      </c>
      <c r="W1739" s="14" t="s">
        <v>21</v>
      </c>
      <c r="X1739" s="10" t="str">
        <f t="shared" si="1"/>
        <v>bula</v>
      </c>
      <c r="Y1739" s="9">
        <v>16</v>
      </c>
      <c r="Z1739" s="9" t="s">
        <v>1247</v>
      </c>
    </row>
    <row r="1740" spans="1:26" ht="14.25" hidden="1" customHeight="1" outlineLevel="1">
      <c r="A1740" s="12" t="s">
        <v>21</v>
      </c>
      <c r="B1740" s="13" t="s">
        <v>21</v>
      </c>
      <c r="C1740" s="13" t="s">
        <v>21</v>
      </c>
      <c r="D1740" s="40" t="s">
        <v>21</v>
      </c>
      <c r="E1740" s="39"/>
      <c r="F1740" s="14" t="s">
        <v>21</v>
      </c>
      <c r="G1740" s="14"/>
      <c r="H1740" s="7" t="str">
        <f t="shared" si="0"/>
        <v/>
      </c>
      <c r="I1740" s="14" t="s">
        <v>21</v>
      </c>
      <c r="J1740" s="14" t="s">
        <v>21</v>
      </c>
      <c r="K1740" s="14" t="s">
        <v>21</v>
      </c>
      <c r="L1740" s="14" t="s">
        <v>21</v>
      </c>
      <c r="M1740" s="14" t="s">
        <v>21</v>
      </c>
      <c r="N1740" s="14" t="s">
        <v>21</v>
      </c>
      <c r="O1740" s="14" t="s">
        <v>21</v>
      </c>
      <c r="P1740" s="14" t="s">
        <v>21</v>
      </c>
      <c r="Q1740" s="14" t="s">
        <v>21</v>
      </c>
      <c r="R1740" s="14" t="s">
        <v>21</v>
      </c>
      <c r="S1740" s="14" t="s">
        <v>21</v>
      </c>
      <c r="T1740" s="14" t="s">
        <v>21</v>
      </c>
      <c r="U1740" s="14" t="s">
        <v>21</v>
      </c>
      <c r="V1740" s="15" t="s">
        <v>21</v>
      </c>
      <c r="W1740" s="14" t="s">
        <v>21</v>
      </c>
      <c r="X1740" s="10" t="str">
        <f t="shared" si="1"/>
        <v>bula</v>
      </c>
      <c r="Y1740" s="9">
        <v>2</v>
      </c>
      <c r="Z1740" s="9" t="s">
        <v>1248</v>
      </c>
    </row>
    <row r="1741" spans="1:26" ht="14.25" hidden="1" customHeight="1" outlineLevel="1">
      <c r="A1741" s="12" t="s">
        <v>21</v>
      </c>
      <c r="B1741" s="13" t="s">
        <v>21</v>
      </c>
      <c r="C1741" s="13" t="s">
        <v>21</v>
      </c>
      <c r="D1741" s="40" t="s">
        <v>21</v>
      </c>
      <c r="E1741" s="39"/>
      <c r="F1741" s="14" t="s">
        <v>21</v>
      </c>
      <c r="G1741" s="14"/>
      <c r="H1741" s="7" t="str">
        <f t="shared" si="0"/>
        <v/>
      </c>
      <c r="I1741" s="14" t="s">
        <v>21</v>
      </c>
      <c r="J1741" s="14" t="s">
        <v>21</v>
      </c>
      <c r="K1741" s="14" t="s">
        <v>21</v>
      </c>
      <c r="L1741" s="14" t="s">
        <v>21</v>
      </c>
      <c r="M1741" s="14" t="s">
        <v>21</v>
      </c>
      <c r="N1741" s="14" t="s">
        <v>21</v>
      </c>
      <c r="O1741" s="14" t="s">
        <v>21</v>
      </c>
      <c r="P1741" s="14" t="s">
        <v>21</v>
      </c>
      <c r="Q1741" s="14" t="s">
        <v>21</v>
      </c>
      <c r="R1741" s="14" t="s">
        <v>21</v>
      </c>
      <c r="S1741" s="14" t="s">
        <v>21</v>
      </c>
      <c r="T1741" s="14" t="s">
        <v>21</v>
      </c>
      <c r="U1741" s="14" t="s">
        <v>21</v>
      </c>
      <c r="V1741" s="15" t="s">
        <v>21</v>
      </c>
      <c r="W1741" s="14" t="s">
        <v>21</v>
      </c>
      <c r="X1741" s="10" t="str">
        <f t="shared" si="1"/>
        <v>bula</v>
      </c>
      <c r="Y1741" s="9">
        <v>3</v>
      </c>
      <c r="Z1741" s="9" t="s">
        <v>1249</v>
      </c>
    </row>
    <row r="1742" spans="1:26" ht="14.25" hidden="1" customHeight="1" outlineLevel="1">
      <c r="A1742" s="12" t="s">
        <v>21</v>
      </c>
      <c r="B1742" s="13" t="s">
        <v>21</v>
      </c>
      <c r="C1742" s="13" t="s">
        <v>21</v>
      </c>
      <c r="D1742" s="40" t="s">
        <v>21</v>
      </c>
      <c r="E1742" s="39"/>
      <c r="F1742" s="14" t="s">
        <v>21</v>
      </c>
      <c r="G1742" s="14"/>
      <c r="H1742" s="7" t="str">
        <f t="shared" si="0"/>
        <v/>
      </c>
      <c r="I1742" s="14" t="s">
        <v>21</v>
      </c>
      <c r="J1742" s="14" t="s">
        <v>21</v>
      </c>
      <c r="K1742" s="14" t="s">
        <v>21</v>
      </c>
      <c r="L1742" s="14" t="s">
        <v>21</v>
      </c>
      <c r="M1742" s="14" t="s">
        <v>21</v>
      </c>
      <c r="N1742" s="14" t="s">
        <v>21</v>
      </c>
      <c r="O1742" s="14" t="s">
        <v>21</v>
      </c>
      <c r="P1742" s="14" t="s">
        <v>21</v>
      </c>
      <c r="Q1742" s="14" t="s">
        <v>21</v>
      </c>
      <c r="R1742" s="14" t="s">
        <v>21</v>
      </c>
      <c r="S1742" s="14" t="s">
        <v>21</v>
      </c>
      <c r="T1742" s="14" t="s">
        <v>21</v>
      </c>
      <c r="U1742" s="14" t="s">
        <v>21</v>
      </c>
      <c r="V1742" s="15" t="s">
        <v>21</v>
      </c>
      <c r="W1742" s="14" t="s">
        <v>21</v>
      </c>
      <c r="X1742" s="10" t="str">
        <f t="shared" si="1"/>
        <v>bula</v>
      </c>
      <c r="Y1742" s="9">
        <v>4</v>
      </c>
      <c r="Z1742" s="9" t="s">
        <v>1250</v>
      </c>
    </row>
    <row r="1743" spans="1:26" ht="14.25" hidden="1" customHeight="1" outlineLevel="1">
      <c r="A1743" s="12" t="s">
        <v>21</v>
      </c>
      <c r="B1743" s="13" t="s">
        <v>21</v>
      </c>
      <c r="C1743" s="13" t="s">
        <v>21</v>
      </c>
      <c r="D1743" s="40" t="s">
        <v>21</v>
      </c>
      <c r="E1743" s="39"/>
      <c r="F1743" s="14" t="s">
        <v>21</v>
      </c>
      <c r="G1743" s="14"/>
      <c r="H1743" s="7" t="str">
        <f t="shared" si="0"/>
        <v/>
      </c>
      <c r="I1743" s="14" t="s">
        <v>21</v>
      </c>
      <c r="J1743" s="14" t="s">
        <v>21</v>
      </c>
      <c r="K1743" s="14" t="s">
        <v>21</v>
      </c>
      <c r="L1743" s="14" t="s">
        <v>21</v>
      </c>
      <c r="M1743" s="14" t="s">
        <v>21</v>
      </c>
      <c r="N1743" s="14" t="s">
        <v>21</v>
      </c>
      <c r="O1743" s="14" t="s">
        <v>21</v>
      </c>
      <c r="P1743" s="14" t="s">
        <v>21</v>
      </c>
      <c r="Q1743" s="14" t="s">
        <v>21</v>
      </c>
      <c r="R1743" s="14" t="s">
        <v>21</v>
      </c>
      <c r="S1743" s="14" t="s">
        <v>21</v>
      </c>
      <c r="T1743" s="14" t="s">
        <v>21</v>
      </c>
      <c r="U1743" s="14" t="s">
        <v>21</v>
      </c>
      <c r="V1743" s="15" t="s">
        <v>21</v>
      </c>
      <c r="W1743" s="14" t="s">
        <v>21</v>
      </c>
      <c r="X1743" s="10" t="str">
        <f t="shared" si="1"/>
        <v>bula</v>
      </c>
      <c r="Y1743" s="9">
        <v>5</v>
      </c>
      <c r="Z1743" s="9" t="s">
        <v>1251</v>
      </c>
    </row>
    <row r="1744" spans="1:26" ht="14.25" hidden="1" customHeight="1" outlineLevel="1">
      <c r="A1744" s="12" t="s">
        <v>21</v>
      </c>
      <c r="B1744" s="13" t="s">
        <v>21</v>
      </c>
      <c r="C1744" s="13" t="s">
        <v>21</v>
      </c>
      <c r="D1744" s="40" t="s">
        <v>21</v>
      </c>
      <c r="E1744" s="39"/>
      <c r="F1744" s="14" t="s">
        <v>21</v>
      </c>
      <c r="G1744" s="14"/>
      <c r="H1744" s="7" t="str">
        <f t="shared" si="0"/>
        <v/>
      </c>
      <c r="I1744" s="14" t="s">
        <v>21</v>
      </c>
      <c r="J1744" s="14" t="s">
        <v>21</v>
      </c>
      <c r="K1744" s="14" t="s">
        <v>21</v>
      </c>
      <c r="L1744" s="14" t="s">
        <v>21</v>
      </c>
      <c r="M1744" s="14" t="s">
        <v>21</v>
      </c>
      <c r="N1744" s="14" t="s">
        <v>21</v>
      </c>
      <c r="O1744" s="14" t="s">
        <v>21</v>
      </c>
      <c r="P1744" s="14" t="s">
        <v>21</v>
      </c>
      <c r="Q1744" s="14" t="s">
        <v>21</v>
      </c>
      <c r="R1744" s="14" t="s">
        <v>21</v>
      </c>
      <c r="S1744" s="14" t="s">
        <v>21</v>
      </c>
      <c r="T1744" s="14" t="s">
        <v>21</v>
      </c>
      <c r="U1744" s="14" t="s">
        <v>21</v>
      </c>
      <c r="V1744" s="15" t="s">
        <v>21</v>
      </c>
      <c r="W1744" s="14" t="s">
        <v>21</v>
      </c>
      <c r="X1744" s="10" t="str">
        <f t="shared" si="1"/>
        <v>bula</v>
      </c>
      <c r="Y1744" s="9">
        <v>6</v>
      </c>
      <c r="Z1744" s="9" t="s">
        <v>1252</v>
      </c>
    </row>
    <row r="1745" spans="1:26" ht="14.25" hidden="1" customHeight="1" outlineLevel="1">
      <c r="A1745" s="12" t="s">
        <v>21</v>
      </c>
      <c r="B1745" s="13" t="s">
        <v>21</v>
      </c>
      <c r="C1745" s="13" t="s">
        <v>21</v>
      </c>
      <c r="D1745" s="40" t="s">
        <v>21</v>
      </c>
      <c r="E1745" s="39"/>
      <c r="F1745" s="14" t="s">
        <v>21</v>
      </c>
      <c r="G1745" s="14"/>
      <c r="H1745" s="7" t="str">
        <f t="shared" si="0"/>
        <v/>
      </c>
      <c r="I1745" s="14" t="s">
        <v>21</v>
      </c>
      <c r="J1745" s="14" t="s">
        <v>21</v>
      </c>
      <c r="K1745" s="14" t="s">
        <v>21</v>
      </c>
      <c r="L1745" s="14" t="s">
        <v>21</v>
      </c>
      <c r="M1745" s="14" t="s">
        <v>21</v>
      </c>
      <c r="N1745" s="14" t="s">
        <v>21</v>
      </c>
      <c r="O1745" s="14" t="s">
        <v>21</v>
      </c>
      <c r="P1745" s="14" t="s">
        <v>21</v>
      </c>
      <c r="Q1745" s="14" t="s">
        <v>21</v>
      </c>
      <c r="R1745" s="14" t="s">
        <v>21</v>
      </c>
      <c r="S1745" s="14" t="s">
        <v>21</v>
      </c>
      <c r="T1745" s="14" t="s">
        <v>21</v>
      </c>
      <c r="U1745" s="14" t="s">
        <v>21</v>
      </c>
      <c r="V1745" s="15" t="s">
        <v>21</v>
      </c>
      <c r="W1745" s="14" t="s">
        <v>21</v>
      </c>
      <c r="X1745" s="10" t="str">
        <f t="shared" si="1"/>
        <v>bula</v>
      </c>
      <c r="Y1745" s="9">
        <v>7</v>
      </c>
      <c r="Z1745" s="9" t="s">
        <v>1253</v>
      </c>
    </row>
    <row r="1746" spans="1:26" ht="14.25" hidden="1" customHeight="1" outlineLevel="1">
      <c r="A1746" s="12" t="s">
        <v>21</v>
      </c>
      <c r="B1746" s="13" t="s">
        <v>21</v>
      </c>
      <c r="C1746" s="13" t="s">
        <v>21</v>
      </c>
      <c r="D1746" s="40" t="s">
        <v>21</v>
      </c>
      <c r="E1746" s="39"/>
      <c r="F1746" s="14" t="s">
        <v>21</v>
      </c>
      <c r="G1746" s="14"/>
      <c r="H1746" s="7" t="str">
        <f t="shared" si="0"/>
        <v/>
      </c>
      <c r="I1746" s="14" t="s">
        <v>21</v>
      </c>
      <c r="J1746" s="14" t="s">
        <v>21</v>
      </c>
      <c r="K1746" s="14" t="s">
        <v>21</v>
      </c>
      <c r="L1746" s="14" t="s">
        <v>21</v>
      </c>
      <c r="M1746" s="14" t="s">
        <v>21</v>
      </c>
      <c r="N1746" s="14" t="s">
        <v>21</v>
      </c>
      <c r="O1746" s="14" t="s">
        <v>21</v>
      </c>
      <c r="P1746" s="14" t="s">
        <v>21</v>
      </c>
      <c r="Q1746" s="14" t="s">
        <v>21</v>
      </c>
      <c r="R1746" s="14" t="s">
        <v>21</v>
      </c>
      <c r="S1746" s="14" t="s">
        <v>21</v>
      </c>
      <c r="T1746" s="14" t="s">
        <v>21</v>
      </c>
      <c r="U1746" s="14" t="s">
        <v>21</v>
      </c>
      <c r="V1746" s="15" t="s">
        <v>21</v>
      </c>
      <c r="W1746" s="14" t="s">
        <v>21</v>
      </c>
      <c r="X1746" s="10" t="str">
        <f t="shared" si="1"/>
        <v>bula</v>
      </c>
      <c r="Y1746" s="9">
        <v>8</v>
      </c>
      <c r="Z1746" s="9" t="s">
        <v>1254</v>
      </c>
    </row>
    <row r="1747" spans="1:26" ht="14.25" hidden="1" customHeight="1" outlineLevel="1">
      <c r="A1747" s="12" t="s">
        <v>21</v>
      </c>
      <c r="B1747" s="13" t="s">
        <v>21</v>
      </c>
      <c r="C1747" s="13" t="s">
        <v>21</v>
      </c>
      <c r="D1747" s="40" t="s">
        <v>21</v>
      </c>
      <c r="E1747" s="39"/>
      <c r="F1747" s="14" t="s">
        <v>21</v>
      </c>
      <c r="G1747" s="14"/>
      <c r="H1747" s="7" t="str">
        <f t="shared" si="0"/>
        <v/>
      </c>
      <c r="I1747" s="14" t="s">
        <v>21</v>
      </c>
      <c r="J1747" s="14" t="s">
        <v>21</v>
      </c>
      <c r="K1747" s="14" t="s">
        <v>21</v>
      </c>
      <c r="L1747" s="14" t="s">
        <v>21</v>
      </c>
      <c r="M1747" s="14" t="s">
        <v>21</v>
      </c>
      <c r="N1747" s="14" t="s">
        <v>21</v>
      </c>
      <c r="O1747" s="14" t="s">
        <v>21</v>
      </c>
      <c r="P1747" s="14" t="s">
        <v>21</v>
      </c>
      <c r="Q1747" s="14" t="s">
        <v>21</v>
      </c>
      <c r="R1747" s="14" t="s">
        <v>21</v>
      </c>
      <c r="S1747" s="14" t="s">
        <v>21</v>
      </c>
      <c r="T1747" s="14" t="s">
        <v>21</v>
      </c>
      <c r="U1747" s="14" t="s">
        <v>21</v>
      </c>
      <c r="V1747" s="15" t="s">
        <v>21</v>
      </c>
      <c r="W1747" s="14" t="s">
        <v>21</v>
      </c>
      <c r="X1747" s="10" t="str">
        <f t="shared" si="1"/>
        <v>bula</v>
      </c>
      <c r="Y1747" s="9">
        <v>9</v>
      </c>
      <c r="Z1747" s="9" t="s">
        <v>1255</v>
      </c>
    </row>
    <row r="1748" spans="1:26" ht="18" customHeight="1" collapsed="1">
      <c r="A1748" s="4" t="s">
        <v>42</v>
      </c>
      <c r="B1748" s="5" t="s">
        <v>1234</v>
      </c>
      <c r="C1748" s="6"/>
      <c r="D1748" s="38" t="s">
        <v>1473</v>
      </c>
      <c r="E1748" s="39"/>
      <c r="F1748" s="7" t="s">
        <v>1256</v>
      </c>
      <c r="G1748" s="7"/>
      <c r="H1748" s="7" t="str">
        <f t="shared" si="0"/>
        <v>Stamm (1801)</v>
      </c>
      <c r="I1748" s="8" t="s">
        <v>1481</v>
      </c>
      <c r="J1748" s="8" t="s">
        <v>21</v>
      </c>
      <c r="K1748" s="8" t="s">
        <v>1369</v>
      </c>
      <c r="L1748" s="9" t="s">
        <v>47</v>
      </c>
      <c r="M1748" s="9">
        <v>3</v>
      </c>
      <c r="N1748" s="9">
        <v>0</v>
      </c>
      <c r="O1748" s="9" t="b">
        <v>1</v>
      </c>
      <c r="P1748" s="9" t="b">
        <v>0</v>
      </c>
      <c r="Q1748" s="9" t="b">
        <v>1</v>
      </c>
      <c r="R1748" s="9" t="b">
        <v>1</v>
      </c>
      <c r="S1748" s="9">
        <v>0</v>
      </c>
      <c r="T1748" s="8" t="s">
        <v>1475</v>
      </c>
      <c r="U1748" s="9" t="s">
        <v>49</v>
      </c>
      <c r="V1748" s="9"/>
      <c r="W1748" s="8" t="s">
        <v>1482</v>
      </c>
      <c r="X1748" s="10" t="str">
        <f t="shared" si="1"/>
        <v>bula2</v>
      </c>
      <c r="Y1748" s="11" t="s">
        <v>21</v>
      </c>
      <c r="Z1748" s="11" t="s">
        <v>21</v>
      </c>
    </row>
    <row r="1749" spans="1:26" ht="14.25" hidden="1" customHeight="1" outlineLevel="1">
      <c r="A1749" s="12" t="s">
        <v>21</v>
      </c>
      <c r="B1749" s="13" t="s">
        <v>21</v>
      </c>
      <c r="C1749" s="13" t="s">
        <v>21</v>
      </c>
      <c r="D1749" s="40" t="s">
        <v>21</v>
      </c>
      <c r="E1749" s="39"/>
      <c r="F1749" s="14" t="s">
        <v>21</v>
      </c>
      <c r="G1749" s="14"/>
      <c r="H1749" s="7" t="str">
        <f t="shared" si="0"/>
        <v/>
      </c>
      <c r="I1749" s="14" t="s">
        <v>21</v>
      </c>
      <c r="J1749" s="14" t="s">
        <v>21</v>
      </c>
      <c r="K1749" s="14" t="s">
        <v>21</v>
      </c>
      <c r="L1749" s="14" t="s">
        <v>21</v>
      </c>
      <c r="M1749" s="14" t="s">
        <v>21</v>
      </c>
      <c r="N1749" s="14" t="s">
        <v>21</v>
      </c>
      <c r="O1749" s="14" t="s">
        <v>21</v>
      </c>
      <c r="P1749" s="14" t="s">
        <v>21</v>
      </c>
      <c r="Q1749" s="14" t="s">
        <v>21</v>
      </c>
      <c r="R1749" s="14" t="s">
        <v>21</v>
      </c>
      <c r="S1749" s="14" t="s">
        <v>21</v>
      </c>
      <c r="T1749" s="14" t="s">
        <v>21</v>
      </c>
      <c r="U1749" s="14" t="s">
        <v>21</v>
      </c>
      <c r="V1749" s="15" t="s">
        <v>21</v>
      </c>
      <c r="W1749" s="14" t="s">
        <v>21</v>
      </c>
      <c r="X1749" s="10" t="str">
        <f t="shared" si="1"/>
        <v>bula2</v>
      </c>
      <c r="Y1749" s="9">
        <v>-97</v>
      </c>
      <c r="Z1749" s="9" t="s">
        <v>12</v>
      </c>
    </row>
    <row r="1750" spans="1:26" ht="14.25" hidden="1" customHeight="1" outlineLevel="1">
      <c r="A1750" s="12" t="s">
        <v>21</v>
      </c>
      <c r="B1750" s="13" t="s">
        <v>21</v>
      </c>
      <c r="C1750" s="13" t="s">
        <v>21</v>
      </c>
      <c r="D1750" s="40" t="s">
        <v>21</v>
      </c>
      <c r="E1750" s="39"/>
      <c r="F1750" s="14" t="s">
        <v>21</v>
      </c>
      <c r="G1750" s="14"/>
      <c r="H1750" s="7" t="str">
        <f t="shared" si="0"/>
        <v/>
      </c>
      <c r="I1750" s="14" t="s">
        <v>21</v>
      </c>
      <c r="J1750" s="14" t="s">
        <v>21</v>
      </c>
      <c r="K1750" s="14" t="s">
        <v>21</v>
      </c>
      <c r="L1750" s="14" t="s">
        <v>21</v>
      </c>
      <c r="M1750" s="14" t="s">
        <v>21</v>
      </c>
      <c r="N1750" s="14" t="s">
        <v>21</v>
      </c>
      <c r="O1750" s="14" t="s">
        <v>21</v>
      </c>
      <c r="P1750" s="14" t="s">
        <v>21</v>
      </c>
      <c r="Q1750" s="14" t="s">
        <v>21</v>
      </c>
      <c r="R1750" s="14" t="s">
        <v>21</v>
      </c>
      <c r="S1750" s="14" t="s">
        <v>21</v>
      </c>
      <c r="T1750" s="14" t="s">
        <v>21</v>
      </c>
      <c r="U1750" s="14" t="s">
        <v>21</v>
      </c>
      <c r="V1750" s="15" t="s">
        <v>21</v>
      </c>
      <c r="W1750" s="14" t="s">
        <v>21</v>
      </c>
      <c r="X1750" s="10" t="str">
        <f t="shared" si="1"/>
        <v>bula2</v>
      </c>
      <c r="Y1750" s="9">
        <v>1</v>
      </c>
      <c r="Z1750" s="9" t="s">
        <v>1257</v>
      </c>
    </row>
    <row r="1751" spans="1:26" ht="14.25" hidden="1" customHeight="1" outlineLevel="1">
      <c r="A1751" s="12" t="s">
        <v>21</v>
      </c>
      <c r="B1751" s="13" t="s">
        <v>21</v>
      </c>
      <c r="C1751" s="13" t="s">
        <v>21</v>
      </c>
      <c r="D1751" s="40" t="s">
        <v>21</v>
      </c>
      <c r="E1751" s="39"/>
      <c r="F1751" s="14" t="s">
        <v>21</v>
      </c>
      <c r="G1751" s="14"/>
      <c r="H1751" s="7" t="str">
        <f t="shared" si="0"/>
        <v/>
      </c>
      <c r="I1751" s="14" t="s">
        <v>21</v>
      </c>
      <c r="J1751" s="14" t="s">
        <v>21</v>
      </c>
      <c r="K1751" s="14" t="s">
        <v>21</v>
      </c>
      <c r="L1751" s="14" t="s">
        <v>21</v>
      </c>
      <c r="M1751" s="14" t="s">
        <v>21</v>
      </c>
      <c r="N1751" s="14" t="s">
        <v>21</v>
      </c>
      <c r="O1751" s="14" t="s">
        <v>21</v>
      </c>
      <c r="P1751" s="14" t="s">
        <v>21</v>
      </c>
      <c r="Q1751" s="14" t="s">
        <v>21</v>
      </c>
      <c r="R1751" s="14" t="s">
        <v>21</v>
      </c>
      <c r="S1751" s="14" t="s">
        <v>21</v>
      </c>
      <c r="T1751" s="14" t="s">
        <v>21</v>
      </c>
      <c r="U1751" s="14" t="s">
        <v>21</v>
      </c>
      <c r="V1751" s="15" t="s">
        <v>21</v>
      </c>
      <c r="W1751" s="14" t="s">
        <v>21</v>
      </c>
      <c r="X1751" s="10" t="str">
        <f t="shared" si="1"/>
        <v>bula2</v>
      </c>
      <c r="Y1751" s="9">
        <v>11</v>
      </c>
      <c r="Z1751" s="9" t="s">
        <v>1242</v>
      </c>
    </row>
    <row r="1752" spans="1:26" ht="14.25" hidden="1" customHeight="1" outlineLevel="1">
      <c r="A1752" s="12" t="s">
        <v>21</v>
      </c>
      <c r="B1752" s="13" t="s">
        <v>21</v>
      </c>
      <c r="C1752" s="13" t="s">
        <v>21</v>
      </c>
      <c r="D1752" s="40" t="s">
        <v>21</v>
      </c>
      <c r="E1752" s="39"/>
      <c r="F1752" s="14" t="s">
        <v>21</v>
      </c>
      <c r="G1752" s="14"/>
      <c r="H1752" s="7" t="str">
        <f t="shared" si="0"/>
        <v/>
      </c>
      <c r="I1752" s="14" t="s">
        <v>21</v>
      </c>
      <c r="J1752" s="14" t="s">
        <v>21</v>
      </c>
      <c r="K1752" s="14" t="s">
        <v>21</v>
      </c>
      <c r="L1752" s="14" t="s">
        <v>21</v>
      </c>
      <c r="M1752" s="14" t="s">
        <v>21</v>
      </c>
      <c r="N1752" s="14" t="s">
        <v>21</v>
      </c>
      <c r="O1752" s="14" t="s">
        <v>21</v>
      </c>
      <c r="P1752" s="14" t="s">
        <v>21</v>
      </c>
      <c r="Q1752" s="14" t="s">
        <v>21</v>
      </c>
      <c r="R1752" s="14" t="s">
        <v>21</v>
      </c>
      <c r="S1752" s="14" t="s">
        <v>21</v>
      </c>
      <c r="T1752" s="14" t="s">
        <v>21</v>
      </c>
      <c r="U1752" s="14" t="s">
        <v>21</v>
      </c>
      <c r="V1752" s="15" t="s">
        <v>21</v>
      </c>
      <c r="W1752" s="14" t="s">
        <v>21</v>
      </c>
      <c r="X1752" s="10" t="str">
        <f t="shared" si="1"/>
        <v>bula2</v>
      </c>
      <c r="Y1752" s="9">
        <v>12</v>
      </c>
      <c r="Z1752" s="9" t="s">
        <v>1258</v>
      </c>
    </row>
    <row r="1753" spans="1:26" ht="14.25" hidden="1" customHeight="1" outlineLevel="1">
      <c r="A1753" s="12" t="s">
        <v>21</v>
      </c>
      <c r="B1753" s="13" t="s">
        <v>21</v>
      </c>
      <c r="C1753" s="13" t="s">
        <v>21</v>
      </c>
      <c r="D1753" s="40" t="s">
        <v>21</v>
      </c>
      <c r="E1753" s="39"/>
      <c r="F1753" s="14" t="s">
        <v>21</v>
      </c>
      <c r="G1753" s="14"/>
      <c r="H1753" s="7" t="str">
        <f t="shared" si="0"/>
        <v/>
      </c>
      <c r="I1753" s="14" t="s">
        <v>21</v>
      </c>
      <c r="J1753" s="14" t="s">
        <v>21</v>
      </c>
      <c r="K1753" s="14" t="s">
        <v>21</v>
      </c>
      <c r="L1753" s="14" t="s">
        <v>21</v>
      </c>
      <c r="M1753" s="14" t="s">
        <v>21</v>
      </c>
      <c r="N1753" s="14" t="s">
        <v>21</v>
      </c>
      <c r="O1753" s="14" t="s">
        <v>21</v>
      </c>
      <c r="P1753" s="14" t="s">
        <v>21</v>
      </c>
      <c r="Q1753" s="14" t="s">
        <v>21</v>
      </c>
      <c r="R1753" s="14" t="s">
        <v>21</v>
      </c>
      <c r="S1753" s="14" t="s">
        <v>21</v>
      </c>
      <c r="T1753" s="14" t="s">
        <v>21</v>
      </c>
      <c r="U1753" s="14" t="s">
        <v>21</v>
      </c>
      <c r="V1753" s="15" t="s">
        <v>21</v>
      </c>
      <c r="W1753" s="14" t="s">
        <v>21</v>
      </c>
      <c r="X1753" s="10" t="str">
        <f t="shared" si="1"/>
        <v>bula2</v>
      </c>
      <c r="Y1753" s="9">
        <v>14</v>
      </c>
      <c r="Z1753" s="9" t="s">
        <v>1245</v>
      </c>
    </row>
    <row r="1754" spans="1:26" ht="14.25" hidden="1" customHeight="1" outlineLevel="1">
      <c r="A1754" s="12" t="s">
        <v>21</v>
      </c>
      <c r="B1754" s="13" t="s">
        <v>21</v>
      </c>
      <c r="C1754" s="13" t="s">
        <v>21</v>
      </c>
      <c r="D1754" s="40" t="s">
        <v>21</v>
      </c>
      <c r="E1754" s="39"/>
      <c r="F1754" s="14" t="s">
        <v>21</v>
      </c>
      <c r="G1754" s="14"/>
      <c r="H1754" s="7" t="str">
        <f t="shared" si="0"/>
        <v/>
      </c>
      <c r="I1754" s="14" t="s">
        <v>21</v>
      </c>
      <c r="J1754" s="14" t="s">
        <v>21</v>
      </c>
      <c r="K1754" s="14" t="s">
        <v>21</v>
      </c>
      <c r="L1754" s="14" t="s">
        <v>21</v>
      </c>
      <c r="M1754" s="14" t="s">
        <v>21</v>
      </c>
      <c r="N1754" s="14" t="s">
        <v>21</v>
      </c>
      <c r="O1754" s="14" t="s">
        <v>21</v>
      </c>
      <c r="P1754" s="14" t="s">
        <v>21</v>
      </c>
      <c r="Q1754" s="14" t="s">
        <v>21</v>
      </c>
      <c r="R1754" s="14" t="s">
        <v>21</v>
      </c>
      <c r="S1754" s="14" t="s">
        <v>21</v>
      </c>
      <c r="T1754" s="14" t="s">
        <v>21</v>
      </c>
      <c r="U1754" s="14" t="s">
        <v>21</v>
      </c>
      <c r="V1754" s="15" t="s">
        <v>21</v>
      </c>
      <c r="W1754" s="14" t="s">
        <v>21</v>
      </c>
      <c r="X1754" s="10" t="str">
        <f t="shared" si="1"/>
        <v>bula2</v>
      </c>
      <c r="Y1754" s="9">
        <v>15</v>
      </c>
      <c r="Z1754" s="9" t="s">
        <v>1246</v>
      </c>
    </row>
    <row r="1755" spans="1:26" ht="14.25" hidden="1" customHeight="1" outlineLevel="1">
      <c r="A1755" s="12" t="s">
        <v>21</v>
      </c>
      <c r="B1755" s="13" t="s">
        <v>21</v>
      </c>
      <c r="C1755" s="13" t="s">
        <v>21</v>
      </c>
      <c r="D1755" s="40" t="s">
        <v>21</v>
      </c>
      <c r="E1755" s="39"/>
      <c r="F1755" s="14" t="s">
        <v>21</v>
      </c>
      <c r="G1755" s="14"/>
      <c r="H1755" s="7" t="str">
        <f t="shared" si="0"/>
        <v/>
      </c>
      <c r="I1755" s="14" t="s">
        <v>21</v>
      </c>
      <c r="J1755" s="14" t="s">
        <v>21</v>
      </c>
      <c r="K1755" s="14" t="s">
        <v>21</v>
      </c>
      <c r="L1755" s="14" t="s">
        <v>21</v>
      </c>
      <c r="M1755" s="14" t="s">
        <v>21</v>
      </c>
      <c r="N1755" s="14" t="s">
        <v>21</v>
      </c>
      <c r="O1755" s="14" t="s">
        <v>21</v>
      </c>
      <c r="P1755" s="14" t="s">
        <v>21</v>
      </c>
      <c r="Q1755" s="14" t="s">
        <v>21</v>
      </c>
      <c r="R1755" s="14" t="s">
        <v>21</v>
      </c>
      <c r="S1755" s="14" t="s">
        <v>21</v>
      </c>
      <c r="T1755" s="14" t="s">
        <v>21</v>
      </c>
      <c r="U1755" s="14" t="s">
        <v>21</v>
      </c>
      <c r="V1755" s="15" t="s">
        <v>21</v>
      </c>
      <c r="W1755" s="14" t="s">
        <v>21</v>
      </c>
      <c r="X1755" s="10" t="str">
        <f t="shared" si="1"/>
        <v>bula2</v>
      </c>
      <c r="Y1755" s="9">
        <v>16</v>
      </c>
      <c r="Z1755" s="9" t="s">
        <v>1247</v>
      </c>
    </row>
    <row r="1756" spans="1:26" ht="14.25" hidden="1" customHeight="1" outlineLevel="1">
      <c r="A1756" s="12" t="s">
        <v>21</v>
      </c>
      <c r="B1756" s="13" t="s">
        <v>21</v>
      </c>
      <c r="C1756" s="13" t="s">
        <v>21</v>
      </c>
      <c r="D1756" s="40" t="s">
        <v>21</v>
      </c>
      <c r="E1756" s="39"/>
      <c r="F1756" s="14" t="s">
        <v>21</v>
      </c>
      <c r="G1756" s="14"/>
      <c r="H1756" s="7" t="str">
        <f t="shared" si="0"/>
        <v/>
      </c>
      <c r="I1756" s="14" t="s">
        <v>21</v>
      </c>
      <c r="J1756" s="14" t="s">
        <v>21</v>
      </c>
      <c r="K1756" s="14" t="s">
        <v>21</v>
      </c>
      <c r="L1756" s="14" t="s">
        <v>21</v>
      </c>
      <c r="M1756" s="14" t="s">
        <v>21</v>
      </c>
      <c r="N1756" s="14" t="s">
        <v>21</v>
      </c>
      <c r="O1756" s="14" t="s">
        <v>21</v>
      </c>
      <c r="P1756" s="14" t="s">
        <v>21</v>
      </c>
      <c r="Q1756" s="14" t="s">
        <v>21</v>
      </c>
      <c r="R1756" s="14" t="s">
        <v>21</v>
      </c>
      <c r="S1756" s="14" t="s">
        <v>21</v>
      </c>
      <c r="T1756" s="14" t="s">
        <v>21</v>
      </c>
      <c r="U1756" s="14" t="s">
        <v>21</v>
      </c>
      <c r="V1756" s="15" t="s">
        <v>21</v>
      </c>
      <c r="W1756" s="14" t="s">
        <v>21</v>
      </c>
      <c r="X1756" s="10" t="str">
        <f t="shared" si="1"/>
        <v>bula2</v>
      </c>
      <c r="Y1756" s="9">
        <v>3</v>
      </c>
      <c r="Z1756" s="9" t="s">
        <v>1260</v>
      </c>
    </row>
    <row r="1757" spans="1:26" ht="14.25" hidden="1" customHeight="1" outlineLevel="1">
      <c r="A1757" s="12" t="s">
        <v>21</v>
      </c>
      <c r="B1757" s="13" t="s">
        <v>21</v>
      </c>
      <c r="C1757" s="13" t="s">
        <v>21</v>
      </c>
      <c r="D1757" s="40" t="s">
        <v>21</v>
      </c>
      <c r="E1757" s="39"/>
      <c r="F1757" s="14" t="s">
        <v>21</v>
      </c>
      <c r="G1757" s="14"/>
      <c r="H1757" s="7" t="str">
        <f t="shared" si="0"/>
        <v/>
      </c>
      <c r="I1757" s="14" t="s">
        <v>21</v>
      </c>
      <c r="J1757" s="14" t="s">
        <v>21</v>
      </c>
      <c r="K1757" s="14" t="s">
        <v>21</v>
      </c>
      <c r="L1757" s="14" t="s">
        <v>21</v>
      </c>
      <c r="M1757" s="14" t="s">
        <v>21</v>
      </c>
      <c r="N1757" s="14" t="s">
        <v>21</v>
      </c>
      <c r="O1757" s="14" t="s">
        <v>21</v>
      </c>
      <c r="P1757" s="14" t="s">
        <v>21</v>
      </c>
      <c r="Q1757" s="14" t="s">
        <v>21</v>
      </c>
      <c r="R1757" s="14" t="s">
        <v>21</v>
      </c>
      <c r="S1757" s="14" t="s">
        <v>21</v>
      </c>
      <c r="T1757" s="14" t="s">
        <v>21</v>
      </c>
      <c r="U1757" s="14" t="s">
        <v>21</v>
      </c>
      <c r="V1757" s="15" t="s">
        <v>21</v>
      </c>
      <c r="W1757" s="14" t="s">
        <v>21</v>
      </c>
      <c r="X1757" s="10" t="str">
        <f t="shared" si="1"/>
        <v>bula2</v>
      </c>
      <c r="Y1757" s="9">
        <v>5</v>
      </c>
      <c r="Z1757" s="9" t="s">
        <v>1251</v>
      </c>
    </row>
    <row r="1758" spans="1:26" ht="14.25" hidden="1" customHeight="1" outlineLevel="1">
      <c r="A1758" s="12" t="s">
        <v>21</v>
      </c>
      <c r="B1758" s="13" t="s">
        <v>21</v>
      </c>
      <c r="C1758" s="13" t="s">
        <v>21</v>
      </c>
      <c r="D1758" s="40" t="s">
        <v>21</v>
      </c>
      <c r="E1758" s="39"/>
      <c r="F1758" s="14" t="s">
        <v>21</v>
      </c>
      <c r="G1758" s="14"/>
      <c r="H1758" s="7" t="str">
        <f t="shared" si="0"/>
        <v/>
      </c>
      <c r="I1758" s="14" t="s">
        <v>21</v>
      </c>
      <c r="J1758" s="14" t="s">
        <v>21</v>
      </c>
      <c r="K1758" s="14" t="s">
        <v>21</v>
      </c>
      <c r="L1758" s="14" t="s">
        <v>21</v>
      </c>
      <c r="M1758" s="14" t="s">
        <v>21</v>
      </c>
      <c r="N1758" s="14" t="s">
        <v>21</v>
      </c>
      <c r="O1758" s="14" t="s">
        <v>21</v>
      </c>
      <c r="P1758" s="14" t="s">
        <v>21</v>
      </c>
      <c r="Q1758" s="14" t="s">
        <v>21</v>
      </c>
      <c r="R1758" s="14" t="s">
        <v>21</v>
      </c>
      <c r="S1758" s="14" t="s">
        <v>21</v>
      </c>
      <c r="T1758" s="14" t="s">
        <v>21</v>
      </c>
      <c r="U1758" s="14" t="s">
        <v>21</v>
      </c>
      <c r="V1758" s="15" t="s">
        <v>21</v>
      </c>
      <c r="W1758" s="14" t="s">
        <v>21</v>
      </c>
      <c r="X1758" s="10" t="str">
        <f t="shared" si="1"/>
        <v>bula2</v>
      </c>
      <c r="Y1758" s="9">
        <v>6</v>
      </c>
      <c r="Z1758" s="9" t="s">
        <v>1252</v>
      </c>
    </row>
    <row r="1759" spans="1:26" ht="14.25" hidden="1" customHeight="1" outlineLevel="1">
      <c r="A1759" s="12" t="s">
        <v>21</v>
      </c>
      <c r="B1759" s="13" t="s">
        <v>21</v>
      </c>
      <c r="C1759" s="13" t="s">
        <v>21</v>
      </c>
      <c r="D1759" s="40" t="s">
        <v>21</v>
      </c>
      <c r="E1759" s="39"/>
      <c r="F1759" s="14" t="s">
        <v>21</v>
      </c>
      <c r="G1759" s="14"/>
      <c r="H1759" s="7" t="str">
        <f t="shared" si="0"/>
        <v/>
      </c>
      <c r="I1759" s="14" t="s">
        <v>21</v>
      </c>
      <c r="J1759" s="14" t="s">
        <v>21</v>
      </c>
      <c r="K1759" s="14" t="s">
        <v>21</v>
      </c>
      <c r="L1759" s="14" t="s">
        <v>21</v>
      </c>
      <c r="M1759" s="14" t="s">
        <v>21</v>
      </c>
      <c r="N1759" s="14" t="s">
        <v>21</v>
      </c>
      <c r="O1759" s="14" t="s">
        <v>21</v>
      </c>
      <c r="P1759" s="14" t="s">
        <v>21</v>
      </c>
      <c r="Q1759" s="14" t="s">
        <v>21</v>
      </c>
      <c r="R1759" s="14" t="s">
        <v>21</v>
      </c>
      <c r="S1759" s="14" t="s">
        <v>21</v>
      </c>
      <c r="T1759" s="14" t="s">
        <v>21</v>
      </c>
      <c r="U1759" s="14" t="s">
        <v>21</v>
      </c>
      <c r="V1759" s="15" t="s">
        <v>21</v>
      </c>
      <c r="W1759" s="14" t="s">
        <v>21</v>
      </c>
      <c r="X1759" s="10" t="str">
        <f t="shared" si="1"/>
        <v>bula2</v>
      </c>
      <c r="Y1759" s="9">
        <v>7</v>
      </c>
      <c r="Z1759" s="9" t="s">
        <v>1261</v>
      </c>
    </row>
    <row r="1760" spans="1:26" ht="14.25" hidden="1" customHeight="1" outlineLevel="1">
      <c r="A1760" s="12" t="s">
        <v>21</v>
      </c>
      <c r="B1760" s="13" t="s">
        <v>21</v>
      </c>
      <c r="C1760" s="13" t="s">
        <v>21</v>
      </c>
      <c r="D1760" s="40" t="s">
        <v>21</v>
      </c>
      <c r="E1760" s="39"/>
      <c r="F1760" s="14" t="s">
        <v>21</v>
      </c>
      <c r="G1760" s="14"/>
      <c r="H1760" s="7" t="str">
        <f t="shared" si="0"/>
        <v/>
      </c>
      <c r="I1760" s="14" t="s">
        <v>21</v>
      </c>
      <c r="J1760" s="14" t="s">
        <v>21</v>
      </c>
      <c r="K1760" s="14" t="s">
        <v>21</v>
      </c>
      <c r="L1760" s="14" t="s">
        <v>21</v>
      </c>
      <c r="M1760" s="14" t="s">
        <v>21</v>
      </c>
      <c r="N1760" s="14" t="s">
        <v>21</v>
      </c>
      <c r="O1760" s="14" t="s">
        <v>21</v>
      </c>
      <c r="P1760" s="14" t="s">
        <v>21</v>
      </c>
      <c r="Q1760" s="14" t="s">
        <v>21</v>
      </c>
      <c r="R1760" s="14" t="s">
        <v>21</v>
      </c>
      <c r="S1760" s="14" t="s">
        <v>21</v>
      </c>
      <c r="T1760" s="14" t="s">
        <v>21</v>
      </c>
      <c r="U1760" s="14" t="s">
        <v>21</v>
      </c>
      <c r="V1760" s="15" t="s">
        <v>21</v>
      </c>
      <c r="W1760" s="14" t="s">
        <v>21</v>
      </c>
      <c r="X1760" s="10" t="str">
        <f t="shared" si="1"/>
        <v>bula2</v>
      </c>
      <c r="Y1760" s="9">
        <v>8</v>
      </c>
      <c r="Z1760" s="9" t="s">
        <v>1254</v>
      </c>
    </row>
    <row r="1761" spans="1:26" ht="14.25" hidden="1" customHeight="1" outlineLevel="1">
      <c r="A1761" s="12" t="s">
        <v>21</v>
      </c>
      <c r="B1761" s="13" t="s">
        <v>21</v>
      </c>
      <c r="C1761" s="13" t="s">
        <v>21</v>
      </c>
      <c r="D1761" s="40" t="s">
        <v>21</v>
      </c>
      <c r="E1761" s="39"/>
      <c r="F1761" s="14" t="s">
        <v>21</v>
      </c>
      <c r="G1761" s="14"/>
      <c r="H1761" s="7" t="str">
        <f t="shared" si="0"/>
        <v/>
      </c>
      <c r="I1761" s="14" t="s">
        <v>21</v>
      </c>
      <c r="J1761" s="14" t="s">
        <v>21</v>
      </c>
      <c r="K1761" s="14" t="s">
        <v>21</v>
      </c>
      <c r="L1761" s="14" t="s">
        <v>21</v>
      </c>
      <c r="M1761" s="14" t="s">
        <v>21</v>
      </c>
      <c r="N1761" s="14" t="s">
        <v>21</v>
      </c>
      <c r="O1761" s="14" t="s">
        <v>21</v>
      </c>
      <c r="P1761" s="14" t="s">
        <v>21</v>
      </c>
      <c r="Q1761" s="14" t="s">
        <v>21</v>
      </c>
      <c r="R1761" s="14" t="s">
        <v>21</v>
      </c>
      <c r="S1761" s="14" t="s">
        <v>21</v>
      </c>
      <c r="T1761" s="14" t="s">
        <v>21</v>
      </c>
      <c r="U1761" s="14" t="s">
        <v>21</v>
      </c>
      <c r="V1761" s="15" t="s">
        <v>21</v>
      </c>
      <c r="W1761" s="14" t="s">
        <v>21</v>
      </c>
      <c r="X1761" s="10" t="str">
        <f t="shared" si="1"/>
        <v>bula2</v>
      </c>
      <c r="Y1761" s="9">
        <v>9</v>
      </c>
      <c r="Z1761" s="9" t="s">
        <v>1255</v>
      </c>
    </row>
    <row r="1762" spans="1:26" ht="18" customHeight="1" collapsed="1">
      <c r="A1762" s="4" t="s">
        <v>42</v>
      </c>
      <c r="B1762" s="5" t="s">
        <v>1234</v>
      </c>
      <c r="C1762" s="6"/>
      <c r="D1762" s="38" t="s">
        <v>1473</v>
      </c>
      <c r="E1762" s="39"/>
      <c r="F1762" s="7" t="s">
        <v>1263</v>
      </c>
      <c r="G1762" s="7"/>
      <c r="H1762" s="7" t="str">
        <f t="shared" si="0"/>
        <v>Stamm (1801)</v>
      </c>
      <c r="I1762" s="8" t="s">
        <v>1483</v>
      </c>
      <c r="J1762" s="8" t="s">
        <v>21</v>
      </c>
      <c r="K1762" s="8" t="s">
        <v>1369</v>
      </c>
      <c r="L1762" s="9" t="s">
        <v>47</v>
      </c>
      <c r="M1762" s="9">
        <v>3</v>
      </c>
      <c r="N1762" s="9">
        <v>0</v>
      </c>
      <c r="O1762" s="9" t="b">
        <v>1</v>
      </c>
      <c r="P1762" s="9" t="b">
        <v>0</v>
      </c>
      <c r="Q1762" s="9" t="b">
        <v>1</v>
      </c>
      <c r="R1762" s="9" t="b">
        <v>1</v>
      </c>
      <c r="S1762" s="9">
        <v>0</v>
      </c>
      <c r="T1762" s="8" t="s">
        <v>1475</v>
      </c>
      <c r="U1762" s="9" t="s">
        <v>49</v>
      </c>
      <c r="V1762" s="9"/>
      <c r="W1762" s="8" t="s">
        <v>1263</v>
      </c>
      <c r="X1762" s="10" t="str">
        <f t="shared" si="1"/>
        <v>wob</v>
      </c>
      <c r="Y1762" s="11" t="s">
        <v>21</v>
      </c>
      <c r="Z1762" s="11" t="s">
        <v>21</v>
      </c>
    </row>
    <row r="1763" spans="1:26" ht="14.25" hidden="1" customHeight="1" outlineLevel="1">
      <c r="A1763" s="12" t="s">
        <v>21</v>
      </c>
      <c r="B1763" s="13" t="s">
        <v>21</v>
      </c>
      <c r="C1763" s="13" t="s">
        <v>21</v>
      </c>
      <c r="D1763" s="40" t="s">
        <v>21</v>
      </c>
      <c r="E1763" s="39"/>
      <c r="F1763" s="14" t="s">
        <v>21</v>
      </c>
      <c r="G1763" s="14"/>
      <c r="H1763" s="7" t="str">
        <f t="shared" si="0"/>
        <v/>
      </c>
      <c r="I1763" s="14" t="s">
        <v>21</v>
      </c>
      <c r="J1763" s="14" t="s">
        <v>21</v>
      </c>
      <c r="K1763" s="14" t="s">
        <v>21</v>
      </c>
      <c r="L1763" s="14" t="s">
        <v>21</v>
      </c>
      <c r="M1763" s="14" t="s">
        <v>21</v>
      </c>
      <c r="N1763" s="14" t="s">
        <v>21</v>
      </c>
      <c r="O1763" s="14" t="s">
        <v>21</v>
      </c>
      <c r="P1763" s="14" t="s">
        <v>21</v>
      </c>
      <c r="Q1763" s="14" t="s">
        <v>21</v>
      </c>
      <c r="R1763" s="14" t="s">
        <v>21</v>
      </c>
      <c r="S1763" s="14" t="s">
        <v>21</v>
      </c>
      <c r="T1763" s="14" t="s">
        <v>21</v>
      </c>
      <c r="U1763" s="14" t="s">
        <v>21</v>
      </c>
      <c r="V1763" s="15" t="s">
        <v>21</v>
      </c>
      <c r="W1763" s="14" t="s">
        <v>21</v>
      </c>
      <c r="X1763" s="10" t="str">
        <f t="shared" si="1"/>
        <v>wob</v>
      </c>
      <c r="Y1763" s="9">
        <v>-97</v>
      </c>
      <c r="Z1763" s="9" t="s">
        <v>12</v>
      </c>
    </row>
    <row r="1764" spans="1:26" ht="14.25" hidden="1" customHeight="1" outlineLevel="1">
      <c r="A1764" s="12" t="s">
        <v>21</v>
      </c>
      <c r="B1764" s="13" t="s">
        <v>21</v>
      </c>
      <c r="C1764" s="13" t="s">
        <v>21</v>
      </c>
      <c r="D1764" s="40" t="s">
        <v>21</v>
      </c>
      <c r="E1764" s="39"/>
      <c r="F1764" s="14" t="s">
        <v>21</v>
      </c>
      <c r="G1764" s="14"/>
      <c r="H1764" s="7" t="str">
        <f t="shared" si="0"/>
        <v/>
      </c>
      <c r="I1764" s="14" t="s">
        <v>21</v>
      </c>
      <c r="J1764" s="14" t="s">
        <v>21</v>
      </c>
      <c r="K1764" s="14" t="s">
        <v>21</v>
      </c>
      <c r="L1764" s="14" t="s">
        <v>21</v>
      </c>
      <c r="M1764" s="14" t="s">
        <v>21</v>
      </c>
      <c r="N1764" s="14" t="s">
        <v>21</v>
      </c>
      <c r="O1764" s="14" t="s">
        <v>21</v>
      </c>
      <c r="P1764" s="14" t="s">
        <v>21</v>
      </c>
      <c r="Q1764" s="14" t="s">
        <v>21</v>
      </c>
      <c r="R1764" s="14" t="s">
        <v>21</v>
      </c>
      <c r="S1764" s="14" t="s">
        <v>21</v>
      </c>
      <c r="T1764" s="14" t="s">
        <v>21</v>
      </c>
      <c r="U1764" s="14" t="s">
        <v>21</v>
      </c>
      <c r="V1764" s="15" t="s">
        <v>21</v>
      </c>
      <c r="W1764" s="14" t="s">
        <v>21</v>
      </c>
      <c r="X1764" s="10" t="str">
        <f t="shared" si="1"/>
        <v>wob</v>
      </c>
      <c r="Y1764" s="9">
        <v>1</v>
      </c>
      <c r="Z1764" s="9" t="s">
        <v>1264</v>
      </c>
    </row>
    <row r="1765" spans="1:26" ht="14.25" hidden="1" customHeight="1" outlineLevel="1">
      <c r="A1765" s="12" t="s">
        <v>21</v>
      </c>
      <c r="B1765" s="13" t="s">
        <v>21</v>
      </c>
      <c r="C1765" s="13" t="s">
        <v>21</v>
      </c>
      <c r="D1765" s="40" t="s">
        <v>21</v>
      </c>
      <c r="E1765" s="39"/>
      <c r="F1765" s="14" t="s">
        <v>21</v>
      </c>
      <c r="G1765" s="14"/>
      <c r="H1765" s="7" t="str">
        <f t="shared" si="0"/>
        <v/>
      </c>
      <c r="I1765" s="14" t="s">
        <v>21</v>
      </c>
      <c r="J1765" s="14" t="s">
        <v>21</v>
      </c>
      <c r="K1765" s="14" t="s">
        <v>21</v>
      </c>
      <c r="L1765" s="14" t="s">
        <v>21</v>
      </c>
      <c r="M1765" s="14" t="s">
        <v>21</v>
      </c>
      <c r="N1765" s="14" t="s">
        <v>21</v>
      </c>
      <c r="O1765" s="14" t="s">
        <v>21</v>
      </c>
      <c r="P1765" s="14" t="s">
        <v>21</v>
      </c>
      <c r="Q1765" s="14" t="s">
        <v>21</v>
      </c>
      <c r="R1765" s="14" t="s">
        <v>21</v>
      </c>
      <c r="S1765" s="14" t="s">
        <v>21</v>
      </c>
      <c r="T1765" s="14" t="s">
        <v>21</v>
      </c>
      <c r="U1765" s="14" t="s">
        <v>21</v>
      </c>
      <c r="V1765" s="15" t="s">
        <v>21</v>
      </c>
      <c r="W1765" s="14" t="s">
        <v>21</v>
      </c>
      <c r="X1765" s="10" t="str">
        <f t="shared" si="1"/>
        <v>wob</v>
      </c>
      <c r="Y1765" s="9">
        <v>2</v>
      </c>
      <c r="Z1765" s="9" t="s">
        <v>1265</v>
      </c>
    </row>
    <row r="1766" spans="1:26" ht="14.25" hidden="1" customHeight="1" outlineLevel="1">
      <c r="A1766" s="12" t="s">
        <v>21</v>
      </c>
      <c r="B1766" s="13" t="s">
        <v>21</v>
      </c>
      <c r="C1766" s="13" t="s">
        <v>21</v>
      </c>
      <c r="D1766" s="40" t="s">
        <v>21</v>
      </c>
      <c r="E1766" s="39"/>
      <c r="F1766" s="14" t="s">
        <v>21</v>
      </c>
      <c r="G1766" s="14"/>
      <c r="H1766" s="7" t="str">
        <f t="shared" si="0"/>
        <v/>
      </c>
      <c r="I1766" s="14" t="s">
        <v>21</v>
      </c>
      <c r="J1766" s="14" t="s">
        <v>21</v>
      </c>
      <c r="K1766" s="14" t="s">
        <v>21</v>
      </c>
      <c r="L1766" s="14" t="s">
        <v>21</v>
      </c>
      <c r="M1766" s="14" t="s">
        <v>21</v>
      </c>
      <c r="N1766" s="14" t="s">
        <v>21</v>
      </c>
      <c r="O1766" s="14" t="s">
        <v>21</v>
      </c>
      <c r="P1766" s="14" t="s">
        <v>21</v>
      </c>
      <c r="Q1766" s="14" t="s">
        <v>21</v>
      </c>
      <c r="R1766" s="14" t="s">
        <v>21</v>
      </c>
      <c r="S1766" s="14" t="s">
        <v>21</v>
      </c>
      <c r="T1766" s="14" t="s">
        <v>21</v>
      </c>
      <c r="U1766" s="14" t="s">
        <v>21</v>
      </c>
      <c r="V1766" s="15" t="s">
        <v>21</v>
      </c>
      <c r="W1766" s="14" t="s">
        <v>21</v>
      </c>
      <c r="X1766" s="10" t="str">
        <f t="shared" si="1"/>
        <v>wob</v>
      </c>
      <c r="Y1766" s="9">
        <v>3</v>
      </c>
      <c r="Z1766" s="9" t="s">
        <v>1242</v>
      </c>
    </row>
    <row r="1767" spans="1:26" ht="18" customHeight="1" collapsed="1">
      <c r="A1767" s="4" t="s">
        <v>42</v>
      </c>
      <c r="B1767" s="5" t="s">
        <v>1234</v>
      </c>
      <c r="C1767" s="6"/>
      <c r="D1767" s="38" t="s">
        <v>1473</v>
      </c>
      <c r="E1767" s="39"/>
      <c r="F1767" s="7" t="s">
        <v>1267</v>
      </c>
      <c r="G1767" s="7"/>
      <c r="H1767" s="7" t="str">
        <f t="shared" si="0"/>
        <v>Stamm (1801)</v>
      </c>
      <c r="I1767" s="8" t="s">
        <v>1484</v>
      </c>
      <c r="J1767" s="8" t="s">
        <v>21</v>
      </c>
      <c r="K1767" s="8" t="s">
        <v>1369</v>
      </c>
      <c r="L1767" s="9" t="s">
        <v>47</v>
      </c>
      <c r="M1767" s="9">
        <v>3</v>
      </c>
      <c r="N1767" s="9">
        <v>0</v>
      </c>
      <c r="O1767" s="9" t="b">
        <v>1</v>
      </c>
      <c r="P1767" s="9" t="b">
        <v>0</v>
      </c>
      <c r="Q1767" s="9" t="b">
        <v>1</v>
      </c>
      <c r="R1767" s="9" t="b">
        <v>1</v>
      </c>
      <c r="S1767" s="9">
        <v>0</v>
      </c>
      <c r="T1767" s="8" t="s">
        <v>1475</v>
      </c>
      <c r="U1767" s="9" t="s">
        <v>49</v>
      </c>
      <c r="V1767" s="9"/>
      <c r="W1767" s="8" t="s">
        <v>1485</v>
      </c>
      <c r="X1767" s="10" t="str">
        <f t="shared" si="1"/>
        <v>reg5</v>
      </c>
      <c r="Y1767" s="11" t="s">
        <v>21</v>
      </c>
      <c r="Z1767" s="11" t="s">
        <v>21</v>
      </c>
    </row>
    <row r="1768" spans="1:26" ht="14.25" hidden="1" customHeight="1" outlineLevel="1">
      <c r="A1768" s="12" t="s">
        <v>21</v>
      </c>
      <c r="B1768" s="13" t="s">
        <v>21</v>
      </c>
      <c r="C1768" s="13" t="s">
        <v>21</v>
      </c>
      <c r="D1768" s="40" t="s">
        <v>21</v>
      </c>
      <c r="E1768" s="39"/>
      <c r="F1768" s="14" t="s">
        <v>21</v>
      </c>
      <c r="G1768" s="14"/>
      <c r="H1768" s="7" t="str">
        <f t="shared" si="0"/>
        <v/>
      </c>
      <c r="I1768" s="14" t="s">
        <v>21</v>
      </c>
      <c r="J1768" s="14" t="s">
        <v>21</v>
      </c>
      <c r="K1768" s="14" t="s">
        <v>21</v>
      </c>
      <c r="L1768" s="14" t="s">
        <v>21</v>
      </c>
      <c r="M1768" s="14" t="s">
        <v>21</v>
      </c>
      <c r="N1768" s="14" t="s">
        <v>21</v>
      </c>
      <c r="O1768" s="14" t="s">
        <v>21</v>
      </c>
      <c r="P1768" s="14" t="s">
        <v>21</v>
      </c>
      <c r="Q1768" s="14" t="s">
        <v>21</v>
      </c>
      <c r="R1768" s="14" t="s">
        <v>21</v>
      </c>
      <c r="S1768" s="14" t="s">
        <v>21</v>
      </c>
      <c r="T1768" s="14" t="s">
        <v>21</v>
      </c>
      <c r="U1768" s="14" t="s">
        <v>21</v>
      </c>
      <c r="V1768" s="15" t="s">
        <v>21</v>
      </c>
      <c r="W1768" s="14" t="s">
        <v>21</v>
      </c>
      <c r="X1768" s="10" t="str">
        <f t="shared" si="1"/>
        <v>reg5</v>
      </c>
      <c r="Y1768" s="9">
        <v>-97</v>
      </c>
      <c r="Z1768" s="9" t="s">
        <v>12</v>
      </c>
    </row>
    <row r="1769" spans="1:26" ht="14.25" hidden="1" customHeight="1" outlineLevel="1">
      <c r="A1769" s="12" t="s">
        <v>21</v>
      </c>
      <c r="B1769" s="13" t="s">
        <v>21</v>
      </c>
      <c r="C1769" s="13" t="s">
        <v>21</v>
      </c>
      <c r="D1769" s="40" t="s">
        <v>21</v>
      </c>
      <c r="E1769" s="39"/>
      <c r="F1769" s="14" t="s">
        <v>21</v>
      </c>
      <c r="G1769" s="14"/>
      <c r="H1769" s="7" t="str">
        <f t="shared" si="0"/>
        <v/>
      </c>
      <c r="I1769" s="14" t="s">
        <v>21</v>
      </c>
      <c r="J1769" s="14" t="s">
        <v>21</v>
      </c>
      <c r="K1769" s="14" t="s">
        <v>21</v>
      </c>
      <c r="L1769" s="14" t="s">
        <v>21</v>
      </c>
      <c r="M1769" s="14" t="s">
        <v>21</v>
      </c>
      <c r="N1769" s="14" t="s">
        <v>21</v>
      </c>
      <c r="O1769" s="14" t="s">
        <v>21</v>
      </c>
      <c r="P1769" s="14" t="s">
        <v>21</v>
      </c>
      <c r="Q1769" s="14" t="s">
        <v>21</v>
      </c>
      <c r="R1769" s="14" t="s">
        <v>21</v>
      </c>
      <c r="S1769" s="14" t="s">
        <v>21</v>
      </c>
      <c r="T1769" s="14" t="s">
        <v>21</v>
      </c>
      <c r="U1769" s="14" t="s">
        <v>21</v>
      </c>
      <c r="V1769" s="15" t="s">
        <v>21</v>
      </c>
      <c r="W1769" s="14" t="s">
        <v>21</v>
      </c>
      <c r="X1769" s="10" t="str">
        <f t="shared" si="1"/>
        <v>reg5</v>
      </c>
      <c r="Y1769" s="9">
        <v>1</v>
      </c>
      <c r="Z1769" s="9" t="s">
        <v>1268</v>
      </c>
    </row>
    <row r="1770" spans="1:26" ht="14.25" hidden="1" customHeight="1" outlineLevel="1">
      <c r="A1770" s="12" t="s">
        <v>21</v>
      </c>
      <c r="B1770" s="13" t="s">
        <v>21</v>
      </c>
      <c r="C1770" s="13" t="s">
        <v>21</v>
      </c>
      <c r="D1770" s="40" t="s">
        <v>21</v>
      </c>
      <c r="E1770" s="39"/>
      <c r="F1770" s="14" t="s">
        <v>21</v>
      </c>
      <c r="G1770" s="14"/>
      <c r="H1770" s="7" t="str">
        <f t="shared" si="0"/>
        <v/>
      </c>
      <c r="I1770" s="14" t="s">
        <v>21</v>
      </c>
      <c r="J1770" s="14" t="s">
        <v>21</v>
      </c>
      <c r="K1770" s="14" t="s">
        <v>21</v>
      </c>
      <c r="L1770" s="14" t="s">
        <v>21</v>
      </c>
      <c r="M1770" s="14" t="s">
        <v>21</v>
      </c>
      <c r="N1770" s="14" t="s">
        <v>21</v>
      </c>
      <c r="O1770" s="14" t="s">
        <v>21</v>
      </c>
      <c r="P1770" s="14" t="s">
        <v>21</v>
      </c>
      <c r="Q1770" s="14" t="s">
        <v>21</v>
      </c>
      <c r="R1770" s="14" t="s">
        <v>21</v>
      </c>
      <c r="S1770" s="14" t="s">
        <v>21</v>
      </c>
      <c r="T1770" s="14" t="s">
        <v>21</v>
      </c>
      <c r="U1770" s="14" t="s">
        <v>21</v>
      </c>
      <c r="V1770" s="15" t="s">
        <v>21</v>
      </c>
      <c r="W1770" s="14" t="s">
        <v>21</v>
      </c>
      <c r="X1770" s="10" t="str">
        <f t="shared" si="1"/>
        <v>reg5</v>
      </c>
      <c r="Y1770" s="9">
        <v>2</v>
      </c>
      <c r="Z1770" s="9" t="s">
        <v>1269</v>
      </c>
    </row>
    <row r="1771" spans="1:26" ht="14.25" hidden="1" customHeight="1" outlineLevel="1">
      <c r="A1771" s="12" t="s">
        <v>21</v>
      </c>
      <c r="B1771" s="13" t="s">
        <v>21</v>
      </c>
      <c r="C1771" s="13" t="s">
        <v>21</v>
      </c>
      <c r="D1771" s="40" t="s">
        <v>21</v>
      </c>
      <c r="E1771" s="39"/>
      <c r="F1771" s="14" t="s">
        <v>21</v>
      </c>
      <c r="G1771" s="14"/>
      <c r="H1771" s="7" t="str">
        <f t="shared" si="0"/>
        <v/>
      </c>
      <c r="I1771" s="14" t="s">
        <v>21</v>
      </c>
      <c r="J1771" s="14" t="s">
        <v>21</v>
      </c>
      <c r="K1771" s="14" t="s">
        <v>21</v>
      </c>
      <c r="L1771" s="14" t="s">
        <v>21</v>
      </c>
      <c r="M1771" s="14" t="s">
        <v>21</v>
      </c>
      <c r="N1771" s="14" t="s">
        <v>21</v>
      </c>
      <c r="O1771" s="14" t="s">
        <v>21</v>
      </c>
      <c r="P1771" s="14" t="s">
        <v>21</v>
      </c>
      <c r="Q1771" s="14" t="s">
        <v>21</v>
      </c>
      <c r="R1771" s="14" t="s">
        <v>21</v>
      </c>
      <c r="S1771" s="14" t="s">
        <v>21</v>
      </c>
      <c r="T1771" s="14" t="s">
        <v>21</v>
      </c>
      <c r="U1771" s="14" t="s">
        <v>21</v>
      </c>
      <c r="V1771" s="15" t="s">
        <v>21</v>
      </c>
      <c r="W1771" s="14" t="s">
        <v>21</v>
      </c>
      <c r="X1771" s="10" t="str">
        <f t="shared" si="1"/>
        <v>reg5</v>
      </c>
      <c r="Y1771" s="9">
        <v>3</v>
      </c>
      <c r="Z1771" s="9" t="s">
        <v>1271</v>
      </c>
    </row>
    <row r="1772" spans="1:26" ht="14.25" hidden="1" customHeight="1" outlineLevel="1">
      <c r="A1772" s="12" t="s">
        <v>21</v>
      </c>
      <c r="B1772" s="13" t="s">
        <v>21</v>
      </c>
      <c r="C1772" s="13" t="s">
        <v>21</v>
      </c>
      <c r="D1772" s="40" t="s">
        <v>21</v>
      </c>
      <c r="E1772" s="39"/>
      <c r="F1772" s="14" t="s">
        <v>21</v>
      </c>
      <c r="G1772" s="14"/>
      <c r="H1772" s="7" t="str">
        <f t="shared" si="0"/>
        <v/>
      </c>
      <c r="I1772" s="14" t="s">
        <v>21</v>
      </c>
      <c r="J1772" s="14" t="s">
        <v>21</v>
      </c>
      <c r="K1772" s="14" t="s">
        <v>21</v>
      </c>
      <c r="L1772" s="14" t="s">
        <v>21</v>
      </c>
      <c r="M1772" s="14" t="s">
        <v>21</v>
      </c>
      <c r="N1772" s="14" t="s">
        <v>21</v>
      </c>
      <c r="O1772" s="14" t="s">
        <v>21</v>
      </c>
      <c r="P1772" s="14" t="s">
        <v>21</v>
      </c>
      <c r="Q1772" s="14" t="s">
        <v>21</v>
      </c>
      <c r="R1772" s="14" t="s">
        <v>21</v>
      </c>
      <c r="S1772" s="14" t="s">
        <v>21</v>
      </c>
      <c r="T1772" s="14" t="s">
        <v>21</v>
      </c>
      <c r="U1772" s="14" t="s">
        <v>21</v>
      </c>
      <c r="V1772" s="15" t="s">
        <v>21</v>
      </c>
      <c r="W1772" s="14" t="s">
        <v>21</v>
      </c>
      <c r="X1772" s="10" t="str">
        <f t="shared" si="1"/>
        <v>reg5</v>
      </c>
      <c r="Y1772" s="9">
        <v>4</v>
      </c>
      <c r="Z1772" s="9" t="s">
        <v>1265</v>
      </c>
    </row>
    <row r="1773" spans="1:26" ht="14.25" hidden="1" customHeight="1" outlineLevel="1">
      <c r="A1773" s="12" t="s">
        <v>21</v>
      </c>
      <c r="B1773" s="13" t="s">
        <v>21</v>
      </c>
      <c r="C1773" s="13" t="s">
        <v>21</v>
      </c>
      <c r="D1773" s="40" t="s">
        <v>21</v>
      </c>
      <c r="E1773" s="39"/>
      <c r="F1773" s="14" t="s">
        <v>21</v>
      </c>
      <c r="G1773" s="14"/>
      <c r="H1773" s="7" t="str">
        <f t="shared" si="0"/>
        <v/>
      </c>
      <c r="I1773" s="14" t="s">
        <v>21</v>
      </c>
      <c r="J1773" s="14" t="s">
        <v>21</v>
      </c>
      <c r="K1773" s="14" t="s">
        <v>21</v>
      </c>
      <c r="L1773" s="14" t="s">
        <v>21</v>
      </c>
      <c r="M1773" s="14" t="s">
        <v>21</v>
      </c>
      <c r="N1773" s="14" t="s">
        <v>21</v>
      </c>
      <c r="O1773" s="14" t="s">
        <v>21</v>
      </c>
      <c r="P1773" s="14" t="s">
        <v>21</v>
      </c>
      <c r="Q1773" s="14" t="s">
        <v>21</v>
      </c>
      <c r="R1773" s="14" t="s">
        <v>21</v>
      </c>
      <c r="S1773" s="14" t="s">
        <v>21</v>
      </c>
      <c r="T1773" s="14" t="s">
        <v>21</v>
      </c>
      <c r="U1773" s="14" t="s">
        <v>21</v>
      </c>
      <c r="V1773" s="15" t="s">
        <v>21</v>
      </c>
      <c r="W1773" s="14" t="s">
        <v>21</v>
      </c>
      <c r="X1773" s="10" t="str">
        <f t="shared" si="1"/>
        <v>reg5</v>
      </c>
      <c r="Y1773" s="9">
        <v>5</v>
      </c>
      <c r="Z1773" s="9" t="s">
        <v>1272</v>
      </c>
    </row>
    <row r="1774" spans="1:26" ht="18" customHeight="1" collapsed="1">
      <c r="A1774" s="4" t="s">
        <v>42</v>
      </c>
      <c r="B1774" s="5" t="s">
        <v>1234</v>
      </c>
      <c r="C1774" s="6"/>
      <c r="D1774" s="38" t="s">
        <v>1473</v>
      </c>
      <c r="E1774" s="39"/>
      <c r="F1774" s="7" t="s">
        <v>1273</v>
      </c>
      <c r="G1774" s="7"/>
      <c r="H1774" s="7" t="str">
        <f t="shared" si="0"/>
        <v>Stamm (1801)</v>
      </c>
      <c r="I1774" s="8" t="s">
        <v>1486</v>
      </c>
      <c r="J1774" s="8" t="s">
        <v>21</v>
      </c>
      <c r="K1774" s="8" t="s">
        <v>1369</v>
      </c>
      <c r="L1774" s="9" t="s">
        <v>47</v>
      </c>
      <c r="M1774" s="9">
        <v>3</v>
      </c>
      <c r="N1774" s="9">
        <v>0</v>
      </c>
      <c r="O1774" s="9" t="b">
        <v>1</v>
      </c>
      <c r="P1774" s="9" t="b">
        <v>0</v>
      </c>
      <c r="Q1774" s="9" t="b">
        <v>1</v>
      </c>
      <c r="R1774" s="9" t="b">
        <v>1</v>
      </c>
      <c r="S1774" s="9">
        <v>0</v>
      </c>
      <c r="T1774" s="8" t="s">
        <v>1475</v>
      </c>
      <c r="U1774" s="9" t="s">
        <v>49</v>
      </c>
      <c r="V1774" s="9"/>
      <c r="W1774" s="8" t="s">
        <v>1273</v>
      </c>
      <c r="X1774" s="10" t="str">
        <f t="shared" si="1"/>
        <v>reg5b</v>
      </c>
      <c r="Y1774" s="11" t="s">
        <v>21</v>
      </c>
      <c r="Z1774" s="11" t="s">
        <v>21</v>
      </c>
    </row>
    <row r="1775" spans="1:26" ht="14.25" hidden="1" customHeight="1" outlineLevel="1">
      <c r="A1775" s="12" t="s">
        <v>21</v>
      </c>
      <c r="B1775" s="13" t="s">
        <v>21</v>
      </c>
      <c r="C1775" s="13" t="s">
        <v>21</v>
      </c>
      <c r="D1775" s="40" t="s">
        <v>21</v>
      </c>
      <c r="E1775" s="39"/>
      <c r="F1775" s="14" t="s">
        <v>21</v>
      </c>
      <c r="G1775" s="14"/>
      <c r="H1775" s="7" t="str">
        <f t="shared" si="0"/>
        <v/>
      </c>
      <c r="I1775" s="14" t="s">
        <v>21</v>
      </c>
      <c r="J1775" s="14" t="s">
        <v>21</v>
      </c>
      <c r="K1775" s="14" t="s">
        <v>21</v>
      </c>
      <c r="L1775" s="14" t="s">
        <v>21</v>
      </c>
      <c r="M1775" s="14" t="s">
        <v>21</v>
      </c>
      <c r="N1775" s="14" t="s">
        <v>21</v>
      </c>
      <c r="O1775" s="14" t="s">
        <v>21</v>
      </c>
      <c r="P1775" s="14" t="s">
        <v>21</v>
      </c>
      <c r="Q1775" s="14" t="s">
        <v>21</v>
      </c>
      <c r="R1775" s="14" t="s">
        <v>21</v>
      </c>
      <c r="S1775" s="14" t="s">
        <v>21</v>
      </c>
      <c r="T1775" s="14" t="s">
        <v>21</v>
      </c>
      <c r="U1775" s="14" t="s">
        <v>21</v>
      </c>
      <c r="V1775" s="15" t="s">
        <v>21</v>
      </c>
      <c r="W1775" s="14" t="s">
        <v>21</v>
      </c>
      <c r="X1775" s="10" t="str">
        <f t="shared" si="1"/>
        <v>reg5b</v>
      </c>
      <c r="Y1775" s="9">
        <v>-97</v>
      </c>
      <c r="Z1775" s="9" t="s">
        <v>12</v>
      </c>
    </row>
    <row r="1776" spans="1:26" ht="14.25" hidden="1" customHeight="1" outlineLevel="1">
      <c r="A1776" s="12" t="s">
        <v>21</v>
      </c>
      <c r="B1776" s="13" t="s">
        <v>21</v>
      </c>
      <c r="C1776" s="13" t="s">
        <v>21</v>
      </c>
      <c r="D1776" s="40" t="s">
        <v>21</v>
      </c>
      <c r="E1776" s="39"/>
      <c r="F1776" s="14" t="s">
        <v>21</v>
      </c>
      <c r="G1776" s="14"/>
      <c r="H1776" s="7" t="str">
        <f t="shared" si="0"/>
        <v/>
      </c>
      <c r="I1776" s="14" t="s">
        <v>21</v>
      </c>
      <c r="J1776" s="14" t="s">
        <v>21</v>
      </c>
      <c r="K1776" s="14" t="s">
        <v>21</v>
      </c>
      <c r="L1776" s="14" t="s">
        <v>21</v>
      </c>
      <c r="M1776" s="14" t="s">
        <v>21</v>
      </c>
      <c r="N1776" s="14" t="s">
        <v>21</v>
      </c>
      <c r="O1776" s="14" t="s">
        <v>21</v>
      </c>
      <c r="P1776" s="14" t="s">
        <v>21</v>
      </c>
      <c r="Q1776" s="14" t="s">
        <v>21</v>
      </c>
      <c r="R1776" s="14" t="s">
        <v>21</v>
      </c>
      <c r="S1776" s="14" t="s">
        <v>21</v>
      </c>
      <c r="T1776" s="14" t="s">
        <v>21</v>
      </c>
      <c r="U1776" s="14" t="s">
        <v>21</v>
      </c>
      <c r="V1776" s="15" t="s">
        <v>21</v>
      </c>
      <c r="W1776" s="14" t="s">
        <v>21</v>
      </c>
      <c r="X1776" s="10" t="str">
        <f t="shared" si="1"/>
        <v>reg5b</v>
      </c>
      <c r="Y1776" s="9">
        <v>1</v>
      </c>
      <c r="Z1776" s="9" t="s">
        <v>1268</v>
      </c>
    </row>
    <row r="1777" spans="1:26" ht="14.25" hidden="1" customHeight="1" outlineLevel="1">
      <c r="A1777" s="12" t="s">
        <v>21</v>
      </c>
      <c r="B1777" s="13" t="s">
        <v>21</v>
      </c>
      <c r="C1777" s="13" t="s">
        <v>21</v>
      </c>
      <c r="D1777" s="40" t="s">
        <v>21</v>
      </c>
      <c r="E1777" s="39"/>
      <c r="F1777" s="14" t="s">
        <v>21</v>
      </c>
      <c r="G1777" s="14"/>
      <c r="H1777" s="7" t="str">
        <f t="shared" si="0"/>
        <v/>
      </c>
      <c r="I1777" s="14" t="s">
        <v>21</v>
      </c>
      <c r="J1777" s="14" t="s">
        <v>21</v>
      </c>
      <c r="K1777" s="14" t="s">
        <v>21</v>
      </c>
      <c r="L1777" s="14" t="s">
        <v>21</v>
      </c>
      <c r="M1777" s="14" t="s">
        <v>21</v>
      </c>
      <c r="N1777" s="14" t="s">
        <v>21</v>
      </c>
      <c r="O1777" s="14" t="s">
        <v>21</v>
      </c>
      <c r="P1777" s="14" t="s">
        <v>21</v>
      </c>
      <c r="Q1777" s="14" t="s">
        <v>21</v>
      </c>
      <c r="R1777" s="14" t="s">
        <v>21</v>
      </c>
      <c r="S1777" s="14" t="s">
        <v>21</v>
      </c>
      <c r="T1777" s="14" t="s">
        <v>21</v>
      </c>
      <c r="U1777" s="14" t="s">
        <v>21</v>
      </c>
      <c r="V1777" s="15" t="s">
        <v>21</v>
      </c>
      <c r="W1777" s="14" t="s">
        <v>21</v>
      </c>
      <c r="X1777" s="10" t="str">
        <f t="shared" si="1"/>
        <v>reg5b</v>
      </c>
      <c r="Y1777" s="9">
        <v>2</v>
      </c>
      <c r="Z1777" s="9" t="s">
        <v>1242</v>
      </c>
    </row>
    <row r="1778" spans="1:26" ht="14.25" hidden="1" customHeight="1" outlineLevel="1">
      <c r="A1778" s="12" t="s">
        <v>21</v>
      </c>
      <c r="B1778" s="13" t="s">
        <v>21</v>
      </c>
      <c r="C1778" s="13" t="s">
        <v>21</v>
      </c>
      <c r="D1778" s="40" t="s">
        <v>21</v>
      </c>
      <c r="E1778" s="39"/>
      <c r="F1778" s="14" t="s">
        <v>21</v>
      </c>
      <c r="G1778" s="14"/>
      <c r="H1778" s="7" t="str">
        <f t="shared" si="0"/>
        <v/>
      </c>
      <c r="I1778" s="14" t="s">
        <v>21</v>
      </c>
      <c r="J1778" s="14" t="s">
        <v>21</v>
      </c>
      <c r="K1778" s="14" t="s">
        <v>21</v>
      </c>
      <c r="L1778" s="14" t="s">
        <v>21</v>
      </c>
      <c r="M1778" s="14" t="s">
        <v>21</v>
      </c>
      <c r="N1778" s="14" t="s">
        <v>21</v>
      </c>
      <c r="O1778" s="14" t="s">
        <v>21</v>
      </c>
      <c r="P1778" s="14" t="s">
        <v>21</v>
      </c>
      <c r="Q1778" s="14" t="s">
        <v>21</v>
      </c>
      <c r="R1778" s="14" t="s">
        <v>21</v>
      </c>
      <c r="S1778" s="14" t="s">
        <v>21</v>
      </c>
      <c r="T1778" s="14" t="s">
        <v>21</v>
      </c>
      <c r="U1778" s="14" t="s">
        <v>21</v>
      </c>
      <c r="V1778" s="15" t="s">
        <v>21</v>
      </c>
      <c r="W1778" s="14" t="s">
        <v>21</v>
      </c>
      <c r="X1778" s="10" t="str">
        <f t="shared" si="1"/>
        <v>reg5b</v>
      </c>
      <c r="Y1778" s="9">
        <v>3</v>
      </c>
      <c r="Z1778" s="9" t="s">
        <v>1274</v>
      </c>
    </row>
    <row r="1779" spans="1:26" ht="14.25" hidden="1" customHeight="1" outlineLevel="1">
      <c r="A1779" s="12" t="s">
        <v>21</v>
      </c>
      <c r="B1779" s="13" t="s">
        <v>21</v>
      </c>
      <c r="C1779" s="13" t="s">
        <v>21</v>
      </c>
      <c r="D1779" s="40" t="s">
        <v>21</v>
      </c>
      <c r="E1779" s="39"/>
      <c r="F1779" s="14" t="s">
        <v>21</v>
      </c>
      <c r="G1779" s="14"/>
      <c r="H1779" s="7" t="str">
        <f t="shared" si="0"/>
        <v/>
      </c>
      <c r="I1779" s="14" t="s">
        <v>21</v>
      </c>
      <c r="J1779" s="14" t="s">
        <v>21</v>
      </c>
      <c r="K1779" s="14" t="s">
        <v>21</v>
      </c>
      <c r="L1779" s="14" t="s">
        <v>21</v>
      </c>
      <c r="M1779" s="14" t="s">
        <v>21</v>
      </c>
      <c r="N1779" s="14" t="s">
        <v>21</v>
      </c>
      <c r="O1779" s="14" t="s">
        <v>21</v>
      </c>
      <c r="P1779" s="14" t="s">
        <v>21</v>
      </c>
      <c r="Q1779" s="14" t="s">
        <v>21</v>
      </c>
      <c r="R1779" s="14" t="s">
        <v>21</v>
      </c>
      <c r="S1779" s="14" t="s">
        <v>21</v>
      </c>
      <c r="T1779" s="14" t="s">
        <v>21</v>
      </c>
      <c r="U1779" s="14" t="s">
        <v>21</v>
      </c>
      <c r="V1779" s="15" t="s">
        <v>21</v>
      </c>
      <c r="W1779" s="14" t="s">
        <v>21</v>
      </c>
      <c r="X1779" s="10" t="str">
        <f t="shared" si="1"/>
        <v>reg5b</v>
      </c>
      <c r="Y1779" s="9">
        <v>4</v>
      </c>
      <c r="Z1779" s="9" t="s">
        <v>1265</v>
      </c>
    </row>
    <row r="1780" spans="1:26" ht="14.25" hidden="1" customHeight="1" outlineLevel="1">
      <c r="A1780" s="12" t="s">
        <v>21</v>
      </c>
      <c r="B1780" s="13" t="s">
        <v>21</v>
      </c>
      <c r="C1780" s="13" t="s">
        <v>21</v>
      </c>
      <c r="D1780" s="40" t="s">
        <v>21</v>
      </c>
      <c r="E1780" s="39"/>
      <c r="F1780" s="14" t="s">
        <v>21</v>
      </c>
      <c r="G1780" s="14"/>
      <c r="H1780" s="7" t="str">
        <f t="shared" si="0"/>
        <v/>
      </c>
      <c r="I1780" s="14" t="s">
        <v>21</v>
      </c>
      <c r="J1780" s="14" t="s">
        <v>21</v>
      </c>
      <c r="K1780" s="14" t="s">
        <v>21</v>
      </c>
      <c r="L1780" s="14" t="s">
        <v>21</v>
      </c>
      <c r="M1780" s="14" t="s">
        <v>21</v>
      </c>
      <c r="N1780" s="14" t="s">
        <v>21</v>
      </c>
      <c r="O1780" s="14" t="s">
        <v>21</v>
      </c>
      <c r="P1780" s="14" t="s">
        <v>21</v>
      </c>
      <c r="Q1780" s="14" t="s">
        <v>21</v>
      </c>
      <c r="R1780" s="14" t="s">
        <v>21</v>
      </c>
      <c r="S1780" s="14" t="s">
        <v>21</v>
      </c>
      <c r="T1780" s="14" t="s">
        <v>21</v>
      </c>
      <c r="U1780" s="14" t="s">
        <v>21</v>
      </c>
      <c r="V1780" s="15" t="s">
        <v>21</v>
      </c>
      <c r="W1780" s="14" t="s">
        <v>21</v>
      </c>
      <c r="X1780" s="10" t="str">
        <f t="shared" si="1"/>
        <v>reg5b</v>
      </c>
      <c r="Y1780" s="9">
        <v>5</v>
      </c>
      <c r="Z1780" s="9" t="s">
        <v>1272</v>
      </c>
    </row>
    <row r="1781" spans="1:26" ht="18" customHeight="1" collapsed="1">
      <c r="A1781" s="4" t="s">
        <v>42</v>
      </c>
      <c r="B1781" s="5" t="s">
        <v>1234</v>
      </c>
      <c r="C1781" s="6"/>
      <c r="D1781" s="38" t="s">
        <v>1473</v>
      </c>
      <c r="E1781" s="39"/>
      <c r="F1781" s="7" t="s">
        <v>1276</v>
      </c>
      <c r="G1781" s="7"/>
      <c r="H1781" s="7" t="str">
        <f t="shared" si="0"/>
        <v>Stamm (1801)</v>
      </c>
      <c r="I1781" s="8" t="s">
        <v>1487</v>
      </c>
      <c r="J1781" s="8" t="s">
        <v>21</v>
      </c>
      <c r="K1781" s="8" t="s">
        <v>1369</v>
      </c>
      <c r="L1781" s="9" t="s">
        <v>47</v>
      </c>
      <c r="M1781" s="9">
        <v>3</v>
      </c>
      <c r="N1781" s="9">
        <v>0</v>
      </c>
      <c r="O1781" s="9" t="b">
        <v>1</v>
      </c>
      <c r="P1781" s="9" t="b">
        <v>0</v>
      </c>
      <c r="Q1781" s="9" t="b">
        <v>1</v>
      </c>
      <c r="R1781" s="9" t="b">
        <v>1</v>
      </c>
      <c r="S1781" s="9">
        <v>0</v>
      </c>
      <c r="T1781" s="8" t="s">
        <v>1475</v>
      </c>
      <c r="U1781" s="9" t="s">
        <v>49</v>
      </c>
      <c r="V1781" s="9"/>
      <c r="W1781" s="8" t="s">
        <v>1488</v>
      </c>
      <c r="X1781" s="10" t="str">
        <f t="shared" si="1"/>
        <v>reg4</v>
      </c>
      <c r="Y1781" s="11" t="s">
        <v>21</v>
      </c>
      <c r="Z1781" s="11" t="s">
        <v>21</v>
      </c>
    </row>
    <row r="1782" spans="1:26" ht="14.25" hidden="1" customHeight="1" outlineLevel="1">
      <c r="A1782" s="12" t="s">
        <v>21</v>
      </c>
      <c r="B1782" s="13" t="s">
        <v>21</v>
      </c>
      <c r="C1782" s="13" t="s">
        <v>21</v>
      </c>
      <c r="D1782" s="40" t="s">
        <v>21</v>
      </c>
      <c r="E1782" s="39"/>
      <c r="F1782" s="14" t="s">
        <v>21</v>
      </c>
      <c r="G1782" s="14"/>
      <c r="H1782" s="7" t="str">
        <f t="shared" si="0"/>
        <v/>
      </c>
      <c r="I1782" s="14" t="s">
        <v>21</v>
      </c>
      <c r="J1782" s="14" t="s">
        <v>21</v>
      </c>
      <c r="K1782" s="14" t="s">
        <v>21</v>
      </c>
      <c r="L1782" s="14" t="s">
        <v>21</v>
      </c>
      <c r="M1782" s="14" t="s">
        <v>21</v>
      </c>
      <c r="N1782" s="14" t="s">
        <v>21</v>
      </c>
      <c r="O1782" s="14" t="s">
        <v>21</v>
      </c>
      <c r="P1782" s="14" t="s">
        <v>21</v>
      </c>
      <c r="Q1782" s="14" t="s">
        <v>21</v>
      </c>
      <c r="R1782" s="14" t="s">
        <v>21</v>
      </c>
      <c r="S1782" s="14" t="s">
        <v>21</v>
      </c>
      <c r="T1782" s="14" t="s">
        <v>21</v>
      </c>
      <c r="U1782" s="14" t="s">
        <v>21</v>
      </c>
      <c r="V1782" s="15" t="s">
        <v>21</v>
      </c>
      <c r="W1782" s="14" t="s">
        <v>21</v>
      </c>
      <c r="X1782" s="10" t="str">
        <f t="shared" si="1"/>
        <v>reg4</v>
      </c>
      <c r="Y1782" s="9">
        <v>-97</v>
      </c>
      <c r="Z1782" s="9" t="s">
        <v>12</v>
      </c>
    </row>
    <row r="1783" spans="1:26" ht="14.25" hidden="1" customHeight="1" outlineLevel="1">
      <c r="A1783" s="12" t="s">
        <v>21</v>
      </c>
      <c r="B1783" s="13" t="s">
        <v>21</v>
      </c>
      <c r="C1783" s="13" t="s">
        <v>21</v>
      </c>
      <c r="D1783" s="40" t="s">
        <v>21</v>
      </c>
      <c r="E1783" s="39"/>
      <c r="F1783" s="14" t="s">
        <v>21</v>
      </c>
      <c r="G1783" s="14"/>
      <c r="H1783" s="7" t="str">
        <f t="shared" si="0"/>
        <v/>
      </c>
      <c r="I1783" s="14" t="s">
        <v>21</v>
      </c>
      <c r="J1783" s="14" t="s">
        <v>21</v>
      </c>
      <c r="K1783" s="14" t="s">
        <v>21</v>
      </c>
      <c r="L1783" s="14" t="s">
        <v>21</v>
      </c>
      <c r="M1783" s="14" t="s">
        <v>21</v>
      </c>
      <c r="N1783" s="14" t="s">
        <v>21</v>
      </c>
      <c r="O1783" s="14" t="s">
        <v>21</v>
      </c>
      <c r="P1783" s="14" t="s">
        <v>21</v>
      </c>
      <c r="Q1783" s="14" t="s">
        <v>21</v>
      </c>
      <c r="R1783" s="14" t="s">
        <v>21</v>
      </c>
      <c r="S1783" s="14" t="s">
        <v>21</v>
      </c>
      <c r="T1783" s="14" t="s">
        <v>21</v>
      </c>
      <c r="U1783" s="14" t="s">
        <v>21</v>
      </c>
      <c r="V1783" s="15" t="s">
        <v>21</v>
      </c>
      <c r="W1783" s="14" t="s">
        <v>21</v>
      </c>
      <c r="X1783" s="10" t="str">
        <f t="shared" si="1"/>
        <v>reg4</v>
      </c>
      <c r="Y1783" s="9">
        <v>1</v>
      </c>
      <c r="Z1783" s="9" t="s">
        <v>1277</v>
      </c>
    </row>
    <row r="1784" spans="1:26" ht="14.25" hidden="1" customHeight="1" outlineLevel="1">
      <c r="A1784" s="12" t="s">
        <v>21</v>
      </c>
      <c r="B1784" s="13" t="s">
        <v>21</v>
      </c>
      <c r="C1784" s="13" t="s">
        <v>21</v>
      </c>
      <c r="D1784" s="40" t="s">
        <v>21</v>
      </c>
      <c r="E1784" s="39"/>
      <c r="F1784" s="14" t="s">
        <v>21</v>
      </c>
      <c r="G1784" s="14"/>
      <c r="H1784" s="7" t="str">
        <f t="shared" si="0"/>
        <v/>
      </c>
      <c r="I1784" s="14" t="s">
        <v>21</v>
      </c>
      <c r="J1784" s="14" t="s">
        <v>21</v>
      </c>
      <c r="K1784" s="14" t="s">
        <v>21</v>
      </c>
      <c r="L1784" s="14" t="s">
        <v>21</v>
      </c>
      <c r="M1784" s="14" t="s">
        <v>21</v>
      </c>
      <c r="N1784" s="14" t="s">
        <v>21</v>
      </c>
      <c r="O1784" s="14" t="s">
        <v>21</v>
      </c>
      <c r="P1784" s="14" t="s">
        <v>21</v>
      </c>
      <c r="Q1784" s="14" t="s">
        <v>21</v>
      </c>
      <c r="R1784" s="14" t="s">
        <v>21</v>
      </c>
      <c r="S1784" s="14" t="s">
        <v>21</v>
      </c>
      <c r="T1784" s="14" t="s">
        <v>21</v>
      </c>
      <c r="U1784" s="14" t="s">
        <v>21</v>
      </c>
      <c r="V1784" s="15" t="s">
        <v>21</v>
      </c>
      <c r="W1784" s="14" t="s">
        <v>21</v>
      </c>
      <c r="X1784" s="10" t="str">
        <f t="shared" si="1"/>
        <v>reg4</v>
      </c>
      <c r="Y1784" s="9">
        <v>2</v>
      </c>
      <c r="Z1784" s="9" t="s">
        <v>1269</v>
      </c>
    </row>
    <row r="1785" spans="1:26" ht="14.25" hidden="1" customHeight="1" outlineLevel="1">
      <c r="A1785" s="12" t="s">
        <v>21</v>
      </c>
      <c r="B1785" s="13" t="s">
        <v>21</v>
      </c>
      <c r="C1785" s="13" t="s">
        <v>21</v>
      </c>
      <c r="D1785" s="40" t="s">
        <v>21</v>
      </c>
      <c r="E1785" s="39"/>
      <c r="F1785" s="14" t="s">
        <v>21</v>
      </c>
      <c r="G1785" s="14"/>
      <c r="H1785" s="7" t="str">
        <f t="shared" si="0"/>
        <v/>
      </c>
      <c r="I1785" s="14" t="s">
        <v>21</v>
      </c>
      <c r="J1785" s="14" t="s">
        <v>21</v>
      </c>
      <c r="K1785" s="14" t="s">
        <v>21</v>
      </c>
      <c r="L1785" s="14" t="s">
        <v>21</v>
      </c>
      <c r="M1785" s="14" t="s">
        <v>21</v>
      </c>
      <c r="N1785" s="14" t="s">
        <v>21</v>
      </c>
      <c r="O1785" s="14" t="s">
        <v>21</v>
      </c>
      <c r="P1785" s="14" t="s">
        <v>21</v>
      </c>
      <c r="Q1785" s="14" t="s">
        <v>21</v>
      </c>
      <c r="R1785" s="14" t="s">
        <v>21</v>
      </c>
      <c r="S1785" s="14" t="s">
        <v>21</v>
      </c>
      <c r="T1785" s="14" t="s">
        <v>21</v>
      </c>
      <c r="U1785" s="14" t="s">
        <v>21</v>
      </c>
      <c r="V1785" s="15" t="s">
        <v>21</v>
      </c>
      <c r="W1785" s="14" t="s">
        <v>21</v>
      </c>
      <c r="X1785" s="10" t="str">
        <f t="shared" si="1"/>
        <v>reg4</v>
      </c>
      <c r="Y1785" s="9">
        <v>3</v>
      </c>
      <c r="Z1785" s="9" t="s">
        <v>1265</v>
      </c>
    </row>
    <row r="1786" spans="1:26" ht="14.25" hidden="1" customHeight="1" outlineLevel="1">
      <c r="A1786" s="12" t="s">
        <v>21</v>
      </c>
      <c r="B1786" s="13" t="s">
        <v>21</v>
      </c>
      <c r="C1786" s="13" t="s">
        <v>21</v>
      </c>
      <c r="D1786" s="40" t="s">
        <v>21</v>
      </c>
      <c r="E1786" s="39"/>
      <c r="F1786" s="14" t="s">
        <v>21</v>
      </c>
      <c r="G1786" s="14"/>
      <c r="H1786" s="7" t="str">
        <f t="shared" si="0"/>
        <v/>
      </c>
      <c r="I1786" s="14" t="s">
        <v>21</v>
      </c>
      <c r="J1786" s="14" t="s">
        <v>21</v>
      </c>
      <c r="K1786" s="14" t="s">
        <v>21</v>
      </c>
      <c r="L1786" s="14" t="s">
        <v>21</v>
      </c>
      <c r="M1786" s="14" t="s">
        <v>21</v>
      </c>
      <c r="N1786" s="14" t="s">
        <v>21</v>
      </c>
      <c r="O1786" s="14" t="s">
        <v>21</v>
      </c>
      <c r="P1786" s="14" t="s">
        <v>21</v>
      </c>
      <c r="Q1786" s="14" t="s">
        <v>21</v>
      </c>
      <c r="R1786" s="14" t="s">
        <v>21</v>
      </c>
      <c r="S1786" s="14" t="s">
        <v>21</v>
      </c>
      <c r="T1786" s="14" t="s">
        <v>21</v>
      </c>
      <c r="U1786" s="14" t="s">
        <v>21</v>
      </c>
      <c r="V1786" s="15" t="s">
        <v>21</v>
      </c>
      <c r="W1786" s="14" t="s">
        <v>21</v>
      </c>
      <c r="X1786" s="10" t="str">
        <f t="shared" si="1"/>
        <v>reg4</v>
      </c>
      <c r="Y1786" s="9">
        <v>4</v>
      </c>
      <c r="Z1786" s="9" t="s">
        <v>1272</v>
      </c>
    </row>
    <row r="1787" spans="1:26" ht="18" customHeight="1" collapsed="1">
      <c r="A1787" s="4" t="s">
        <v>42</v>
      </c>
      <c r="B1787" s="5" t="s">
        <v>1234</v>
      </c>
      <c r="C1787" s="6"/>
      <c r="D1787" s="38" t="s">
        <v>1473</v>
      </c>
      <c r="E1787" s="39"/>
      <c r="F1787" s="7" t="s">
        <v>1279</v>
      </c>
      <c r="G1787" s="7"/>
      <c r="H1787" s="7" t="str">
        <f t="shared" si="0"/>
        <v>Stamm (1801)</v>
      </c>
      <c r="I1787" s="8" t="s">
        <v>1489</v>
      </c>
      <c r="J1787" s="8" t="s">
        <v>21</v>
      </c>
      <c r="K1787" s="8" t="s">
        <v>1369</v>
      </c>
      <c r="L1787" s="9" t="s">
        <v>47</v>
      </c>
      <c r="M1787" s="9">
        <v>3</v>
      </c>
      <c r="N1787" s="9">
        <v>0</v>
      </c>
      <c r="O1787" s="9" t="b">
        <v>1</v>
      </c>
      <c r="P1787" s="9" t="b">
        <v>0</v>
      </c>
      <c r="Q1787" s="9" t="b">
        <v>1</v>
      </c>
      <c r="R1787" s="9" t="b">
        <v>1</v>
      </c>
      <c r="S1787" s="9">
        <v>0</v>
      </c>
      <c r="T1787" s="8" t="s">
        <v>1475</v>
      </c>
      <c r="U1787" s="9" t="s">
        <v>49</v>
      </c>
      <c r="V1787" s="9"/>
      <c r="W1787" s="8" t="s">
        <v>1490</v>
      </c>
      <c r="X1787" s="10" t="str">
        <f t="shared" si="1"/>
        <v>reg6</v>
      </c>
      <c r="Y1787" s="11" t="s">
        <v>21</v>
      </c>
      <c r="Z1787" s="11" t="s">
        <v>21</v>
      </c>
    </row>
    <row r="1788" spans="1:26" ht="14.25" hidden="1" customHeight="1" outlineLevel="1">
      <c r="A1788" s="12" t="s">
        <v>21</v>
      </c>
      <c r="B1788" s="13" t="s">
        <v>21</v>
      </c>
      <c r="C1788" s="13" t="s">
        <v>21</v>
      </c>
      <c r="D1788" s="40" t="s">
        <v>21</v>
      </c>
      <c r="E1788" s="39"/>
      <c r="F1788" s="14" t="s">
        <v>21</v>
      </c>
      <c r="G1788" s="14"/>
      <c r="H1788" s="7" t="str">
        <f t="shared" si="0"/>
        <v/>
      </c>
      <c r="I1788" s="14" t="s">
        <v>21</v>
      </c>
      <c r="J1788" s="14" t="s">
        <v>21</v>
      </c>
      <c r="K1788" s="14" t="s">
        <v>21</v>
      </c>
      <c r="L1788" s="14" t="s">
        <v>21</v>
      </c>
      <c r="M1788" s="14" t="s">
        <v>21</v>
      </c>
      <c r="N1788" s="14" t="s">
        <v>21</v>
      </c>
      <c r="O1788" s="14" t="s">
        <v>21</v>
      </c>
      <c r="P1788" s="14" t="s">
        <v>21</v>
      </c>
      <c r="Q1788" s="14" t="s">
        <v>21</v>
      </c>
      <c r="R1788" s="14" t="s">
        <v>21</v>
      </c>
      <c r="S1788" s="14" t="s">
        <v>21</v>
      </c>
      <c r="T1788" s="14" t="s">
        <v>21</v>
      </c>
      <c r="U1788" s="14" t="s">
        <v>21</v>
      </c>
      <c r="V1788" s="15" t="s">
        <v>21</v>
      </c>
      <c r="W1788" s="14" t="s">
        <v>21</v>
      </c>
      <c r="X1788" s="10" t="str">
        <f t="shared" si="1"/>
        <v>reg6</v>
      </c>
      <c r="Y1788" s="9">
        <v>-97</v>
      </c>
      <c r="Z1788" s="9" t="s">
        <v>12</v>
      </c>
    </row>
    <row r="1789" spans="1:26" ht="14.25" hidden="1" customHeight="1" outlineLevel="1">
      <c r="A1789" s="12" t="s">
        <v>21</v>
      </c>
      <c r="B1789" s="13" t="s">
        <v>21</v>
      </c>
      <c r="C1789" s="13" t="s">
        <v>21</v>
      </c>
      <c r="D1789" s="40" t="s">
        <v>21</v>
      </c>
      <c r="E1789" s="39"/>
      <c r="F1789" s="14" t="s">
        <v>21</v>
      </c>
      <c r="G1789" s="14"/>
      <c r="H1789" s="7" t="str">
        <f t="shared" si="0"/>
        <v/>
      </c>
      <c r="I1789" s="14" t="s">
        <v>21</v>
      </c>
      <c r="J1789" s="14" t="s">
        <v>21</v>
      </c>
      <c r="K1789" s="14" t="s">
        <v>21</v>
      </c>
      <c r="L1789" s="14" t="s">
        <v>21</v>
      </c>
      <c r="M1789" s="14" t="s">
        <v>21</v>
      </c>
      <c r="N1789" s="14" t="s">
        <v>21</v>
      </c>
      <c r="O1789" s="14" t="s">
        <v>21</v>
      </c>
      <c r="P1789" s="14" t="s">
        <v>21</v>
      </c>
      <c r="Q1789" s="14" t="s">
        <v>21</v>
      </c>
      <c r="R1789" s="14" t="s">
        <v>21</v>
      </c>
      <c r="S1789" s="14" t="s">
        <v>21</v>
      </c>
      <c r="T1789" s="14" t="s">
        <v>21</v>
      </c>
      <c r="U1789" s="14" t="s">
        <v>21</v>
      </c>
      <c r="V1789" s="15" t="s">
        <v>21</v>
      </c>
      <c r="W1789" s="14" t="s">
        <v>21</v>
      </c>
      <c r="X1789" s="10" t="str">
        <f t="shared" si="1"/>
        <v>reg6</v>
      </c>
      <c r="Y1789" s="9">
        <v>1</v>
      </c>
      <c r="Z1789" s="9" t="s">
        <v>1268</v>
      </c>
    </row>
    <row r="1790" spans="1:26" ht="14.25" hidden="1" customHeight="1" outlineLevel="1">
      <c r="A1790" s="12" t="s">
        <v>21</v>
      </c>
      <c r="B1790" s="13" t="s">
        <v>21</v>
      </c>
      <c r="C1790" s="13" t="s">
        <v>21</v>
      </c>
      <c r="D1790" s="40" t="s">
        <v>21</v>
      </c>
      <c r="E1790" s="39"/>
      <c r="F1790" s="14" t="s">
        <v>21</v>
      </c>
      <c r="G1790" s="14"/>
      <c r="H1790" s="7" t="str">
        <f t="shared" si="0"/>
        <v/>
      </c>
      <c r="I1790" s="14" t="s">
        <v>21</v>
      </c>
      <c r="J1790" s="14" t="s">
        <v>21</v>
      </c>
      <c r="K1790" s="14" t="s">
        <v>21</v>
      </c>
      <c r="L1790" s="14" t="s">
        <v>21</v>
      </c>
      <c r="M1790" s="14" t="s">
        <v>21</v>
      </c>
      <c r="N1790" s="14" t="s">
        <v>21</v>
      </c>
      <c r="O1790" s="14" t="s">
        <v>21</v>
      </c>
      <c r="P1790" s="14" t="s">
        <v>21</v>
      </c>
      <c r="Q1790" s="14" t="s">
        <v>21</v>
      </c>
      <c r="R1790" s="14" t="s">
        <v>21</v>
      </c>
      <c r="S1790" s="14" t="s">
        <v>21</v>
      </c>
      <c r="T1790" s="14" t="s">
        <v>21</v>
      </c>
      <c r="U1790" s="14" t="s">
        <v>21</v>
      </c>
      <c r="V1790" s="15" t="s">
        <v>21</v>
      </c>
      <c r="W1790" s="14" t="s">
        <v>21</v>
      </c>
      <c r="X1790" s="10" t="str">
        <f t="shared" si="1"/>
        <v>reg6</v>
      </c>
      <c r="Y1790" s="9">
        <v>2</v>
      </c>
      <c r="Z1790" s="9" t="s">
        <v>1269</v>
      </c>
    </row>
    <row r="1791" spans="1:26" ht="14.25" hidden="1" customHeight="1" outlineLevel="1">
      <c r="A1791" s="12" t="s">
        <v>21</v>
      </c>
      <c r="B1791" s="13" t="s">
        <v>21</v>
      </c>
      <c r="C1791" s="13" t="s">
        <v>21</v>
      </c>
      <c r="D1791" s="40" t="s">
        <v>21</v>
      </c>
      <c r="E1791" s="39"/>
      <c r="F1791" s="14" t="s">
        <v>21</v>
      </c>
      <c r="G1791" s="14"/>
      <c r="H1791" s="7" t="str">
        <f t="shared" si="0"/>
        <v/>
      </c>
      <c r="I1791" s="14" t="s">
        <v>21</v>
      </c>
      <c r="J1791" s="14" t="s">
        <v>21</v>
      </c>
      <c r="K1791" s="14" t="s">
        <v>21</v>
      </c>
      <c r="L1791" s="14" t="s">
        <v>21</v>
      </c>
      <c r="M1791" s="14" t="s">
        <v>21</v>
      </c>
      <c r="N1791" s="14" t="s">
        <v>21</v>
      </c>
      <c r="O1791" s="14" t="s">
        <v>21</v>
      </c>
      <c r="P1791" s="14" t="s">
        <v>21</v>
      </c>
      <c r="Q1791" s="14" t="s">
        <v>21</v>
      </c>
      <c r="R1791" s="14" t="s">
        <v>21</v>
      </c>
      <c r="S1791" s="14" t="s">
        <v>21</v>
      </c>
      <c r="T1791" s="14" t="s">
        <v>21</v>
      </c>
      <c r="U1791" s="14" t="s">
        <v>21</v>
      </c>
      <c r="V1791" s="15" t="s">
        <v>21</v>
      </c>
      <c r="W1791" s="14" t="s">
        <v>21</v>
      </c>
      <c r="X1791" s="10" t="str">
        <f t="shared" si="1"/>
        <v>reg6</v>
      </c>
      <c r="Y1791" s="9">
        <v>3</v>
      </c>
      <c r="Z1791" s="9" t="s">
        <v>1271</v>
      </c>
    </row>
    <row r="1792" spans="1:26" ht="14.25" hidden="1" customHeight="1" outlineLevel="1">
      <c r="A1792" s="12" t="s">
        <v>21</v>
      </c>
      <c r="B1792" s="13" t="s">
        <v>21</v>
      </c>
      <c r="C1792" s="13" t="s">
        <v>21</v>
      </c>
      <c r="D1792" s="40" t="s">
        <v>21</v>
      </c>
      <c r="E1792" s="39"/>
      <c r="F1792" s="14" t="s">
        <v>21</v>
      </c>
      <c r="G1792" s="14"/>
      <c r="H1792" s="7" t="str">
        <f t="shared" si="0"/>
        <v/>
      </c>
      <c r="I1792" s="14" t="s">
        <v>21</v>
      </c>
      <c r="J1792" s="14" t="s">
        <v>21</v>
      </c>
      <c r="K1792" s="14" t="s">
        <v>21</v>
      </c>
      <c r="L1792" s="14" t="s">
        <v>21</v>
      </c>
      <c r="M1792" s="14" t="s">
        <v>21</v>
      </c>
      <c r="N1792" s="14" t="s">
        <v>21</v>
      </c>
      <c r="O1792" s="14" t="s">
        <v>21</v>
      </c>
      <c r="P1792" s="14" t="s">
        <v>21</v>
      </c>
      <c r="Q1792" s="14" t="s">
        <v>21</v>
      </c>
      <c r="R1792" s="14" t="s">
        <v>21</v>
      </c>
      <c r="S1792" s="14" t="s">
        <v>21</v>
      </c>
      <c r="T1792" s="14" t="s">
        <v>21</v>
      </c>
      <c r="U1792" s="14" t="s">
        <v>21</v>
      </c>
      <c r="V1792" s="15" t="s">
        <v>21</v>
      </c>
      <c r="W1792" s="14" t="s">
        <v>21</v>
      </c>
      <c r="X1792" s="10" t="str">
        <f t="shared" si="1"/>
        <v>reg6</v>
      </c>
      <c r="Y1792" s="9">
        <v>4</v>
      </c>
      <c r="Z1792" s="9" t="s">
        <v>1265</v>
      </c>
    </row>
    <row r="1793" spans="1:26" ht="14.25" hidden="1" customHeight="1" outlineLevel="1">
      <c r="A1793" s="12" t="s">
        <v>21</v>
      </c>
      <c r="B1793" s="13" t="s">
        <v>21</v>
      </c>
      <c r="C1793" s="13" t="s">
        <v>21</v>
      </c>
      <c r="D1793" s="40" t="s">
        <v>21</v>
      </c>
      <c r="E1793" s="39"/>
      <c r="F1793" s="14" t="s">
        <v>21</v>
      </c>
      <c r="G1793" s="14"/>
      <c r="H1793" s="7" t="str">
        <f t="shared" si="0"/>
        <v/>
      </c>
      <c r="I1793" s="14" t="s">
        <v>21</v>
      </c>
      <c r="J1793" s="14" t="s">
        <v>21</v>
      </c>
      <c r="K1793" s="14" t="s">
        <v>21</v>
      </c>
      <c r="L1793" s="14" t="s">
        <v>21</v>
      </c>
      <c r="M1793" s="14" t="s">
        <v>21</v>
      </c>
      <c r="N1793" s="14" t="s">
        <v>21</v>
      </c>
      <c r="O1793" s="14" t="s">
        <v>21</v>
      </c>
      <c r="P1793" s="14" t="s">
        <v>21</v>
      </c>
      <c r="Q1793" s="14" t="s">
        <v>21</v>
      </c>
      <c r="R1793" s="14" t="s">
        <v>21</v>
      </c>
      <c r="S1793" s="14" t="s">
        <v>21</v>
      </c>
      <c r="T1793" s="14" t="s">
        <v>21</v>
      </c>
      <c r="U1793" s="14" t="s">
        <v>21</v>
      </c>
      <c r="V1793" s="15" t="s">
        <v>21</v>
      </c>
      <c r="W1793" s="14" t="s">
        <v>21</v>
      </c>
      <c r="X1793" s="10" t="str">
        <f t="shared" si="1"/>
        <v>reg6</v>
      </c>
      <c r="Y1793" s="9">
        <v>5</v>
      </c>
      <c r="Z1793" s="9" t="s">
        <v>1255</v>
      </c>
    </row>
    <row r="1794" spans="1:26" ht="14.25" hidden="1" customHeight="1" outlineLevel="1">
      <c r="A1794" s="12" t="s">
        <v>21</v>
      </c>
      <c r="B1794" s="13" t="s">
        <v>21</v>
      </c>
      <c r="C1794" s="13" t="s">
        <v>21</v>
      </c>
      <c r="D1794" s="40" t="s">
        <v>21</v>
      </c>
      <c r="E1794" s="39"/>
      <c r="F1794" s="14" t="s">
        <v>21</v>
      </c>
      <c r="G1794" s="14"/>
      <c r="H1794" s="7" t="str">
        <f t="shared" si="0"/>
        <v/>
      </c>
      <c r="I1794" s="14" t="s">
        <v>21</v>
      </c>
      <c r="J1794" s="14" t="s">
        <v>21</v>
      </c>
      <c r="K1794" s="14" t="s">
        <v>21</v>
      </c>
      <c r="L1794" s="14" t="s">
        <v>21</v>
      </c>
      <c r="M1794" s="14" t="s">
        <v>21</v>
      </c>
      <c r="N1794" s="14" t="s">
        <v>21</v>
      </c>
      <c r="O1794" s="14" t="s">
        <v>21</v>
      </c>
      <c r="P1794" s="14" t="s">
        <v>21</v>
      </c>
      <c r="Q1794" s="14" t="s">
        <v>21</v>
      </c>
      <c r="R1794" s="14" t="s">
        <v>21</v>
      </c>
      <c r="S1794" s="14" t="s">
        <v>21</v>
      </c>
      <c r="T1794" s="14" t="s">
        <v>21</v>
      </c>
      <c r="U1794" s="14" t="s">
        <v>21</v>
      </c>
      <c r="V1794" s="15" t="s">
        <v>21</v>
      </c>
      <c r="W1794" s="14" t="s">
        <v>21</v>
      </c>
      <c r="X1794" s="10" t="str">
        <f t="shared" si="1"/>
        <v>reg6</v>
      </c>
      <c r="Y1794" s="9">
        <v>6</v>
      </c>
      <c r="Z1794" s="9" t="s">
        <v>1283</v>
      </c>
    </row>
    <row r="1795" spans="1:26" ht="18" customHeight="1" collapsed="1">
      <c r="A1795" s="4" t="s">
        <v>42</v>
      </c>
      <c r="B1795" s="5" t="s">
        <v>1234</v>
      </c>
      <c r="C1795" s="6"/>
      <c r="D1795" s="38" t="s">
        <v>1473</v>
      </c>
      <c r="E1795" s="39"/>
      <c r="F1795" s="7" t="s">
        <v>1284</v>
      </c>
      <c r="G1795" s="7"/>
      <c r="H1795" s="7" t="str">
        <f t="shared" si="0"/>
        <v>Stamm (1801)</v>
      </c>
      <c r="I1795" s="8" t="s">
        <v>1491</v>
      </c>
      <c r="J1795" s="8" t="s">
        <v>21</v>
      </c>
      <c r="K1795" s="8" t="s">
        <v>1369</v>
      </c>
      <c r="L1795" s="9" t="s">
        <v>47</v>
      </c>
      <c r="M1795" s="9">
        <v>3</v>
      </c>
      <c r="N1795" s="9">
        <v>0</v>
      </c>
      <c r="O1795" s="9" t="b">
        <v>1</v>
      </c>
      <c r="P1795" s="9" t="b">
        <v>0</v>
      </c>
      <c r="Q1795" s="9" t="b">
        <v>1</v>
      </c>
      <c r="R1795" s="9" t="b">
        <v>1</v>
      </c>
      <c r="S1795" s="9">
        <v>0</v>
      </c>
      <c r="T1795" s="8" t="s">
        <v>1475</v>
      </c>
      <c r="U1795" s="9" t="s">
        <v>49</v>
      </c>
      <c r="V1795" s="9"/>
      <c r="W1795" s="8" t="s">
        <v>1492</v>
      </c>
      <c r="X1795" s="10" t="str">
        <f t="shared" si="1"/>
        <v>reg7</v>
      </c>
      <c r="Y1795" s="11" t="s">
        <v>21</v>
      </c>
      <c r="Z1795" s="11" t="s">
        <v>21</v>
      </c>
    </row>
    <row r="1796" spans="1:26" ht="14.25" hidden="1" customHeight="1" outlineLevel="1">
      <c r="A1796" s="12" t="s">
        <v>21</v>
      </c>
      <c r="B1796" s="13" t="s">
        <v>21</v>
      </c>
      <c r="C1796" s="13" t="s">
        <v>21</v>
      </c>
      <c r="D1796" s="40" t="s">
        <v>21</v>
      </c>
      <c r="E1796" s="39"/>
      <c r="F1796" s="14" t="s">
        <v>21</v>
      </c>
      <c r="G1796" s="14"/>
      <c r="H1796" s="7" t="str">
        <f t="shared" si="0"/>
        <v/>
      </c>
      <c r="I1796" s="14" t="s">
        <v>21</v>
      </c>
      <c r="J1796" s="14" t="s">
        <v>21</v>
      </c>
      <c r="K1796" s="14" t="s">
        <v>21</v>
      </c>
      <c r="L1796" s="14" t="s">
        <v>21</v>
      </c>
      <c r="M1796" s="14" t="s">
        <v>21</v>
      </c>
      <c r="N1796" s="14" t="s">
        <v>21</v>
      </c>
      <c r="O1796" s="14" t="s">
        <v>21</v>
      </c>
      <c r="P1796" s="14" t="s">
        <v>21</v>
      </c>
      <c r="Q1796" s="14" t="s">
        <v>21</v>
      </c>
      <c r="R1796" s="14" t="s">
        <v>21</v>
      </c>
      <c r="S1796" s="14" t="s">
        <v>21</v>
      </c>
      <c r="T1796" s="14" t="s">
        <v>21</v>
      </c>
      <c r="U1796" s="14" t="s">
        <v>21</v>
      </c>
      <c r="V1796" s="15" t="s">
        <v>21</v>
      </c>
      <c r="W1796" s="14" t="s">
        <v>21</v>
      </c>
      <c r="X1796" s="10" t="str">
        <f t="shared" si="1"/>
        <v>reg7</v>
      </c>
      <c r="Y1796" s="9">
        <v>-97</v>
      </c>
      <c r="Z1796" s="9" t="s">
        <v>12</v>
      </c>
    </row>
    <row r="1797" spans="1:26" ht="14.25" hidden="1" customHeight="1" outlineLevel="1">
      <c r="A1797" s="12" t="s">
        <v>21</v>
      </c>
      <c r="B1797" s="13" t="s">
        <v>21</v>
      </c>
      <c r="C1797" s="13" t="s">
        <v>21</v>
      </c>
      <c r="D1797" s="40" t="s">
        <v>21</v>
      </c>
      <c r="E1797" s="39"/>
      <c r="F1797" s="14" t="s">
        <v>21</v>
      </c>
      <c r="G1797" s="14"/>
      <c r="H1797" s="7" t="str">
        <f t="shared" si="0"/>
        <v/>
      </c>
      <c r="I1797" s="14" t="s">
        <v>21</v>
      </c>
      <c r="J1797" s="14" t="s">
        <v>21</v>
      </c>
      <c r="K1797" s="14" t="s">
        <v>21</v>
      </c>
      <c r="L1797" s="14" t="s">
        <v>21</v>
      </c>
      <c r="M1797" s="14" t="s">
        <v>21</v>
      </c>
      <c r="N1797" s="14" t="s">
        <v>21</v>
      </c>
      <c r="O1797" s="14" t="s">
        <v>21</v>
      </c>
      <c r="P1797" s="14" t="s">
        <v>21</v>
      </c>
      <c r="Q1797" s="14" t="s">
        <v>21</v>
      </c>
      <c r="R1797" s="14" t="s">
        <v>21</v>
      </c>
      <c r="S1797" s="14" t="s">
        <v>21</v>
      </c>
      <c r="T1797" s="14" t="s">
        <v>21</v>
      </c>
      <c r="U1797" s="14" t="s">
        <v>21</v>
      </c>
      <c r="V1797" s="15" t="s">
        <v>21</v>
      </c>
      <c r="W1797" s="14" t="s">
        <v>21</v>
      </c>
      <c r="X1797" s="10" t="str">
        <f t="shared" si="1"/>
        <v>reg7</v>
      </c>
      <c r="Y1797" s="9">
        <v>1</v>
      </c>
      <c r="Z1797" s="9" t="s">
        <v>1268</v>
      </c>
    </row>
    <row r="1798" spans="1:26" ht="14.25" hidden="1" customHeight="1" outlineLevel="1">
      <c r="A1798" s="12" t="s">
        <v>21</v>
      </c>
      <c r="B1798" s="13" t="s">
        <v>21</v>
      </c>
      <c r="C1798" s="13" t="s">
        <v>21</v>
      </c>
      <c r="D1798" s="40" t="s">
        <v>21</v>
      </c>
      <c r="E1798" s="39"/>
      <c r="F1798" s="14" t="s">
        <v>21</v>
      </c>
      <c r="G1798" s="14"/>
      <c r="H1798" s="7" t="str">
        <f t="shared" si="0"/>
        <v/>
      </c>
      <c r="I1798" s="14" t="s">
        <v>21</v>
      </c>
      <c r="J1798" s="14" t="s">
        <v>21</v>
      </c>
      <c r="K1798" s="14" t="s">
        <v>21</v>
      </c>
      <c r="L1798" s="14" t="s">
        <v>21</v>
      </c>
      <c r="M1798" s="14" t="s">
        <v>21</v>
      </c>
      <c r="N1798" s="14" t="s">
        <v>21</v>
      </c>
      <c r="O1798" s="14" t="s">
        <v>21</v>
      </c>
      <c r="P1798" s="14" t="s">
        <v>21</v>
      </c>
      <c r="Q1798" s="14" t="s">
        <v>21</v>
      </c>
      <c r="R1798" s="14" t="s">
        <v>21</v>
      </c>
      <c r="S1798" s="14" t="s">
        <v>21</v>
      </c>
      <c r="T1798" s="14" t="s">
        <v>21</v>
      </c>
      <c r="U1798" s="14" t="s">
        <v>21</v>
      </c>
      <c r="V1798" s="15" t="s">
        <v>21</v>
      </c>
      <c r="W1798" s="14" t="s">
        <v>21</v>
      </c>
      <c r="X1798" s="10" t="str">
        <f t="shared" si="1"/>
        <v>reg7</v>
      </c>
      <c r="Y1798" s="9">
        <v>2</v>
      </c>
      <c r="Z1798" s="9" t="s">
        <v>1269</v>
      </c>
    </row>
    <row r="1799" spans="1:26" ht="14.25" hidden="1" customHeight="1" outlineLevel="1">
      <c r="A1799" s="12" t="s">
        <v>21</v>
      </c>
      <c r="B1799" s="13" t="s">
        <v>21</v>
      </c>
      <c r="C1799" s="13" t="s">
        <v>21</v>
      </c>
      <c r="D1799" s="40" t="s">
        <v>21</v>
      </c>
      <c r="E1799" s="39"/>
      <c r="F1799" s="14" t="s">
        <v>21</v>
      </c>
      <c r="G1799" s="14"/>
      <c r="H1799" s="7" t="str">
        <f t="shared" si="0"/>
        <v/>
      </c>
      <c r="I1799" s="14" t="s">
        <v>21</v>
      </c>
      <c r="J1799" s="14" t="s">
        <v>21</v>
      </c>
      <c r="K1799" s="14" t="s">
        <v>21</v>
      </c>
      <c r="L1799" s="14" t="s">
        <v>21</v>
      </c>
      <c r="M1799" s="14" t="s">
        <v>21</v>
      </c>
      <c r="N1799" s="14" t="s">
        <v>21</v>
      </c>
      <c r="O1799" s="14" t="s">
        <v>21</v>
      </c>
      <c r="P1799" s="14" t="s">
        <v>21</v>
      </c>
      <c r="Q1799" s="14" t="s">
        <v>21</v>
      </c>
      <c r="R1799" s="14" t="s">
        <v>21</v>
      </c>
      <c r="S1799" s="14" t="s">
        <v>21</v>
      </c>
      <c r="T1799" s="14" t="s">
        <v>21</v>
      </c>
      <c r="U1799" s="14" t="s">
        <v>21</v>
      </c>
      <c r="V1799" s="15" t="s">
        <v>21</v>
      </c>
      <c r="W1799" s="14" t="s">
        <v>21</v>
      </c>
      <c r="X1799" s="10" t="str">
        <f t="shared" si="1"/>
        <v>reg7</v>
      </c>
      <c r="Y1799" s="9">
        <v>3</v>
      </c>
      <c r="Z1799" s="9" t="s">
        <v>1271</v>
      </c>
    </row>
    <row r="1800" spans="1:26" ht="14.25" hidden="1" customHeight="1" outlineLevel="1">
      <c r="A1800" s="12" t="s">
        <v>21</v>
      </c>
      <c r="B1800" s="13" t="s">
        <v>21</v>
      </c>
      <c r="C1800" s="13" t="s">
        <v>21</v>
      </c>
      <c r="D1800" s="40" t="s">
        <v>21</v>
      </c>
      <c r="E1800" s="39"/>
      <c r="F1800" s="14" t="s">
        <v>21</v>
      </c>
      <c r="G1800" s="14"/>
      <c r="H1800" s="7" t="str">
        <f t="shared" si="0"/>
        <v/>
      </c>
      <c r="I1800" s="14" t="s">
        <v>21</v>
      </c>
      <c r="J1800" s="14" t="s">
        <v>21</v>
      </c>
      <c r="K1800" s="14" t="s">
        <v>21</v>
      </c>
      <c r="L1800" s="14" t="s">
        <v>21</v>
      </c>
      <c r="M1800" s="14" t="s">
        <v>21</v>
      </c>
      <c r="N1800" s="14" t="s">
        <v>21</v>
      </c>
      <c r="O1800" s="14" t="s">
        <v>21</v>
      </c>
      <c r="P1800" s="14" t="s">
        <v>21</v>
      </c>
      <c r="Q1800" s="14" t="s">
        <v>21</v>
      </c>
      <c r="R1800" s="14" t="s">
        <v>21</v>
      </c>
      <c r="S1800" s="14" t="s">
        <v>21</v>
      </c>
      <c r="T1800" s="14" t="s">
        <v>21</v>
      </c>
      <c r="U1800" s="14" t="s">
        <v>21</v>
      </c>
      <c r="V1800" s="15" t="s">
        <v>21</v>
      </c>
      <c r="W1800" s="14" t="s">
        <v>21</v>
      </c>
      <c r="X1800" s="10" t="str">
        <f t="shared" si="1"/>
        <v>reg7</v>
      </c>
      <c r="Y1800" s="9">
        <v>4</v>
      </c>
      <c r="Z1800" s="9" t="s">
        <v>1285</v>
      </c>
    </row>
    <row r="1801" spans="1:26" ht="14.25" hidden="1" customHeight="1" outlineLevel="1">
      <c r="A1801" s="12" t="s">
        <v>21</v>
      </c>
      <c r="B1801" s="13" t="s">
        <v>21</v>
      </c>
      <c r="C1801" s="13" t="s">
        <v>21</v>
      </c>
      <c r="D1801" s="40" t="s">
        <v>21</v>
      </c>
      <c r="E1801" s="39"/>
      <c r="F1801" s="14" t="s">
        <v>21</v>
      </c>
      <c r="G1801" s="14"/>
      <c r="H1801" s="7" t="str">
        <f t="shared" si="0"/>
        <v/>
      </c>
      <c r="I1801" s="14" t="s">
        <v>21</v>
      </c>
      <c r="J1801" s="14" t="s">
        <v>21</v>
      </c>
      <c r="K1801" s="14" t="s">
        <v>21</v>
      </c>
      <c r="L1801" s="14" t="s">
        <v>21</v>
      </c>
      <c r="M1801" s="14" t="s">
        <v>21</v>
      </c>
      <c r="N1801" s="14" t="s">
        <v>21</v>
      </c>
      <c r="O1801" s="14" t="s">
        <v>21</v>
      </c>
      <c r="P1801" s="14" t="s">
        <v>21</v>
      </c>
      <c r="Q1801" s="14" t="s">
        <v>21</v>
      </c>
      <c r="R1801" s="14" t="s">
        <v>21</v>
      </c>
      <c r="S1801" s="14" t="s">
        <v>21</v>
      </c>
      <c r="T1801" s="14" t="s">
        <v>21</v>
      </c>
      <c r="U1801" s="14" t="s">
        <v>21</v>
      </c>
      <c r="V1801" s="15" t="s">
        <v>21</v>
      </c>
      <c r="W1801" s="14" t="s">
        <v>21</v>
      </c>
      <c r="X1801" s="10" t="str">
        <f t="shared" si="1"/>
        <v>reg7</v>
      </c>
      <c r="Y1801" s="9">
        <v>5</v>
      </c>
      <c r="Z1801" s="9" t="s">
        <v>1286</v>
      </c>
    </row>
    <row r="1802" spans="1:26" ht="14.25" hidden="1" customHeight="1" outlineLevel="1">
      <c r="A1802" s="12" t="s">
        <v>21</v>
      </c>
      <c r="B1802" s="13" t="s">
        <v>21</v>
      </c>
      <c r="C1802" s="13" t="s">
        <v>21</v>
      </c>
      <c r="D1802" s="40" t="s">
        <v>21</v>
      </c>
      <c r="E1802" s="39"/>
      <c r="F1802" s="14" t="s">
        <v>21</v>
      </c>
      <c r="G1802" s="14"/>
      <c r="H1802" s="7" t="str">
        <f t="shared" si="0"/>
        <v/>
      </c>
      <c r="I1802" s="14" t="s">
        <v>21</v>
      </c>
      <c r="J1802" s="14" t="s">
        <v>21</v>
      </c>
      <c r="K1802" s="14" t="s">
        <v>21</v>
      </c>
      <c r="L1802" s="14" t="s">
        <v>21</v>
      </c>
      <c r="M1802" s="14" t="s">
        <v>21</v>
      </c>
      <c r="N1802" s="14" t="s">
        <v>21</v>
      </c>
      <c r="O1802" s="14" t="s">
        <v>21</v>
      </c>
      <c r="P1802" s="14" t="s">
        <v>21</v>
      </c>
      <c r="Q1802" s="14" t="s">
        <v>21</v>
      </c>
      <c r="R1802" s="14" t="s">
        <v>21</v>
      </c>
      <c r="S1802" s="14" t="s">
        <v>21</v>
      </c>
      <c r="T1802" s="14" t="s">
        <v>21</v>
      </c>
      <c r="U1802" s="14" t="s">
        <v>21</v>
      </c>
      <c r="V1802" s="15" t="s">
        <v>21</v>
      </c>
      <c r="W1802" s="14" t="s">
        <v>21</v>
      </c>
      <c r="X1802" s="10" t="str">
        <f t="shared" si="1"/>
        <v>reg7</v>
      </c>
      <c r="Y1802" s="9">
        <v>6</v>
      </c>
      <c r="Z1802" s="9" t="s">
        <v>1255</v>
      </c>
    </row>
    <row r="1803" spans="1:26" ht="14.25" hidden="1" customHeight="1" outlineLevel="1">
      <c r="A1803" s="12" t="s">
        <v>21</v>
      </c>
      <c r="B1803" s="13" t="s">
        <v>21</v>
      </c>
      <c r="C1803" s="13" t="s">
        <v>21</v>
      </c>
      <c r="D1803" s="40" t="s">
        <v>21</v>
      </c>
      <c r="E1803" s="39"/>
      <c r="F1803" s="14" t="s">
        <v>21</v>
      </c>
      <c r="G1803" s="14"/>
      <c r="H1803" s="7" t="str">
        <f t="shared" si="0"/>
        <v/>
      </c>
      <c r="I1803" s="14" t="s">
        <v>21</v>
      </c>
      <c r="J1803" s="14" t="s">
        <v>21</v>
      </c>
      <c r="K1803" s="14" t="s">
        <v>21</v>
      </c>
      <c r="L1803" s="14" t="s">
        <v>21</v>
      </c>
      <c r="M1803" s="14" t="s">
        <v>21</v>
      </c>
      <c r="N1803" s="14" t="s">
        <v>21</v>
      </c>
      <c r="O1803" s="14" t="s">
        <v>21</v>
      </c>
      <c r="P1803" s="14" t="s">
        <v>21</v>
      </c>
      <c r="Q1803" s="14" t="s">
        <v>21</v>
      </c>
      <c r="R1803" s="14" t="s">
        <v>21</v>
      </c>
      <c r="S1803" s="14" t="s">
        <v>21</v>
      </c>
      <c r="T1803" s="14" t="s">
        <v>21</v>
      </c>
      <c r="U1803" s="14" t="s">
        <v>21</v>
      </c>
      <c r="V1803" s="15" t="s">
        <v>21</v>
      </c>
      <c r="W1803" s="14" t="s">
        <v>21</v>
      </c>
      <c r="X1803" s="10" t="str">
        <f t="shared" si="1"/>
        <v>reg7</v>
      </c>
      <c r="Y1803" s="9">
        <v>7</v>
      </c>
      <c r="Z1803" s="9" t="s">
        <v>1283</v>
      </c>
    </row>
    <row r="1804" spans="1:26" ht="18" customHeight="1" collapsed="1">
      <c r="A1804" s="4" t="s">
        <v>42</v>
      </c>
      <c r="B1804" s="5" t="s">
        <v>1234</v>
      </c>
      <c r="C1804" s="6"/>
      <c r="D1804" s="38" t="s">
        <v>1473</v>
      </c>
      <c r="E1804" s="39"/>
      <c r="F1804" s="7" t="s">
        <v>1289</v>
      </c>
      <c r="G1804" s="7"/>
      <c r="H1804" s="7" t="str">
        <f t="shared" si="0"/>
        <v>Stamm (1801)</v>
      </c>
      <c r="I1804" s="8" t="s">
        <v>1493</v>
      </c>
      <c r="J1804" s="8" t="s">
        <v>21</v>
      </c>
      <c r="K1804" s="8" t="s">
        <v>1369</v>
      </c>
      <c r="L1804" s="9" t="s">
        <v>47</v>
      </c>
      <c r="M1804" s="9">
        <v>3</v>
      </c>
      <c r="N1804" s="9">
        <v>0</v>
      </c>
      <c r="O1804" s="9" t="b">
        <v>1</v>
      </c>
      <c r="P1804" s="9" t="b">
        <v>0</v>
      </c>
      <c r="Q1804" s="9" t="b">
        <v>1</v>
      </c>
      <c r="R1804" s="9" t="b">
        <v>1</v>
      </c>
      <c r="S1804" s="9">
        <v>0</v>
      </c>
      <c r="T1804" s="8" t="s">
        <v>1475</v>
      </c>
      <c r="U1804" s="9" t="s">
        <v>49</v>
      </c>
      <c r="V1804" s="9"/>
      <c r="W1804" s="8" t="s">
        <v>1494</v>
      </c>
      <c r="X1804" s="10" t="str">
        <f t="shared" si="1"/>
        <v>ns3</v>
      </c>
      <c r="Y1804" s="11" t="s">
        <v>21</v>
      </c>
      <c r="Z1804" s="11" t="s">
        <v>21</v>
      </c>
    </row>
    <row r="1805" spans="1:26" ht="14.25" hidden="1" customHeight="1" outlineLevel="1">
      <c r="A1805" s="12" t="s">
        <v>21</v>
      </c>
      <c r="B1805" s="13" t="s">
        <v>21</v>
      </c>
      <c r="C1805" s="13" t="s">
        <v>21</v>
      </c>
      <c r="D1805" s="40" t="s">
        <v>21</v>
      </c>
      <c r="E1805" s="39"/>
      <c r="F1805" s="14" t="s">
        <v>21</v>
      </c>
      <c r="G1805" s="14"/>
      <c r="H1805" s="7" t="str">
        <f t="shared" si="0"/>
        <v/>
      </c>
      <c r="I1805" s="14" t="s">
        <v>21</v>
      </c>
      <c r="J1805" s="14" t="s">
        <v>21</v>
      </c>
      <c r="K1805" s="14" t="s">
        <v>21</v>
      </c>
      <c r="L1805" s="14" t="s">
        <v>21</v>
      </c>
      <c r="M1805" s="14" t="s">
        <v>21</v>
      </c>
      <c r="N1805" s="14" t="s">
        <v>21</v>
      </c>
      <c r="O1805" s="14" t="s">
        <v>21</v>
      </c>
      <c r="P1805" s="14" t="s">
        <v>21</v>
      </c>
      <c r="Q1805" s="14" t="s">
        <v>21</v>
      </c>
      <c r="R1805" s="14" t="s">
        <v>21</v>
      </c>
      <c r="S1805" s="14" t="s">
        <v>21</v>
      </c>
      <c r="T1805" s="14" t="s">
        <v>21</v>
      </c>
      <c r="U1805" s="14" t="s">
        <v>21</v>
      </c>
      <c r="V1805" s="15" t="s">
        <v>21</v>
      </c>
      <c r="W1805" s="14" t="s">
        <v>21</v>
      </c>
      <c r="X1805" s="10" t="str">
        <f t="shared" si="1"/>
        <v>ns3</v>
      </c>
      <c r="Y1805" s="9">
        <v>-97</v>
      </c>
      <c r="Z1805" s="9" t="s">
        <v>12</v>
      </c>
    </row>
    <row r="1806" spans="1:26" ht="14.25" hidden="1" customHeight="1" outlineLevel="1">
      <c r="A1806" s="12" t="s">
        <v>21</v>
      </c>
      <c r="B1806" s="13" t="s">
        <v>21</v>
      </c>
      <c r="C1806" s="13" t="s">
        <v>21</v>
      </c>
      <c r="D1806" s="40" t="s">
        <v>21</v>
      </c>
      <c r="E1806" s="39"/>
      <c r="F1806" s="14" t="s">
        <v>21</v>
      </c>
      <c r="G1806" s="14"/>
      <c r="H1806" s="7" t="str">
        <f t="shared" si="0"/>
        <v/>
      </c>
      <c r="I1806" s="14" t="s">
        <v>21</v>
      </c>
      <c r="J1806" s="14" t="s">
        <v>21</v>
      </c>
      <c r="K1806" s="14" t="s">
        <v>21</v>
      </c>
      <c r="L1806" s="14" t="s">
        <v>21</v>
      </c>
      <c r="M1806" s="14" t="s">
        <v>21</v>
      </c>
      <c r="N1806" s="14" t="s">
        <v>21</v>
      </c>
      <c r="O1806" s="14" t="s">
        <v>21</v>
      </c>
      <c r="P1806" s="14" t="s">
        <v>21</v>
      </c>
      <c r="Q1806" s="14" t="s">
        <v>21</v>
      </c>
      <c r="R1806" s="14" t="s">
        <v>21</v>
      </c>
      <c r="S1806" s="14" t="s">
        <v>21</v>
      </c>
      <c r="T1806" s="14" t="s">
        <v>21</v>
      </c>
      <c r="U1806" s="14" t="s">
        <v>21</v>
      </c>
      <c r="V1806" s="15" t="s">
        <v>21</v>
      </c>
      <c r="W1806" s="14" t="s">
        <v>21</v>
      </c>
      <c r="X1806" s="10" t="str">
        <f t="shared" si="1"/>
        <v>ns3</v>
      </c>
      <c r="Y1806" s="9">
        <v>1</v>
      </c>
      <c r="Z1806" s="9" t="s">
        <v>1290</v>
      </c>
    </row>
    <row r="1807" spans="1:26" ht="14.25" hidden="1" customHeight="1" outlineLevel="1">
      <c r="A1807" s="12" t="s">
        <v>21</v>
      </c>
      <c r="B1807" s="13" t="s">
        <v>21</v>
      </c>
      <c r="C1807" s="13" t="s">
        <v>21</v>
      </c>
      <c r="D1807" s="40" t="s">
        <v>21</v>
      </c>
      <c r="E1807" s="39"/>
      <c r="F1807" s="14" t="s">
        <v>21</v>
      </c>
      <c r="G1807" s="14"/>
      <c r="H1807" s="7" t="str">
        <f t="shared" si="0"/>
        <v/>
      </c>
      <c r="I1807" s="14" t="s">
        <v>21</v>
      </c>
      <c r="J1807" s="14" t="s">
        <v>21</v>
      </c>
      <c r="K1807" s="14" t="s">
        <v>21</v>
      </c>
      <c r="L1807" s="14" t="s">
        <v>21</v>
      </c>
      <c r="M1807" s="14" t="s">
        <v>21</v>
      </c>
      <c r="N1807" s="14" t="s">
        <v>21</v>
      </c>
      <c r="O1807" s="14" t="s">
        <v>21</v>
      </c>
      <c r="P1807" s="14" t="s">
        <v>21</v>
      </c>
      <c r="Q1807" s="14" t="s">
        <v>21</v>
      </c>
      <c r="R1807" s="14" t="s">
        <v>21</v>
      </c>
      <c r="S1807" s="14" t="s">
        <v>21</v>
      </c>
      <c r="T1807" s="14" t="s">
        <v>21</v>
      </c>
      <c r="U1807" s="14" t="s">
        <v>21</v>
      </c>
      <c r="V1807" s="15" t="s">
        <v>21</v>
      </c>
      <c r="W1807" s="14" t="s">
        <v>21</v>
      </c>
      <c r="X1807" s="10" t="str">
        <f t="shared" si="1"/>
        <v>ns3</v>
      </c>
      <c r="Y1807" s="9">
        <v>2</v>
      </c>
      <c r="Z1807" s="9" t="s">
        <v>1271</v>
      </c>
    </row>
    <row r="1808" spans="1:26" ht="14.25" hidden="1" customHeight="1" outlineLevel="1">
      <c r="A1808" s="12" t="s">
        <v>21</v>
      </c>
      <c r="B1808" s="13" t="s">
        <v>21</v>
      </c>
      <c r="C1808" s="13" t="s">
        <v>21</v>
      </c>
      <c r="D1808" s="40" t="s">
        <v>21</v>
      </c>
      <c r="E1808" s="39"/>
      <c r="F1808" s="14" t="s">
        <v>21</v>
      </c>
      <c r="G1808" s="14"/>
      <c r="H1808" s="7" t="str">
        <f t="shared" si="0"/>
        <v/>
      </c>
      <c r="I1808" s="14" t="s">
        <v>21</v>
      </c>
      <c r="J1808" s="14" t="s">
        <v>21</v>
      </c>
      <c r="K1808" s="14" t="s">
        <v>21</v>
      </c>
      <c r="L1808" s="14" t="s">
        <v>21</v>
      </c>
      <c r="M1808" s="14" t="s">
        <v>21</v>
      </c>
      <c r="N1808" s="14" t="s">
        <v>21</v>
      </c>
      <c r="O1808" s="14" t="s">
        <v>21</v>
      </c>
      <c r="P1808" s="14" t="s">
        <v>21</v>
      </c>
      <c r="Q1808" s="14" t="s">
        <v>21</v>
      </c>
      <c r="R1808" s="14" t="s">
        <v>21</v>
      </c>
      <c r="S1808" s="14" t="s">
        <v>21</v>
      </c>
      <c r="T1808" s="14" t="s">
        <v>21</v>
      </c>
      <c r="U1808" s="14" t="s">
        <v>21</v>
      </c>
      <c r="V1808" s="15" t="s">
        <v>21</v>
      </c>
      <c r="W1808" s="14" t="s">
        <v>21</v>
      </c>
      <c r="X1808" s="10" t="str">
        <f t="shared" si="1"/>
        <v>ns3</v>
      </c>
      <c r="Y1808" s="9">
        <v>3</v>
      </c>
      <c r="Z1808" s="9" t="s">
        <v>1291</v>
      </c>
    </row>
    <row r="1809" spans="1:26" ht="18" customHeight="1" collapsed="1">
      <c r="A1809" s="4" t="s">
        <v>42</v>
      </c>
      <c r="B1809" s="5" t="s">
        <v>1234</v>
      </c>
      <c r="C1809" s="6"/>
      <c r="D1809" s="38" t="s">
        <v>1473</v>
      </c>
      <c r="E1809" s="39"/>
      <c r="F1809" s="7" t="s">
        <v>1295</v>
      </c>
      <c r="G1809" s="7"/>
      <c r="H1809" s="7" t="str">
        <f t="shared" si="0"/>
        <v>Stamm (1801)</v>
      </c>
      <c r="I1809" s="8" t="s">
        <v>1495</v>
      </c>
      <c r="J1809" s="8"/>
      <c r="K1809" s="8" t="s">
        <v>1369</v>
      </c>
      <c r="L1809" s="9" t="s">
        <v>47</v>
      </c>
      <c r="M1809" s="9">
        <v>4</v>
      </c>
      <c r="N1809" s="9">
        <v>6</v>
      </c>
      <c r="O1809" s="9" t="b">
        <v>1</v>
      </c>
      <c r="P1809" s="9" t="b">
        <v>0</v>
      </c>
      <c r="Q1809" s="9" t="b">
        <v>1</v>
      </c>
      <c r="R1809" s="9" t="b">
        <v>1</v>
      </c>
      <c r="S1809" s="9">
        <v>0</v>
      </c>
      <c r="T1809" s="8" t="s">
        <v>1475</v>
      </c>
      <c r="U1809" s="9" t="s">
        <v>447</v>
      </c>
      <c r="V1809" s="9"/>
      <c r="W1809" s="8"/>
      <c r="X1809" s="10" t="str">
        <f t="shared" si="1"/>
        <v>wQS</v>
      </c>
      <c r="Y1809" s="11" t="s">
        <v>21</v>
      </c>
      <c r="Z1809" s="11" t="s">
        <v>21</v>
      </c>
    </row>
    <row r="1810" spans="1:26" ht="14.25" hidden="1" customHeight="1" outlineLevel="1">
      <c r="A1810" s="12" t="s">
        <v>21</v>
      </c>
      <c r="B1810" s="13" t="s">
        <v>21</v>
      </c>
      <c r="C1810" s="13" t="s">
        <v>21</v>
      </c>
      <c r="D1810" s="40" t="s">
        <v>21</v>
      </c>
      <c r="E1810" s="39"/>
      <c r="F1810" s="14" t="s">
        <v>21</v>
      </c>
      <c r="G1810" s="14"/>
      <c r="H1810" s="7" t="str">
        <f t="shared" si="0"/>
        <v/>
      </c>
      <c r="I1810" s="14" t="s">
        <v>21</v>
      </c>
      <c r="J1810" s="14" t="s">
        <v>21</v>
      </c>
      <c r="K1810" s="14" t="s">
        <v>21</v>
      </c>
      <c r="L1810" s="14" t="s">
        <v>21</v>
      </c>
      <c r="M1810" s="14" t="s">
        <v>21</v>
      </c>
      <c r="N1810" s="14" t="s">
        <v>21</v>
      </c>
      <c r="O1810" s="14" t="s">
        <v>21</v>
      </c>
      <c r="P1810" s="14" t="s">
        <v>21</v>
      </c>
      <c r="Q1810" s="14" t="s">
        <v>21</v>
      </c>
      <c r="R1810" s="14" t="s">
        <v>21</v>
      </c>
      <c r="S1810" s="14" t="s">
        <v>21</v>
      </c>
      <c r="T1810" s="14" t="s">
        <v>21</v>
      </c>
      <c r="U1810" s="14" t="s">
        <v>21</v>
      </c>
      <c r="V1810" s="15" t="s">
        <v>21</v>
      </c>
      <c r="W1810" s="14" t="s">
        <v>21</v>
      </c>
      <c r="X1810" s="10" t="str">
        <f t="shared" si="1"/>
        <v>wQS</v>
      </c>
      <c r="Y1810" s="9"/>
      <c r="Z1810" s="9"/>
    </row>
    <row r="1811" spans="1:26" ht="18" customHeight="1" collapsed="1">
      <c r="A1811" s="4" t="s">
        <v>42</v>
      </c>
      <c r="B1811" s="5" t="s">
        <v>1234</v>
      </c>
      <c r="C1811" s="6"/>
      <c r="D1811" s="38" t="s">
        <v>1473</v>
      </c>
      <c r="E1811" s="39"/>
      <c r="F1811" s="7" t="s">
        <v>1296</v>
      </c>
      <c r="G1811" s="7"/>
      <c r="H1811" s="7" t="str">
        <f t="shared" si="0"/>
        <v>Stamm (1801)</v>
      </c>
      <c r="I1811" s="8" t="s">
        <v>1496</v>
      </c>
      <c r="J1811" s="8"/>
      <c r="K1811" s="8" t="s">
        <v>1369</v>
      </c>
      <c r="L1811" s="9" t="s">
        <v>47</v>
      </c>
      <c r="M1811" s="9">
        <v>7</v>
      </c>
      <c r="N1811" s="9">
        <v>3</v>
      </c>
      <c r="O1811" s="9" t="b">
        <v>1</v>
      </c>
      <c r="P1811" s="9" t="b">
        <v>0</v>
      </c>
      <c r="Q1811" s="9" t="b">
        <v>1</v>
      </c>
      <c r="R1811" s="9" t="b">
        <v>1</v>
      </c>
      <c r="S1811" s="9">
        <v>0</v>
      </c>
      <c r="T1811" s="8" t="s">
        <v>1475</v>
      </c>
      <c r="U1811" s="9" t="s">
        <v>447</v>
      </c>
      <c r="V1811" s="9"/>
      <c r="W1811" s="8"/>
      <c r="X1811" s="10" t="str">
        <f t="shared" si="1"/>
        <v>wQSpop</v>
      </c>
      <c r="Y1811" s="11" t="s">
        <v>21</v>
      </c>
      <c r="Z1811" s="11" t="s">
        <v>21</v>
      </c>
    </row>
    <row r="1812" spans="1:26" ht="14.25" hidden="1" customHeight="1" outlineLevel="1">
      <c r="A1812" s="12" t="s">
        <v>21</v>
      </c>
      <c r="B1812" s="13" t="s">
        <v>21</v>
      </c>
      <c r="C1812" s="13" t="s">
        <v>21</v>
      </c>
      <c r="D1812" s="40" t="s">
        <v>21</v>
      </c>
      <c r="E1812" s="39"/>
      <c r="F1812" s="14" t="s">
        <v>21</v>
      </c>
      <c r="G1812" s="14"/>
      <c r="H1812" s="7" t="str">
        <f t="shared" si="0"/>
        <v/>
      </c>
      <c r="I1812" s="14" t="s">
        <v>21</v>
      </c>
      <c r="J1812" s="14" t="s">
        <v>21</v>
      </c>
      <c r="K1812" s="14" t="s">
        <v>21</v>
      </c>
      <c r="L1812" s="14" t="s">
        <v>21</v>
      </c>
      <c r="M1812" s="14" t="s">
        <v>21</v>
      </c>
      <c r="N1812" s="14" t="s">
        <v>21</v>
      </c>
      <c r="O1812" s="14" t="s">
        <v>21</v>
      </c>
      <c r="P1812" s="14" t="s">
        <v>21</v>
      </c>
      <c r="Q1812" s="14" t="s">
        <v>21</v>
      </c>
      <c r="R1812" s="14" t="s">
        <v>21</v>
      </c>
      <c r="S1812" s="14" t="s">
        <v>21</v>
      </c>
      <c r="T1812" s="14" t="s">
        <v>21</v>
      </c>
      <c r="U1812" s="14" t="s">
        <v>21</v>
      </c>
      <c r="V1812" s="15" t="s">
        <v>21</v>
      </c>
      <c r="W1812" s="14" t="s">
        <v>21</v>
      </c>
      <c r="X1812" s="10" t="str">
        <f t="shared" si="1"/>
        <v>wQSpop</v>
      </c>
      <c r="Y1812" s="9"/>
      <c r="Z1812" s="9"/>
    </row>
  </sheetData>
  <autoFilter ref="A4:Z1812" xr:uid="{00000000-0009-0000-0000-000000000000}"/>
  <mergeCells count="1810">
    <mergeCell ref="D1715:E1715"/>
    <mergeCell ref="D1716:E1716"/>
    <mergeCell ref="D1717:E1717"/>
    <mergeCell ref="D1698:E1698"/>
    <mergeCell ref="D1699:E1699"/>
    <mergeCell ref="D1700:E1700"/>
    <mergeCell ref="D1701:E1701"/>
    <mergeCell ref="D1702:E1702"/>
    <mergeCell ref="D1703:E1703"/>
    <mergeCell ref="D1704:E1704"/>
    <mergeCell ref="D1705:E1705"/>
    <mergeCell ref="D1706:E1706"/>
    <mergeCell ref="D1707:E1707"/>
    <mergeCell ref="D1708:E1708"/>
    <mergeCell ref="D1709:E1709"/>
    <mergeCell ref="D1710:E1710"/>
    <mergeCell ref="D1711:E1711"/>
    <mergeCell ref="D1712:E1712"/>
    <mergeCell ref="D1713:E1713"/>
    <mergeCell ref="D1714:E1714"/>
    <mergeCell ref="D1681:E1681"/>
    <mergeCell ref="D1682:E1682"/>
    <mergeCell ref="D1683:E1683"/>
    <mergeCell ref="D1684:E1684"/>
    <mergeCell ref="D1685:E1685"/>
    <mergeCell ref="D1686:E1686"/>
    <mergeCell ref="D1687:E1687"/>
    <mergeCell ref="D1688:E1688"/>
    <mergeCell ref="D1689:E1689"/>
    <mergeCell ref="D1690:E1690"/>
    <mergeCell ref="D1691:E1691"/>
    <mergeCell ref="D1692:E1692"/>
    <mergeCell ref="D1693:E1693"/>
    <mergeCell ref="D1694:E1694"/>
    <mergeCell ref="D1695:E1695"/>
    <mergeCell ref="D1696:E1696"/>
    <mergeCell ref="D1697:E1697"/>
    <mergeCell ref="D1664:E1664"/>
    <mergeCell ref="D1665:E1665"/>
    <mergeCell ref="D1666:E1666"/>
    <mergeCell ref="D1667:E1667"/>
    <mergeCell ref="D1668:E1668"/>
    <mergeCell ref="D1669:E1669"/>
    <mergeCell ref="D1670:E1670"/>
    <mergeCell ref="D1671:E1671"/>
    <mergeCell ref="D1672:E1672"/>
    <mergeCell ref="D1673:E1673"/>
    <mergeCell ref="D1674:E1674"/>
    <mergeCell ref="D1675:E1675"/>
    <mergeCell ref="D1676:E1676"/>
    <mergeCell ref="D1677:E1677"/>
    <mergeCell ref="D1678:E1678"/>
    <mergeCell ref="D1679:E1679"/>
    <mergeCell ref="D1680:E1680"/>
    <mergeCell ref="D1647:E1647"/>
    <mergeCell ref="D1648:E1648"/>
    <mergeCell ref="D1649:E1649"/>
    <mergeCell ref="D1650:E1650"/>
    <mergeCell ref="D1651:E1651"/>
    <mergeCell ref="D1652:E1652"/>
    <mergeCell ref="D1653:E1653"/>
    <mergeCell ref="D1654:E1654"/>
    <mergeCell ref="D1655:E1655"/>
    <mergeCell ref="D1656:E1656"/>
    <mergeCell ref="D1657:E1657"/>
    <mergeCell ref="D1658:E1658"/>
    <mergeCell ref="D1659:E1659"/>
    <mergeCell ref="D1660:E1660"/>
    <mergeCell ref="D1661:E1661"/>
    <mergeCell ref="D1662:E1662"/>
    <mergeCell ref="D1663:E1663"/>
    <mergeCell ref="D1630:E1630"/>
    <mergeCell ref="D1631:E1631"/>
    <mergeCell ref="D1632:E1632"/>
    <mergeCell ref="D1633:E1633"/>
    <mergeCell ref="D1634:E1634"/>
    <mergeCell ref="D1635:E1635"/>
    <mergeCell ref="D1636:E1636"/>
    <mergeCell ref="D1637:E1637"/>
    <mergeCell ref="D1638:E1638"/>
    <mergeCell ref="D1639:E1639"/>
    <mergeCell ref="D1640:E1640"/>
    <mergeCell ref="D1641:E1641"/>
    <mergeCell ref="D1642:E1642"/>
    <mergeCell ref="D1643:E1643"/>
    <mergeCell ref="D1644:E1644"/>
    <mergeCell ref="D1645:E1645"/>
    <mergeCell ref="D1646:E1646"/>
    <mergeCell ref="D1613:E1613"/>
    <mergeCell ref="D1614:E1614"/>
    <mergeCell ref="D1615:E1615"/>
    <mergeCell ref="D1616:E1616"/>
    <mergeCell ref="D1617:E1617"/>
    <mergeCell ref="D1618:E1618"/>
    <mergeCell ref="D1619:E1619"/>
    <mergeCell ref="D1620:E1620"/>
    <mergeCell ref="D1621:E1621"/>
    <mergeCell ref="D1622:E1622"/>
    <mergeCell ref="D1623:E1623"/>
    <mergeCell ref="D1624:E1624"/>
    <mergeCell ref="D1625:E1625"/>
    <mergeCell ref="D1626:E1626"/>
    <mergeCell ref="D1627:E1627"/>
    <mergeCell ref="D1628:E1628"/>
    <mergeCell ref="D1629:E1629"/>
    <mergeCell ref="D1596:E1596"/>
    <mergeCell ref="D1597:E1597"/>
    <mergeCell ref="D1598:E1598"/>
    <mergeCell ref="D1599:E1599"/>
    <mergeCell ref="D1600:E1600"/>
    <mergeCell ref="D1601:E1601"/>
    <mergeCell ref="D1602:E1602"/>
    <mergeCell ref="D1603:E1603"/>
    <mergeCell ref="D1604:E1604"/>
    <mergeCell ref="D1605:E1605"/>
    <mergeCell ref="D1606:E1606"/>
    <mergeCell ref="D1607:E1607"/>
    <mergeCell ref="D1608:E1608"/>
    <mergeCell ref="D1609:E1609"/>
    <mergeCell ref="D1610:E1610"/>
    <mergeCell ref="D1611:E1611"/>
    <mergeCell ref="D1612:E1612"/>
    <mergeCell ref="D1579:E1579"/>
    <mergeCell ref="D1580:E1580"/>
    <mergeCell ref="D1581:E1581"/>
    <mergeCell ref="D1582:E1582"/>
    <mergeCell ref="D1583:E1583"/>
    <mergeCell ref="D1584:E1584"/>
    <mergeCell ref="D1585:E1585"/>
    <mergeCell ref="D1586:E1586"/>
    <mergeCell ref="D1587:E1587"/>
    <mergeCell ref="D1588:E1588"/>
    <mergeCell ref="D1589:E1589"/>
    <mergeCell ref="D1590:E1590"/>
    <mergeCell ref="D1591:E1591"/>
    <mergeCell ref="D1592:E1592"/>
    <mergeCell ref="D1593:E1593"/>
    <mergeCell ref="D1594:E1594"/>
    <mergeCell ref="D1595:E1595"/>
    <mergeCell ref="D1562:E1562"/>
    <mergeCell ref="D1563:E1563"/>
    <mergeCell ref="D1564:E1564"/>
    <mergeCell ref="D1565:E1565"/>
    <mergeCell ref="D1566:E1566"/>
    <mergeCell ref="D1567:E1567"/>
    <mergeCell ref="D1568:E1568"/>
    <mergeCell ref="D1569:E1569"/>
    <mergeCell ref="D1570:E1570"/>
    <mergeCell ref="D1571:E1571"/>
    <mergeCell ref="D1572:E1572"/>
    <mergeCell ref="D1573:E1573"/>
    <mergeCell ref="D1574:E1574"/>
    <mergeCell ref="D1575:E1575"/>
    <mergeCell ref="D1576:E1576"/>
    <mergeCell ref="D1577:E1577"/>
    <mergeCell ref="D1578:E1578"/>
    <mergeCell ref="D1545:E1545"/>
    <mergeCell ref="D1546:E1546"/>
    <mergeCell ref="D1547:E1547"/>
    <mergeCell ref="D1548:E1548"/>
    <mergeCell ref="D1549:E1549"/>
    <mergeCell ref="D1550:E1550"/>
    <mergeCell ref="D1551:E1551"/>
    <mergeCell ref="D1552:E1552"/>
    <mergeCell ref="D1553:E1553"/>
    <mergeCell ref="D1554:E1554"/>
    <mergeCell ref="D1555:E1555"/>
    <mergeCell ref="D1556:E1556"/>
    <mergeCell ref="D1557:E1557"/>
    <mergeCell ref="D1558:E1558"/>
    <mergeCell ref="D1559:E1559"/>
    <mergeCell ref="D1560:E1560"/>
    <mergeCell ref="D1561:E1561"/>
    <mergeCell ref="D1528:E1528"/>
    <mergeCell ref="D1529:E1529"/>
    <mergeCell ref="D1530:E1530"/>
    <mergeCell ref="D1531:E1531"/>
    <mergeCell ref="D1532:E1532"/>
    <mergeCell ref="D1533:E1533"/>
    <mergeCell ref="D1534:E1534"/>
    <mergeCell ref="D1535:E1535"/>
    <mergeCell ref="D1536:E1536"/>
    <mergeCell ref="D1537:E1537"/>
    <mergeCell ref="D1538:E1538"/>
    <mergeCell ref="D1539:E1539"/>
    <mergeCell ref="D1540:E1540"/>
    <mergeCell ref="D1541:E1541"/>
    <mergeCell ref="D1542:E1542"/>
    <mergeCell ref="D1543:E1543"/>
    <mergeCell ref="D1544:E1544"/>
    <mergeCell ref="D1511:E1511"/>
    <mergeCell ref="D1512:E1512"/>
    <mergeCell ref="D1513:E1513"/>
    <mergeCell ref="D1514:E1514"/>
    <mergeCell ref="D1515:E1515"/>
    <mergeCell ref="D1516:E1516"/>
    <mergeCell ref="D1517:E1517"/>
    <mergeCell ref="D1518:E1518"/>
    <mergeCell ref="D1519:E1519"/>
    <mergeCell ref="D1520:E1520"/>
    <mergeCell ref="D1521:E1521"/>
    <mergeCell ref="D1522:E1522"/>
    <mergeCell ref="D1523:E1523"/>
    <mergeCell ref="D1524:E1524"/>
    <mergeCell ref="D1525:E1525"/>
    <mergeCell ref="D1526:E1526"/>
    <mergeCell ref="D1527:E1527"/>
    <mergeCell ref="D1494:E1494"/>
    <mergeCell ref="D1495:E1495"/>
    <mergeCell ref="D1496:E1496"/>
    <mergeCell ref="D1497:E1497"/>
    <mergeCell ref="D1498:E1498"/>
    <mergeCell ref="D1499:E1499"/>
    <mergeCell ref="D1500:E1500"/>
    <mergeCell ref="D1501:E1501"/>
    <mergeCell ref="D1502:E1502"/>
    <mergeCell ref="D1503:E1503"/>
    <mergeCell ref="D1504:E1504"/>
    <mergeCell ref="D1505:E1505"/>
    <mergeCell ref="D1506:E1506"/>
    <mergeCell ref="D1507:E1507"/>
    <mergeCell ref="D1508:E1508"/>
    <mergeCell ref="D1509:E1509"/>
    <mergeCell ref="D1510:E1510"/>
    <mergeCell ref="D1477:E1477"/>
    <mergeCell ref="D1478:E1478"/>
    <mergeCell ref="D1479:E1479"/>
    <mergeCell ref="D1480:E1480"/>
    <mergeCell ref="D1481:E1481"/>
    <mergeCell ref="D1482:E1482"/>
    <mergeCell ref="D1483:E1483"/>
    <mergeCell ref="D1484:E1484"/>
    <mergeCell ref="D1485:E1485"/>
    <mergeCell ref="D1486:E1486"/>
    <mergeCell ref="D1487:E1487"/>
    <mergeCell ref="D1488:E1488"/>
    <mergeCell ref="D1489:E1489"/>
    <mergeCell ref="D1490:E1490"/>
    <mergeCell ref="D1491:E1491"/>
    <mergeCell ref="D1492:E1492"/>
    <mergeCell ref="D1493:E1493"/>
    <mergeCell ref="D1460:E1460"/>
    <mergeCell ref="D1461:E1461"/>
    <mergeCell ref="D1462:E1462"/>
    <mergeCell ref="D1463:E1463"/>
    <mergeCell ref="D1464:E1464"/>
    <mergeCell ref="D1465:E1465"/>
    <mergeCell ref="D1466:E1466"/>
    <mergeCell ref="D1467:E1467"/>
    <mergeCell ref="D1468:E1468"/>
    <mergeCell ref="D1469:E1469"/>
    <mergeCell ref="D1470:E1470"/>
    <mergeCell ref="D1471:E1471"/>
    <mergeCell ref="D1472:E1472"/>
    <mergeCell ref="D1473:E1473"/>
    <mergeCell ref="D1474:E1474"/>
    <mergeCell ref="D1475:E1475"/>
    <mergeCell ref="D1476:E1476"/>
    <mergeCell ref="D1443:E1443"/>
    <mergeCell ref="D1444:E1444"/>
    <mergeCell ref="D1445:E1445"/>
    <mergeCell ref="D1446:E1446"/>
    <mergeCell ref="D1447:E1447"/>
    <mergeCell ref="D1448:E1448"/>
    <mergeCell ref="D1449:E1449"/>
    <mergeCell ref="D1450:E1450"/>
    <mergeCell ref="D1451:E1451"/>
    <mergeCell ref="D1452:E1452"/>
    <mergeCell ref="D1453:E1453"/>
    <mergeCell ref="D1454:E1454"/>
    <mergeCell ref="D1455:E1455"/>
    <mergeCell ref="D1456:E1456"/>
    <mergeCell ref="D1457:E1457"/>
    <mergeCell ref="D1458:E1458"/>
    <mergeCell ref="D1459:E1459"/>
    <mergeCell ref="D1426:E1426"/>
    <mergeCell ref="D1427:E1427"/>
    <mergeCell ref="D1428:E1428"/>
    <mergeCell ref="D1429:E1429"/>
    <mergeCell ref="D1430:E1430"/>
    <mergeCell ref="D1431:E1431"/>
    <mergeCell ref="D1432:E1432"/>
    <mergeCell ref="D1433:E1433"/>
    <mergeCell ref="D1434:E1434"/>
    <mergeCell ref="D1435:E1435"/>
    <mergeCell ref="D1436:E1436"/>
    <mergeCell ref="D1437:E1437"/>
    <mergeCell ref="D1438:E1438"/>
    <mergeCell ref="D1439:E1439"/>
    <mergeCell ref="D1440:E1440"/>
    <mergeCell ref="D1441:E1441"/>
    <mergeCell ref="D1442:E1442"/>
    <mergeCell ref="D1409:E1409"/>
    <mergeCell ref="D1410:E1410"/>
    <mergeCell ref="D1411:E1411"/>
    <mergeCell ref="D1412:E1412"/>
    <mergeCell ref="D1413:E1413"/>
    <mergeCell ref="D1414:E1414"/>
    <mergeCell ref="D1415:E1415"/>
    <mergeCell ref="D1416:E1416"/>
    <mergeCell ref="D1417:E1417"/>
    <mergeCell ref="D1418:E1418"/>
    <mergeCell ref="D1419:E1419"/>
    <mergeCell ref="D1420:E1420"/>
    <mergeCell ref="D1421:E1421"/>
    <mergeCell ref="D1422:E1422"/>
    <mergeCell ref="D1423:E1423"/>
    <mergeCell ref="D1424:E1424"/>
    <mergeCell ref="D1425:E1425"/>
    <mergeCell ref="D1392:E1392"/>
    <mergeCell ref="D1393:E1393"/>
    <mergeCell ref="D1394:E1394"/>
    <mergeCell ref="D1395:E1395"/>
    <mergeCell ref="D1396:E1396"/>
    <mergeCell ref="D1397:E1397"/>
    <mergeCell ref="D1398:E1398"/>
    <mergeCell ref="D1399:E1399"/>
    <mergeCell ref="D1400:E1400"/>
    <mergeCell ref="D1401:E1401"/>
    <mergeCell ref="D1402:E1402"/>
    <mergeCell ref="D1403:E1403"/>
    <mergeCell ref="D1404:E1404"/>
    <mergeCell ref="D1405:E1405"/>
    <mergeCell ref="D1406:E1406"/>
    <mergeCell ref="D1407:E1407"/>
    <mergeCell ref="D1408:E1408"/>
    <mergeCell ref="D1375:E1375"/>
    <mergeCell ref="D1376:E1376"/>
    <mergeCell ref="D1377:E1377"/>
    <mergeCell ref="D1378:E1378"/>
    <mergeCell ref="D1379:E1379"/>
    <mergeCell ref="D1380:E1380"/>
    <mergeCell ref="D1381:E1381"/>
    <mergeCell ref="D1382:E1382"/>
    <mergeCell ref="D1383:E1383"/>
    <mergeCell ref="D1384:E1384"/>
    <mergeCell ref="D1385:E1385"/>
    <mergeCell ref="D1386:E1386"/>
    <mergeCell ref="D1387:E1387"/>
    <mergeCell ref="D1388:E1388"/>
    <mergeCell ref="D1389:E1389"/>
    <mergeCell ref="D1390:E1390"/>
    <mergeCell ref="D1391:E1391"/>
    <mergeCell ref="D1750:E1750"/>
    <mergeCell ref="D1751:E1751"/>
    <mergeCell ref="D1752:E1752"/>
    <mergeCell ref="D1753:E1753"/>
    <mergeCell ref="D1754:E1754"/>
    <mergeCell ref="D1755:E1755"/>
    <mergeCell ref="D1756:E1756"/>
    <mergeCell ref="D1757:E1757"/>
    <mergeCell ref="D1758:E1758"/>
    <mergeCell ref="D1759:E1759"/>
    <mergeCell ref="D1760:E1760"/>
    <mergeCell ref="D1761:E1761"/>
    <mergeCell ref="D1762:E1762"/>
    <mergeCell ref="D1763:E1763"/>
    <mergeCell ref="D1764:E1764"/>
    <mergeCell ref="D1765:E1765"/>
    <mergeCell ref="D1766:E1766"/>
    <mergeCell ref="D1733:E1733"/>
    <mergeCell ref="D1734:E1734"/>
    <mergeCell ref="D1735:E1735"/>
    <mergeCell ref="D1736:E1736"/>
    <mergeCell ref="D1737:E1737"/>
    <mergeCell ref="D1738:E1738"/>
    <mergeCell ref="D1739:E1739"/>
    <mergeCell ref="D1740:E1740"/>
    <mergeCell ref="D1741:E1741"/>
    <mergeCell ref="D1742:E1742"/>
    <mergeCell ref="D1743:E1743"/>
    <mergeCell ref="D1744:E1744"/>
    <mergeCell ref="D1745:E1745"/>
    <mergeCell ref="D1746:E1746"/>
    <mergeCell ref="D1747:E1747"/>
    <mergeCell ref="D1748:E1748"/>
    <mergeCell ref="D1749:E1749"/>
    <mergeCell ref="D1789:E1789"/>
    <mergeCell ref="D1790:E1790"/>
    <mergeCell ref="D1791:E1791"/>
    <mergeCell ref="D1792:E1792"/>
    <mergeCell ref="D1793:E1793"/>
    <mergeCell ref="D1794:E1794"/>
    <mergeCell ref="D1795:E1795"/>
    <mergeCell ref="D1796:E1796"/>
    <mergeCell ref="D1797:E1797"/>
    <mergeCell ref="D1798:E1798"/>
    <mergeCell ref="D1799:E1799"/>
    <mergeCell ref="D1800:E1800"/>
    <mergeCell ref="D1801:E1801"/>
    <mergeCell ref="D1809:E1809"/>
    <mergeCell ref="D1810:E1810"/>
    <mergeCell ref="D1811:E1811"/>
    <mergeCell ref="D1812:E1812"/>
    <mergeCell ref="D1802:E1802"/>
    <mergeCell ref="D1803:E1803"/>
    <mergeCell ref="D1804:E1804"/>
    <mergeCell ref="D1805:E1805"/>
    <mergeCell ref="D1806:E1806"/>
    <mergeCell ref="D1807:E1807"/>
    <mergeCell ref="D1808:E1808"/>
    <mergeCell ref="D1772:E1772"/>
    <mergeCell ref="D1773:E1773"/>
    <mergeCell ref="D1774:E1774"/>
    <mergeCell ref="D1775:E1775"/>
    <mergeCell ref="D1776:E1776"/>
    <mergeCell ref="D1777:E1777"/>
    <mergeCell ref="D1778:E1778"/>
    <mergeCell ref="D1779:E1779"/>
    <mergeCell ref="D1780:E1780"/>
    <mergeCell ref="D1781:E1781"/>
    <mergeCell ref="D1782:E1782"/>
    <mergeCell ref="D1783:E1783"/>
    <mergeCell ref="D1784:E1784"/>
    <mergeCell ref="D1785:E1785"/>
    <mergeCell ref="D1786:E1786"/>
    <mergeCell ref="D1787:E1787"/>
    <mergeCell ref="D1788:E1788"/>
    <mergeCell ref="D1363:E1363"/>
    <mergeCell ref="D1364:E1364"/>
    <mergeCell ref="D1365:E1365"/>
    <mergeCell ref="D1366:E1366"/>
    <mergeCell ref="D1367:E1367"/>
    <mergeCell ref="D1368:E1368"/>
    <mergeCell ref="D1369:E1369"/>
    <mergeCell ref="D1370:E1370"/>
    <mergeCell ref="D1371:E1371"/>
    <mergeCell ref="D1372:E1372"/>
    <mergeCell ref="D1373:E1373"/>
    <mergeCell ref="D1374:E1374"/>
    <mergeCell ref="D1767:E1767"/>
    <mergeCell ref="D1768:E1768"/>
    <mergeCell ref="D1769:E1769"/>
    <mergeCell ref="D1770:E1770"/>
    <mergeCell ref="D1771:E1771"/>
    <mergeCell ref="D1718:E1718"/>
    <mergeCell ref="D1719:E1719"/>
    <mergeCell ref="D1720:E1720"/>
    <mergeCell ref="D1721:E1721"/>
    <mergeCell ref="D1722:E1722"/>
    <mergeCell ref="D1723:E1723"/>
    <mergeCell ref="D1724:E1724"/>
    <mergeCell ref="D1725:E1725"/>
    <mergeCell ref="D1726:E1726"/>
    <mergeCell ref="D1727:E1727"/>
    <mergeCell ref="D1728:E1728"/>
    <mergeCell ref="D1729:E1729"/>
    <mergeCell ref="D1730:E1730"/>
    <mergeCell ref="D1731:E1731"/>
    <mergeCell ref="D1732:E1732"/>
    <mergeCell ref="D1346:E1346"/>
    <mergeCell ref="D1347:E1347"/>
    <mergeCell ref="D1348:E1348"/>
    <mergeCell ref="D1349:E1349"/>
    <mergeCell ref="D1350:E1350"/>
    <mergeCell ref="D1351:E1351"/>
    <mergeCell ref="D1352:E1352"/>
    <mergeCell ref="D1353:E1353"/>
    <mergeCell ref="D1354:E1354"/>
    <mergeCell ref="D1355:E1355"/>
    <mergeCell ref="D1356:E1356"/>
    <mergeCell ref="D1357:E1357"/>
    <mergeCell ref="D1358:E1358"/>
    <mergeCell ref="D1359:E1359"/>
    <mergeCell ref="D1360:E1360"/>
    <mergeCell ref="D1361:E1361"/>
    <mergeCell ref="D1362:E1362"/>
    <mergeCell ref="D1329:E1329"/>
    <mergeCell ref="D1330:E1330"/>
    <mergeCell ref="D1331:E1331"/>
    <mergeCell ref="D1332:E1332"/>
    <mergeCell ref="D1333:E1333"/>
    <mergeCell ref="D1334:E1334"/>
    <mergeCell ref="D1335:E1335"/>
    <mergeCell ref="D1336:E1336"/>
    <mergeCell ref="D1337:E1337"/>
    <mergeCell ref="D1338:E1338"/>
    <mergeCell ref="D1339:E1339"/>
    <mergeCell ref="D1340:E1340"/>
    <mergeCell ref="D1341:E1341"/>
    <mergeCell ref="D1342:E1342"/>
    <mergeCell ref="D1343:E1343"/>
    <mergeCell ref="D1344:E1344"/>
    <mergeCell ref="D1345:E1345"/>
    <mergeCell ref="D1312:E1312"/>
    <mergeCell ref="D1313:E1313"/>
    <mergeCell ref="D1314:E1314"/>
    <mergeCell ref="D1315:E1315"/>
    <mergeCell ref="D1316:E1316"/>
    <mergeCell ref="D1317:E1317"/>
    <mergeCell ref="D1318:E1318"/>
    <mergeCell ref="D1319:E1319"/>
    <mergeCell ref="D1320:E1320"/>
    <mergeCell ref="D1321:E1321"/>
    <mergeCell ref="D1322:E1322"/>
    <mergeCell ref="D1323:E1323"/>
    <mergeCell ref="D1324:E1324"/>
    <mergeCell ref="D1325:E1325"/>
    <mergeCell ref="D1326:E1326"/>
    <mergeCell ref="D1327:E1327"/>
    <mergeCell ref="D1328:E1328"/>
    <mergeCell ref="D1295:E1295"/>
    <mergeCell ref="D1296:E1296"/>
    <mergeCell ref="D1297:E1297"/>
    <mergeCell ref="D1298:E1298"/>
    <mergeCell ref="D1299:E1299"/>
    <mergeCell ref="D1300:E1300"/>
    <mergeCell ref="D1301:E1301"/>
    <mergeCell ref="D1302:E1302"/>
    <mergeCell ref="D1303:E1303"/>
    <mergeCell ref="D1304:E1304"/>
    <mergeCell ref="D1305:E1305"/>
    <mergeCell ref="D1306:E1306"/>
    <mergeCell ref="D1307:E1307"/>
    <mergeCell ref="D1308:E1308"/>
    <mergeCell ref="D1309:E1309"/>
    <mergeCell ref="D1310:E1310"/>
    <mergeCell ref="D1311:E1311"/>
    <mergeCell ref="D1278:E1278"/>
    <mergeCell ref="D1279:E1279"/>
    <mergeCell ref="D1280:E1280"/>
    <mergeCell ref="D1281:E1281"/>
    <mergeCell ref="D1282:E1282"/>
    <mergeCell ref="D1283:E1283"/>
    <mergeCell ref="D1284:E1284"/>
    <mergeCell ref="D1285:E1285"/>
    <mergeCell ref="D1286:E1286"/>
    <mergeCell ref="D1287:E1287"/>
    <mergeCell ref="D1288:E1288"/>
    <mergeCell ref="D1289:E1289"/>
    <mergeCell ref="D1290:E1290"/>
    <mergeCell ref="D1291:E1291"/>
    <mergeCell ref="D1292:E1292"/>
    <mergeCell ref="D1293:E1293"/>
    <mergeCell ref="D1294:E1294"/>
    <mergeCell ref="D1261:E1261"/>
    <mergeCell ref="D1262:E1262"/>
    <mergeCell ref="D1263:E1263"/>
    <mergeCell ref="D1264:E1264"/>
    <mergeCell ref="D1265:E1265"/>
    <mergeCell ref="D1266:E1266"/>
    <mergeCell ref="D1267:E1267"/>
    <mergeCell ref="D1268:E1268"/>
    <mergeCell ref="D1269:E1269"/>
    <mergeCell ref="D1270:E1270"/>
    <mergeCell ref="D1271:E1271"/>
    <mergeCell ref="D1272:E1272"/>
    <mergeCell ref="D1273:E1273"/>
    <mergeCell ref="D1274:E1274"/>
    <mergeCell ref="D1275:E1275"/>
    <mergeCell ref="D1276:E1276"/>
    <mergeCell ref="D1277:E1277"/>
    <mergeCell ref="D1244:E1244"/>
    <mergeCell ref="D1245:E1245"/>
    <mergeCell ref="D1246:E1246"/>
    <mergeCell ref="D1247:E1247"/>
    <mergeCell ref="D1248:E1248"/>
    <mergeCell ref="D1249:E1249"/>
    <mergeCell ref="D1250:E1250"/>
    <mergeCell ref="D1251:E1251"/>
    <mergeCell ref="D1252:E1252"/>
    <mergeCell ref="D1253:E1253"/>
    <mergeCell ref="D1254:E1254"/>
    <mergeCell ref="D1255:E1255"/>
    <mergeCell ref="D1256:E1256"/>
    <mergeCell ref="D1257:E1257"/>
    <mergeCell ref="D1258:E1258"/>
    <mergeCell ref="D1259:E1259"/>
    <mergeCell ref="D1260:E1260"/>
    <mergeCell ref="D1227:E1227"/>
    <mergeCell ref="D1228:E1228"/>
    <mergeCell ref="D1229:E1229"/>
    <mergeCell ref="D1230:E1230"/>
    <mergeCell ref="D1231:E1231"/>
    <mergeCell ref="D1232:E1232"/>
    <mergeCell ref="D1233:E1233"/>
    <mergeCell ref="D1234:E1234"/>
    <mergeCell ref="D1235:E1235"/>
    <mergeCell ref="D1236:E1236"/>
    <mergeCell ref="D1237:E1237"/>
    <mergeCell ref="D1238:E1238"/>
    <mergeCell ref="D1239:E1239"/>
    <mergeCell ref="D1240:E1240"/>
    <mergeCell ref="D1241:E1241"/>
    <mergeCell ref="D1242:E1242"/>
    <mergeCell ref="D1243:E1243"/>
    <mergeCell ref="D1210:E1210"/>
    <mergeCell ref="D1211:E1211"/>
    <mergeCell ref="D1212:E1212"/>
    <mergeCell ref="D1213:E1213"/>
    <mergeCell ref="D1214:E1214"/>
    <mergeCell ref="D1215:E1215"/>
    <mergeCell ref="D1216:E1216"/>
    <mergeCell ref="D1217:E1217"/>
    <mergeCell ref="D1218:E1218"/>
    <mergeCell ref="D1219:E1219"/>
    <mergeCell ref="D1220:E1220"/>
    <mergeCell ref="D1221:E1221"/>
    <mergeCell ref="D1222:E1222"/>
    <mergeCell ref="D1223:E1223"/>
    <mergeCell ref="D1224:E1224"/>
    <mergeCell ref="D1225:E1225"/>
    <mergeCell ref="D1226:E1226"/>
    <mergeCell ref="D1193:E1193"/>
    <mergeCell ref="D1194:E1194"/>
    <mergeCell ref="D1195:E1195"/>
    <mergeCell ref="D1196:E1196"/>
    <mergeCell ref="D1197:E1197"/>
    <mergeCell ref="D1198:E1198"/>
    <mergeCell ref="D1199:E1199"/>
    <mergeCell ref="D1200:E1200"/>
    <mergeCell ref="D1201:E1201"/>
    <mergeCell ref="D1202:E1202"/>
    <mergeCell ref="D1203:E1203"/>
    <mergeCell ref="D1204:E1204"/>
    <mergeCell ref="D1205:E1205"/>
    <mergeCell ref="D1206:E1206"/>
    <mergeCell ref="D1207:E1207"/>
    <mergeCell ref="D1208:E1208"/>
    <mergeCell ref="D1209:E1209"/>
    <mergeCell ref="D1176:E1176"/>
    <mergeCell ref="D1177:E1177"/>
    <mergeCell ref="D1178:E1178"/>
    <mergeCell ref="D1179:E1179"/>
    <mergeCell ref="D1180:E1180"/>
    <mergeCell ref="D1181:E1181"/>
    <mergeCell ref="D1182:E1182"/>
    <mergeCell ref="D1183:E1183"/>
    <mergeCell ref="D1184:E1184"/>
    <mergeCell ref="D1185:E1185"/>
    <mergeCell ref="D1186:E1186"/>
    <mergeCell ref="D1187:E1187"/>
    <mergeCell ref="D1188:E1188"/>
    <mergeCell ref="D1189:E1189"/>
    <mergeCell ref="D1190:E1190"/>
    <mergeCell ref="D1191:E1191"/>
    <mergeCell ref="D1192:E1192"/>
    <mergeCell ref="D1159:E1159"/>
    <mergeCell ref="D1160:E1160"/>
    <mergeCell ref="D1161:E1161"/>
    <mergeCell ref="D1162:E1162"/>
    <mergeCell ref="D1163:E1163"/>
    <mergeCell ref="D1164:E1164"/>
    <mergeCell ref="D1165:E1165"/>
    <mergeCell ref="D1166:E1166"/>
    <mergeCell ref="D1167:E1167"/>
    <mergeCell ref="D1168:E1168"/>
    <mergeCell ref="D1169:E1169"/>
    <mergeCell ref="D1170:E1170"/>
    <mergeCell ref="D1171:E1171"/>
    <mergeCell ref="D1172:E1172"/>
    <mergeCell ref="D1173:E1173"/>
    <mergeCell ref="D1174:E1174"/>
    <mergeCell ref="D1175:E1175"/>
    <mergeCell ref="D1142:E1142"/>
    <mergeCell ref="D1143:E1143"/>
    <mergeCell ref="D1144:E1144"/>
    <mergeCell ref="D1145:E1145"/>
    <mergeCell ref="D1146:E1146"/>
    <mergeCell ref="D1147:E1147"/>
    <mergeCell ref="D1148:E1148"/>
    <mergeCell ref="D1149:E1149"/>
    <mergeCell ref="D1150:E1150"/>
    <mergeCell ref="D1151:E1151"/>
    <mergeCell ref="D1152:E1152"/>
    <mergeCell ref="D1153:E1153"/>
    <mergeCell ref="D1154:E1154"/>
    <mergeCell ref="D1155:E1155"/>
    <mergeCell ref="D1156:E1156"/>
    <mergeCell ref="D1157:E1157"/>
    <mergeCell ref="D1158:E1158"/>
    <mergeCell ref="D1125:E1125"/>
    <mergeCell ref="D1126:E1126"/>
    <mergeCell ref="D1127:E1127"/>
    <mergeCell ref="D1128:E1128"/>
    <mergeCell ref="D1129:E1129"/>
    <mergeCell ref="D1130:E1130"/>
    <mergeCell ref="D1131:E1131"/>
    <mergeCell ref="D1132:E1132"/>
    <mergeCell ref="D1133:E1133"/>
    <mergeCell ref="D1134:E1134"/>
    <mergeCell ref="D1135:E1135"/>
    <mergeCell ref="D1136:E1136"/>
    <mergeCell ref="D1137:E1137"/>
    <mergeCell ref="D1138:E1138"/>
    <mergeCell ref="D1139:E1139"/>
    <mergeCell ref="D1140:E1140"/>
    <mergeCell ref="D1141:E1141"/>
    <mergeCell ref="D1108:E1108"/>
    <mergeCell ref="D1109:E1109"/>
    <mergeCell ref="D1110:E1110"/>
    <mergeCell ref="D1111:E1111"/>
    <mergeCell ref="D1112:E1112"/>
    <mergeCell ref="D1113:E1113"/>
    <mergeCell ref="D1114:E1114"/>
    <mergeCell ref="D1115:E1115"/>
    <mergeCell ref="D1116:E1116"/>
    <mergeCell ref="D1117:E1117"/>
    <mergeCell ref="D1118:E1118"/>
    <mergeCell ref="D1119:E1119"/>
    <mergeCell ref="D1120:E1120"/>
    <mergeCell ref="D1121:E1121"/>
    <mergeCell ref="D1122:E1122"/>
    <mergeCell ref="D1123:E1123"/>
    <mergeCell ref="D1124:E1124"/>
    <mergeCell ref="D1091:E1091"/>
    <mergeCell ref="D1092:E1092"/>
    <mergeCell ref="D1093:E1093"/>
    <mergeCell ref="D1094:E1094"/>
    <mergeCell ref="D1095:E1095"/>
    <mergeCell ref="D1096:E1096"/>
    <mergeCell ref="D1097:E1097"/>
    <mergeCell ref="D1098:E1098"/>
    <mergeCell ref="D1099:E1099"/>
    <mergeCell ref="D1100:E1100"/>
    <mergeCell ref="D1101:E1101"/>
    <mergeCell ref="D1102:E1102"/>
    <mergeCell ref="D1103:E1103"/>
    <mergeCell ref="D1104:E1104"/>
    <mergeCell ref="D1105:E1105"/>
    <mergeCell ref="D1106:E1106"/>
    <mergeCell ref="D1107:E1107"/>
    <mergeCell ref="D1074:E1074"/>
    <mergeCell ref="D1075:E1075"/>
    <mergeCell ref="D1076:E1076"/>
    <mergeCell ref="D1077:E1077"/>
    <mergeCell ref="D1078:E1078"/>
    <mergeCell ref="D1079:E1079"/>
    <mergeCell ref="D1080:E1080"/>
    <mergeCell ref="D1081:E1081"/>
    <mergeCell ref="D1082:E1082"/>
    <mergeCell ref="D1083:E1083"/>
    <mergeCell ref="D1084:E1084"/>
    <mergeCell ref="D1085:E1085"/>
    <mergeCell ref="D1086:E1086"/>
    <mergeCell ref="D1087:E1087"/>
    <mergeCell ref="D1088:E1088"/>
    <mergeCell ref="D1089:E1089"/>
    <mergeCell ref="D1090:E1090"/>
    <mergeCell ref="D1057:E1057"/>
    <mergeCell ref="D1058:E1058"/>
    <mergeCell ref="D1059:E1059"/>
    <mergeCell ref="D1060:E1060"/>
    <mergeCell ref="D1061:E1061"/>
    <mergeCell ref="D1062:E1062"/>
    <mergeCell ref="D1063:E1063"/>
    <mergeCell ref="D1064:E1064"/>
    <mergeCell ref="D1065:E1065"/>
    <mergeCell ref="D1066:E1066"/>
    <mergeCell ref="D1067:E1067"/>
    <mergeCell ref="D1068:E1068"/>
    <mergeCell ref="D1069:E1069"/>
    <mergeCell ref="D1070:E1070"/>
    <mergeCell ref="D1071:E1071"/>
    <mergeCell ref="D1072:E1072"/>
    <mergeCell ref="D1073:E1073"/>
    <mergeCell ref="D1040:E1040"/>
    <mergeCell ref="D1041:E1041"/>
    <mergeCell ref="D1042:E1042"/>
    <mergeCell ref="D1043:E1043"/>
    <mergeCell ref="D1044:E1044"/>
    <mergeCell ref="D1045:E1045"/>
    <mergeCell ref="D1046:E1046"/>
    <mergeCell ref="D1047:E1047"/>
    <mergeCell ref="D1048:E1048"/>
    <mergeCell ref="D1049:E1049"/>
    <mergeCell ref="D1050:E1050"/>
    <mergeCell ref="D1051:E1051"/>
    <mergeCell ref="D1052:E1052"/>
    <mergeCell ref="D1053:E1053"/>
    <mergeCell ref="D1054:E1054"/>
    <mergeCell ref="D1055:E1055"/>
    <mergeCell ref="D1056:E1056"/>
    <mergeCell ref="D1023:E1023"/>
    <mergeCell ref="D1024:E1024"/>
    <mergeCell ref="D1025:E1025"/>
    <mergeCell ref="D1026:E1026"/>
    <mergeCell ref="D1027:E1027"/>
    <mergeCell ref="D1028:E1028"/>
    <mergeCell ref="D1029:E1029"/>
    <mergeCell ref="D1030:E1030"/>
    <mergeCell ref="D1031:E1031"/>
    <mergeCell ref="D1032:E1032"/>
    <mergeCell ref="D1033:E1033"/>
    <mergeCell ref="D1034:E1034"/>
    <mergeCell ref="D1035:E1035"/>
    <mergeCell ref="D1036:E1036"/>
    <mergeCell ref="D1037:E1037"/>
    <mergeCell ref="D1038:E1038"/>
    <mergeCell ref="D1039:E1039"/>
    <mergeCell ref="D1006:E1006"/>
    <mergeCell ref="D1007:E1007"/>
    <mergeCell ref="D1008:E1008"/>
    <mergeCell ref="D1009:E1009"/>
    <mergeCell ref="D1010:E1010"/>
    <mergeCell ref="D1011:E1011"/>
    <mergeCell ref="D1012:E1012"/>
    <mergeCell ref="D1013:E1013"/>
    <mergeCell ref="D1014:E1014"/>
    <mergeCell ref="D1015:E1015"/>
    <mergeCell ref="D1016:E1016"/>
    <mergeCell ref="D1017:E1017"/>
    <mergeCell ref="D1018:E1018"/>
    <mergeCell ref="D1019:E1019"/>
    <mergeCell ref="D1020:E1020"/>
    <mergeCell ref="D1021:E1021"/>
    <mergeCell ref="D1022:E1022"/>
    <mergeCell ref="D989:E989"/>
    <mergeCell ref="D990:E990"/>
    <mergeCell ref="D991:E991"/>
    <mergeCell ref="D992:E992"/>
    <mergeCell ref="D993:E993"/>
    <mergeCell ref="D994:E994"/>
    <mergeCell ref="D995:E995"/>
    <mergeCell ref="D996:E996"/>
    <mergeCell ref="D997:E997"/>
    <mergeCell ref="D998:E998"/>
    <mergeCell ref="D999:E999"/>
    <mergeCell ref="D1000:E1000"/>
    <mergeCell ref="D1001:E1001"/>
    <mergeCell ref="D1002:E1002"/>
    <mergeCell ref="D1003:E1003"/>
    <mergeCell ref="D1004:E1004"/>
    <mergeCell ref="D1005:E1005"/>
    <mergeCell ref="D972:E972"/>
    <mergeCell ref="D973:E973"/>
    <mergeCell ref="D974:E974"/>
    <mergeCell ref="D975:E975"/>
    <mergeCell ref="D976:E976"/>
    <mergeCell ref="D977:E977"/>
    <mergeCell ref="D978:E978"/>
    <mergeCell ref="D979:E979"/>
    <mergeCell ref="D980:E980"/>
    <mergeCell ref="D981:E981"/>
    <mergeCell ref="D982:E982"/>
    <mergeCell ref="D983:E983"/>
    <mergeCell ref="D984:E984"/>
    <mergeCell ref="D985:E985"/>
    <mergeCell ref="D986:E986"/>
    <mergeCell ref="D987:E987"/>
    <mergeCell ref="D988:E988"/>
    <mergeCell ref="D955:E955"/>
    <mergeCell ref="D956:E956"/>
    <mergeCell ref="D957:E957"/>
    <mergeCell ref="D958:E958"/>
    <mergeCell ref="D959:E959"/>
    <mergeCell ref="D960:E960"/>
    <mergeCell ref="D961:E961"/>
    <mergeCell ref="D962:E962"/>
    <mergeCell ref="D963:E963"/>
    <mergeCell ref="D964:E964"/>
    <mergeCell ref="D965:E965"/>
    <mergeCell ref="D966:E966"/>
    <mergeCell ref="D967:E967"/>
    <mergeCell ref="D968:E968"/>
    <mergeCell ref="D969:E969"/>
    <mergeCell ref="D970:E970"/>
    <mergeCell ref="D971:E971"/>
    <mergeCell ref="D938:E938"/>
    <mergeCell ref="D939:E939"/>
    <mergeCell ref="D940:E940"/>
    <mergeCell ref="D941:E941"/>
    <mergeCell ref="D942:E942"/>
    <mergeCell ref="D943:E943"/>
    <mergeCell ref="D944:E944"/>
    <mergeCell ref="D945:E945"/>
    <mergeCell ref="D946:E946"/>
    <mergeCell ref="D947:E947"/>
    <mergeCell ref="D948:E948"/>
    <mergeCell ref="D949:E949"/>
    <mergeCell ref="D950:E950"/>
    <mergeCell ref="D951:E951"/>
    <mergeCell ref="D952:E952"/>
    <mergeCell ref="D953:E953"/>
    <mergeCell ref="D954:E954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29:E929"/>
    <mergeCell ref="D930:E930"/>
    <mergeCell ref="D931:E931"/>
    <mergeCell ref="D932:E932"/>
    <mergeCell ref="D933:E933"/>
    <mergeCell ref="D934:E934"/>
    <mergeCell ref="D935:E935"/>
    <mergeCell ref="D936:E936"/>
    <mergeCell ref="D937:E937"/>
    <mergeCell ref="D904:E904"/>
    <mergeCell ref="D905:E905"/>
    <mergeCell ref="D906:E906"/>
    <mergeCell ref="D907:E907"/>
    <mergeCell ref="D908:E908"/>
    <mergeCell ref="D909:E909"/>
    <mergeCell ref="D910:E910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20:E920"/>
    <mergeCell ref="D887:E887"/>
    <mergeCell ref="D888:E888"/>
    <mergeCell ref="D889:E889"/>
    <mergeCell ref="D890:E890"/>
    <mergeCell ref="D891:E891"/>
    <mergeCell ref="D892:E892"/>
    <mergeCell ref="D893:E893"/>
    <mergeCell ref="D894:E894"/>
    <mergeCell ref="D895:E895"/>
    <mergeCell ref="D896:E896"/>
    <mergeCell ref="D897:E897"/>
    <mergeCell ref="D898:E898"/>
    <mergeCell ref="D899:E899"/>
    <mergeCell ref="D900:E900"/>
    <mergeCell ref="D901:E901"/>
    <mergeCell ref="D902:E902"/>
    <mergeCell ref="D903:E903"/>
    <mergeCell ref="D870:E870"/>
    <mergeCell ref="D871:E871"/>
    <mergeCell ref="D872:E872"/>
    <mergeCell ref="D873:E873"/>
    <mergeCell ref="D874:E874"/>
    <mergeCell ref="D875:E875"/>
    <mergeCell ref="D876:E876"/>
    <mergeCell ref="D877:E877"/>
    <mergeCell ref="D878:E878"/>
    <mergeCell ref="D879:E879"/>
    <mergeCell ref="D880:E880"/>
    <mergeCell ref="D881:E881"/>
    <mergeCell ref="D882:E882"/>
    <mergeCell ref="D883:E883"/>
    <mergeCell ref="D884:E884"/>
    <mergeCell ref="D885:E885"/>
    <mergeCell ref="D886:E886"/>
    <mergeCell ref="D853:E853"/>
    <mergeCell ref="D854:E854"/>
    <mergeCell ref="D855:E855"/>
    <mergeCell ref="D856:E856"/>
    <mergeCell ref="D857:E857"/>
    <mergeCell ref="D858:E858"/>
    <mergeCell ref="D859:E859"/>
    <mergeCell ref="D860:E860"/>
    <mergeCell ref="D861:E861"/>
    <mergeCell ref="D862:E862"/>
    <mergeCell ref="D863:E863"/>
    <mergeCell ref="D864:E864"/>
    <mergeCell ref="D865:E865"/>
    <mergeCell ref="D866:E866"/>
    <mergeCell ref="D867:E867"/>
    <mergeCell ref="D868:E868"/>
    <mergeCell ref="D869:E869"/>
    <mergeCell ref="D836:E836"/>
    <mergeCell ref="D837:E837"/>
    <mergeCell ref="D838:E838"/>
    <mergeCell ref="D839:E839"/>
    <mergeCell ref="D840:E840"/>
    <mergeCell ref="D841:E841"/>
    <mergeCell ref="D842:E842"/>
    <mergeCell ref="D843:E843"/>
    <mergeCell ref="D844:E844"/>
    <mergeCell ref="D845:E845"/>
    <mergeCell ref="D846:E846"/>
    <mergeCell ref="D847:E847"/>
    <mergeCell ref="D848:E848"/>
    <mergeCell ref="D849:E849"/>
    <mergeCell ref="D850:E850"/>
    <mergeCell ref="D851:E851"/>
    <mergeCell ref="D852:E852"/>
    <mergeCell ref="D819:E819"/>
    <mergeCell ref="D820:E820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30:E830"/>
    <mergeCell ref="D831:E831"/>
    <mergeCell ref="D832:E832"/>
    <mergeCell ref="D833:E833"/>
    <mergeCell ref="D834:E834"/>
    <mergeCell ref="D835:E835"/>
    <mergeCell ref="D802:E802"/>
    <mergeCell ref="D803:E803"/>
    <mergeCell ref="D804:E804"/>
    <mergeCell ref="D805:E805"/>
    <mergeCell ref="D806:E806"/>
    <mergeCell ref="D807:E807"/>
    <mergeCell ref="D808:E808"/>
    <mergeCell ref="D809:E809"/>
    <mergeCell ref="D810:E810"/>
    <mergeCell ref="D811:E811"/>
    <mergeCell ref="D812:E812"/>
    <mergeCell ref="D813:E813"/>
    <mergeCell ref="D814:E814"/>
    <mergeCell ref="D815:E815"/>
    <mergeCell ref="D816:E816"/>
    <mergeCell ref="D817:E817"/>
    <mergeCell ref="D818:E818"/>
    <mergeCell ref="D785:E785"/>
    <mergeCell ref="D786:E786"/>
    <mergeCell ref="D787:E787"/>
    <mergeCell ref="D788:E788"/>
    <mergeCell ref="D789:E789"/>
    <mergeCell ref="D790:E790"/>
    <mergeCell ref="D791:E791"/>
    <mergeCell ref="D792:E792"/>
    <mergeCell ref="D793:E793"/>
    <mergeCell ref="D794:E794"/>
    <mergeCell ref="D795:E795"/>
    <mergeCell ref="D796:E796"/>
    <mergeCell ref="D797:E797"/>
    <mergeCell ref="D798:E798"/>
    <mergeCell ref="D799:E799"/>
    <mergeCell ref="D800:E800"/>
    <mergeCell ref="D801:E801"/>
    <mergeCell ref="D768:E768"/>
    <mergeCell ref="D769:E769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D778:E778"/>
    <mergeCell ref="D779:E779"/>
    <mergeCell ref="D780:E780"/>
    <mergeCell ref="D781:E781"/>
    <mergeCell ref="D782:E782"/>
    <mergeCell ref="D783:E783"/>
    <mergeCell ref="D784:E784"/>
    <mergeCell ref="D751:E751"/>
    <mergeCell ref="D752:E752"/>
    <mergeCell ref="D753:E753"/>
    <mergeCell ref="D754:E754"/>
    <mergeCell ref="D755:E755"/>
    <mergeCell ref="D756:E756"/>
    <mergeCell ref="D757:E757"/>
    <mergeCell ref="D758:E758"/>
    <mergeCell ref="D759:E759"/>
    <mergeCell ref="D760:E760"/>
    <mergeCell ref="D761:E761"/>
    <mergeCell ref="D762:E762"/>
    <mergeCell ref="D763:E763"/>
    <mergeCell ref="D764:E764"/>
    <mergeCell ref="D765:E765"/>
    <mergeCell ref="D766:E766"/>
    <mergeCell ref="D767:E767"/>
    <mergeCell ref="D734:E734"/>
    <mergeCell ref="D735:E735"/>
    <mergeCell ref="D736:E736"/>
    <mergeCell ref="D737:E737"/>
    <mergeCell ref="D738:E738"/>
    <mergeCell ref="D739:E739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49:E749"/>
    <mergeCell ref="D750:E750"/>
    <mergeCell ref="D717:E717"/>
    <mergeCell ref="D718:E718"/>
    <mergeCell ref="D719:E719"/>
    <mergeCell ref="D720:E720"/>
    <mergeCell ref="D721:E721"/>
    <mergeCell ref="D722:E722"/>
    <mergeCell ref="D723:E723"/>
    <mergeCell ref="D724:E724"/>
    <mergeCell ref="D725:E725"/>
    <mergeCell ref="D726:E726"/>
    <mergeCell ref="D727:E727"/>
    <mergeCell ref="D728:E728"/>
    <mergeCell ref="D729:E729"/>
    <mergeCell ref="D730:E730"/>
    <mergeCell ref="D731:E731"/>
    <mergeCell ref="D732:E732"/>
    <mergeCell ref="D733:E733"/>
    <mergeCell ref="D700:E700"/>
    <mergeCell ref="D701:E701"/>
    <mergeCell ref="D702:E702"/>
    <mergeCell ref="D703:E703"/>
    <mergeCell ref="D704:E704"/>
    <mergeCell ref="D705:E705"/>
    <mergeCell ref="D706:E706"/>
    <mergeCell ref="D707:E707"/>
    <mergeCell ref="D708:E708"/>
    <mergeCell ref="D709:E709"/>
    <mergeCell ref="D710:E710"/>
    <mergeCell ref="D711:E711"/>
    <mergeCell ref="D712:E712"/>
    <mergeCell ref="D713:E713"/>
    <mergeCell ref="D714:E714"/>
    <mergeCell ref="D715:E715"/>
    <mergeCell ref="D716:E716"/>
    <mergeCell ref="D683:E683"/>
    <mergeCell ref="D684:E684"/>
    <mergeCell ref="D685:E685"/>
    <mergeCell ref="D686:E686"/>
    <mergeCell ref="D687:E687"/>
    <mergeCell ref="D688:E688"/>
    <mergeCell ref="D689:E689"/>
    <mergeCell ref="D690:E690"/>
    <mergeCell ref="D691:E691"/>
    <mergeCell ref="D692:E692"/>
    <mergeCell ref="D693:E693"/>
    <mergeCell ref="D694:E694"/>
    <mergeCell ref="D695:E695"/>
    <mergeCell ref="D696:E696"/>
    <mergeCell ref="D697:E697"/>
    <mergeCell ref="D698:E698"/>
    <mergeCell ref="D699:E699"/>
    <mergeCell ref="D666:E666"/>
    <mergeCell ref="D667:E667"/>
    <mergeCell ref="D668:E668"/>
    <mergeCell ref="D669:E669"/>
    <mergeCell ref="D670:E670"/>
    <mergeCell ref="D671:E671"/>
    <mergeCell ref="D672:E672"/>
    <mergeCell ref="D673:E673"/>
    <mergeCell ref="D674:E674"/>
    <mergeCell ref="D675:E675"/>
    <mergeCell ref="D676:E676"/>
    <mergeCell ref="D677:E677"/>
    <mergeCell ref="D678:E678"/>
    <mergeCell ref="D679:E679"/>
    <mergeCell ref="D680:E680"/>
    <mergeCell ref="D681:E681"/>
    <mergeCell ref="D682:E682"/>
    <mergeCell ref="D649:E649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59:E659"/>
    <mergeCell ref="D660:E660"/>
    <mergeCell ref="D661:E661"/>
    <mergeCell ref="D662:E662"/>
    <mergeCell ref="D663:E663"/>
    <mergeCell ref="D664:E664"/>
    <mergeCell ref="D665:E665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0:E640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D615:E615"/>
    <mergeCell ref="D616:E616"/>
    <mergeCell ref="D617:E617"/>
    <mergeCell ref="D618:E618"/>
    <mergeCell ref="D619:E619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630:E630"/>
    <mergeCell ref="D631:E631"/>
    <mergeCell ref="D598:E598"/>
    <mergeCell ref="D599:E599"/>
    <mergeCell ref="D600:E600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0:E610"/>
    <mergeCell ref="D611:E611"/>
    <mergeCell ref="D612:E612"/>
    <mergeCell ref="D613:E613"/>
    <mergeCell ref="D614:E614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64:E564"/>
    <mergeCell ref="D565:E565"/>
    <mergeCell ref="D566:E566"/>
    <mergeCell ref="D567:E567"/>
    <mergeCell ref="D568:E568"/>
    <mergeCell ref="D569:E569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0:E580"/>
    <mergeCell ref="D547:E547"/>
    <mergeCell ref="D548:E548"/>
    <mergeCell ref="D549:E549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0:E560"/>
    <mergeCell ref="D561:E561"/>
    <mergeCell ref="D562:E562"/>
    <mergeCell ref="D563:E563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0:E540"/>
    <mergeCell ref="D541:E541"/>
    <mergeCell ref="D542:E542"/>
    <mergeCell ref="D543:E543"/>
    <mergeCell ref="D544:E544"/>
    <mergeCell ref="D545:E545"/>
    <mergeCell ref="D546:E546"/>
    <mergeCell ref="D513:E513"/>
    <mergeCell ref="D514:E514"/>
    <mergeCell ref="D515:E515"/>
    <mergeCell ref="D516:E516"/>
    <mergeCell ref="D517:E517"/>
    <mergeCell ref="D518:E518"/>
    <mergeCell ref="D519:E519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496:E496"/>
    <mergeCell ref="D497:E497"/>
    <mergeCell ref="D498:E498"/>
    <mergeCell ref="D499:E499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0:E510"/>
    <mergeCell ref="D511:E511"/>
    <mergeCell ref="D512:E512"/>
    <mergeCell ref="D479:E479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0:E490"/>
    <mergeCell ref="D491:E491"/>
    <mergeCell ref="D492:E492"/>
    <mergeCell ref="D493:E493"/>
    <mergeCell ref="D494:E494"/>
    <mergeCell ref="D495:E495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45:E445"/>
    <mergeCell ref="D446:E446"/>
    <mergeCell ref="D447:E447"/>
    <mergeCell ref="D448:E448"/>
    <mergeCell ref="D449:E449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0:E460"/>
    <mergeCell ref="D461:E461"/>
    <mergeCell ref="D428:E428"/>
    <mergeCell ref="D429:E429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0:E440"/>
    <mergeCell ref="D441:E441"/>
    <mergeCell ref="D442:E442"/>
    <mergeCell ref="D443:E443"/>
    <mergeCell ref="D444:E444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394:E394"/>
    <mergeCell ref="D395:E395"/>
    <mergeCell ref="D396:E396"/>
    <mergeCell ref="D397:E397"/>
    <mergeCell ref="D398:E398"/>
    <mergeCell ref="D399:E399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0:E410"/>
    <mergeCell ref="D377:E377"/>
    <mergeCell ref="D378:E378"/>
    <mergeCell ref="D379:E379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0:E390"/>
    <mergeCell ref="D391:E391"/>
    <mergeCell ref="D392:E392"/>
    <mergeCell ref="D393:E393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0:E370"/>
    <mergeCell ref="D371:E371"/>
    <mergeCell ref="D372:E372"/>
    <mergeCell ref="D373:E373"/>
    <mergeCell ref="D374:E374"/>
    <mergeCell ref="D375:E375"/>
    <mergeCell ref="D376:E376"/>
    <mergeCell ref="D343:E343"/>
    <mergeCell ref="D344:E344"/>
    <mergeCell ref="D345:E345"/>
    <mergeCell ref="D346:E346"/>
    <mergeCell ref="D347:E347"/>
    <mergeCell ref="D348:E348"/>
    <mergeCell ref="D349:E349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26:E326"/>
    <mergeCell ref="D327:E327"/>
    <mergeCell ref="D328:E328"/>
    <mergeCell ref="D329:E329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0:E340"/>
    <mergeCell ref="D341:E341"/>
    <mergeCell ref="D342:E342"/>
    <mergeCell ref="D309:E309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0:E320"/>
    <mergeCell ref="D321:E321"/>
    <mergeCell ref="D322:E322"/>
    <mergeCell ref="D323:E323"/>
    <mergeCell ref="D324:E324"/>
    <mergeCell ref="D325:E325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0:E290"/>
    <mergeCell ref="D291:E291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A1:D1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</mergeCells>
  <pageMargins left="0.59055118110236204" right="0.59055118110236204" top="0.59055118110236204" bottom="0.88582677165354295" header="0" footer="0"/>
  <pageSetup paperSize="9" orientation="landscape"/>
  <headerFooter>
    <oddFooter>&amp;L erstellt am: 16.07.2018 &amp;CSeite &amp;P von  &amp;R bereitgestellt durch EDZ@rki.de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3984375" defaultRowHeight="15" customHeight="1"/>
  <cols>
    <col min="1" max="26" width="8.7304687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26"/>
  <sheetViews>
    <sheetView workbookViewId="0">
      <selection activeCell="C12" sqref="C12"/>
    </sheetView>
  </sheetViews>
  <sheetFormatPr defaultColWidth="14.3984375" defaultRowHeight="15" customHeight="1"/>
  <cols>
    <col min="1" max="1" width="52.53125" customWidth="1"/>
    <col min="2" max="2" width="48.73046875" customWidth="1"/>
    <col min="3" max="3" width="19.73046875" customWidth="1"/>
    <col min="4" max="26" width="8.73046875" customWidth="1"/>
  </cols>
  <sheetData>
    <row r="1" spans="1:3" ht="14.25" customHeight="1">
      <c r="A1" s="24" t="s">
        <v>40</v>
      </c>
      <c r="B1" s="25" t="s">
        <v>1497</v>
      </c>
    </row>
    <row r="2" spans="1:3" ht="14.25" customHeight="1"/>
    <row r="3" spans="1:3" ht="14.25" customHeight="1">
      <c r="A3" s="24" t="s">
        <v>39</v>
      </c>
      <c r="B3" s="16"/>
      <c r="C3" s="17"/>
    </row>
    <row r="4" spans="1:3" ht="14.25" customHeight="1">
      <c r="A4" s="16"/>
      <c r="B4" s="16"/>
      <c r="C4" s="17"/>
    </row>
    <row r="5" spans="1:3" ht="14.25" customHeight="1">
      <c r="A5" s="18"/>
      <c r="B5" s="19"/>
      <c r="C5" s="20"/>
    </row>
    <row r="6" spans="1:3" ht="14.25" customHeight="1">
      <c r="A6" s="18"/>
      <c r="B6" s="19"/>
      <c r="C6" s="20"/>
    </row>
    <row r="7" spans="1:3" ht="14.25" customHeight="1">
      <c r="A7" s="18"/>
      <c r="B7" s="19"/>
      <c r="C7" s="20"/>
    </row>
    <row r="8" spans="1:3" ht="14.25" customHeight="1">
      <c r="A8" s="18"/>
      <c r="B8" s="19"/>
      <c r="C8" s="20"/>
    </row>
    <row r="9" spans="1:3" ht="14.25" customHeight="1">
      <c r="A9" s="18"/>
      <c r="B9" s="19"/>
      <c r="C9" s="20"/>
    </row>
    <row r="10" spans="1:3" ht="14.25" customHeight="1">
      <c r="A10" s="18"/>
      <c r="B10" s="19"/>
      <c r="C10" s="20"/>
    </row>
    <row r="11" spans="1:3" ht="14.25" customHeight="1">
      <c r="A11" s="18"/>
      <c r="B11" s="19"/>
      <c r="C11" s="20"/>
    </row>
    <row r="12" spans="1:3" ht="14.25" customHeight="1">
      <c r="A12" s="16"/>
      <c r="B12" s="16"/>
      <c r="C12" s="17"/>
    </row>
    <row r="13" spans="1:3" ht="14.25" customHeight="1">
      <c r="A13" s="18"/>
      <c r="B13" s="19"/>
      <c r="C13" s="20"/>
    </row>
    <row r="14" spans="1:3" ht="14.25" customHeight="1">
      <c r="A14" s="18"/>
      <c r="B14" s="19"/>
      <c r="C14" s="20"/>
    </row>
    <row r="15" spans="1:3" ht="14.25" customHeight="1">
      <c r="A15" s="18"/>
      <c r="B15" s="19"/>
      <c r="C15" s="20"/>
    </row>
    <row r="16" spans="1:3" ht="14.25" customHeight="1">
      <c r="A16" s="18"/>
      <c r="B16" s="19"/>
      <c r="C16" s="20"/>
    </row>
    <row r="17" spans="1:3" ht="14.25" customHeight="1">
      <c r="A17" s="18"/>
      <c r="B17" s="19"/>
      <c r="C17" s="20"/>
    </row>
    <row r="18" spans="1:3" ht="14.25" customHeight="1">
      <c r="A18" s="18"/>
      <c r="B18" s="19"/>
      <c r="C18" s="20"/>
    </row>
    <row r="19" spans="1:3" ht="14.25" customHeight="1">
      <c r="A19" s="18"/>
      <c r="B19" s="19"/>
      <c r="C19" s="20"/>
    </row>
    <row r="20" spans="1:3" ht="14.25" customHeight="1">
      <c r="A20" s="16"/>
      <c r="B20" s="16"/>
      <c r="C20" s="17"/>
    </row>
    <row r="21" spans="1:3" ht="14.25" customHeight="1">
      <c r="A21" s="18"/>
      <c r="B21" s="19"/>
      <c r="C21" s="20"/>
    </row>
    <row r="22" spans="1:3" ht="14.25" customHeight="1">
      <c r="A22" s="18"/>
      <c r="B22" s="19"/>
      <c r="C22" s="20"/>
    </row>
    <row r="23" spans="1:3" ht="14.25" customHeight="1">
      <c r="A23" s="18"/>
      <c r="B23" s="19"/>
      <c r="C23" s="20"/>
    </row>
    <row r="24" spans="1:3" ht="14.25" customHeight="1">
      <c r="A24" s="18"/>
      <c r="B24" s="19"/>
      <c r="C24" s="20"/>
    </row>
    <row r="25" spans="1:3" ht="14.25" customHeight="1">
      <c r="A25" s="18"/>
      <c r="B25" s="19"/>
      <c r="C25" s="20"/>
    </row>
    <row r="26" spans="1:3" ht="14.25" customHeight="1">
      <c r="A26" s="18"/>
      <c r="B26" s="19"/>
      <c r="C26" s="20"/>
    </row>
    <row r="27" spans="1:3" ht="14.25" customHeight="1">
      <c r="A27" s="16"/>
      <c r="B27" s="16"/>
      <c r="C27" s="17"/>
    </row>
    <row r="28" spans="1:3" ht="14.25" customHeight="1">
      <c r="A28" s="18"/>
      <c r="B28" s="19"/>
      <c r="C28" s="20"/>
    </row>
    <row r="29" spans="1:3" ht="14.25" customHeight="1">
      <c r="A29" s="18"/>
      <c r="B29" s="19"/>
      <c r="C29" s="20"/>
    </row>
    <row r="30" spans="1:3" ht="14.25" customHeight="1">
      <c r="A30" s="18"/>
      <c r="B30" s="19"/>
      <c r="C30" s="20"/>
    </row>
    <row r="31" spans="1:3" ht="14.25" customHeight="1">
      <c r="A31" s="18"/>
      <c r="B31" s="19"/>
      <c r="C31" s="20"/>
    </row>
    <row r="32" spans="1:3" ht="14.25" customHeight="1">
      <c r="A32" s="18"/>
      <c r="B32" s="19"/>
      <c r="C32" s="20"/>
    </row>
    <row r="33" spans="1:3" ht="14.25" customHeight="1">
      <c r="A33" s="18"/>
      <c r="B33" s="19"/>
      <c r="C33" s="20"/>
    </row>
    <row r="34" spans="1:3" ht="14.25" customHeight="1">
      <c r="A34" s="18"/>
      <c r="B34" s="19"/>
      <c r="C34" s="20"/>
    </row>
    <row r="35" spans="1:3" ht="14.25" customHeight="1">
      <c r="A35" s="18"/>
      <c r="B35" s="19"/>
      <c r="C35" s="20"/>
    </row>
    <row r="36" spans="1:3" ht="14.25" customHeight="1">
      <c r="A36" s="16"/>
      <c r="B36" s="16"/>
      <c r="C36" s="17"/>
    </row>
    <row r="37" spans="1:3" ht="14.25" customHeight="1">
      <c r="A37" s="18"/>
      <c r="B37" s="19"/>
      <c r="C37" s="20"/>
    </row>
    <row r="38" spans="1:3" ht="14.25" customHeight="1">
      <c r="A38" s="18"/>
      <c r="B38" s="19"/>
      <c r="C38" s="20"/>
    </row>
    <row r="39" spans="1:3" ht="14.25" customHeight="1">
      <c r="A39" s="18"/>
      <c r="B39" s="19"/>
      <c r="C39" s="20"/>
    </row>
    <row r="40" spans="1:3" ht="14.25" customHeight="1">
      <c r="A40" s="18"/>
      <c r="B40" s="19"/>
      <c r="C40" s="20"/>
    </row>
    <row r="41" spans="1:3" ht="14.25" customHeight="1">
      <c r="A41" s="18"/>
      <c r="B41" s="19"/>
      <c r="C41" s="20"/>
    </row>
    <row r="42" spans="1:3" ht="14.25" customHeight="1">
      <c r="A42" s="18"/>
      <c r="B42" s="19"/>
      <c r="C42" s="20"/>
    </row>
    <row r="43" spans="1:3" ht="14.25" customHeight="1">
      <c r="A43" s="18"/>
      <c r="B43" s="19"/>
      <c r="C43" s="20"/>
    </row>
    <row r="44" spans="1:3" ht="14.25" customHeight="1">
      <c r="A44" s="18"/>
      <c r="B44" s="19"/>
      <c r="C44" s="20"/>
    </row>
    <row r="45" spans="1:3" ht="14.25" customHeight="1">
      <c r="A45" s="18"/>
      <c r="B45" s="19"/>
      <c r="C45" s="20"/>
    </row>
    <row r="46" spans="1:3" ht="14.25" customHeight="1">
      <c r="A46" s="18"/>
      <c r="B46" s="19"/>
      <c r="C46" s="20"/>
    </row>
    <row r="47" spans="1:3" ht="14.25" customHeight="1">
      <c r="A47" s="18"/>
      <c r="B47" s="19"/>
      <c r="C47" s="20"/>
    </row>
    <row r="48" spans="1:3" ht="14.25" customHeight="1">
      <c r="A48" s="18"/>
      <c r="B48" s="19"/>
      <c r="C48" s="20"/>
    </row>
    <row r="49" spans="1:3" ht="14.25" customHeight="1">
      <c r="A49" s="18"/>
      <c r="B49" s="19"/>
      <c r="C49" s="20"/>
    </row>
    <row r="50" spans="1:3" ht="14.25" customHeight="1">
      <c r="A50" s="18"/>
      <c r="B50" s="19"/>
      <c r="C50" s="20"/>
    </row>
    <row r="51" spans="1:3" ht="14.25" customHeight="1">
      <c r="A51" s="18"/>
      <c r="B51" s="19"/>
      <c r="C51" s="20"/>
    </row>
    <row r="52" spans="1:3" ht="14.25" customHeight="1">
      <c r="A52" s="16"/>
      <c r="B52" s="16"/>
      <c r="C52" s="17"/>
    </row>
    <row r="53" spans="1:3" ht="14.25" customHeight="1">
      <c r="A53" s="18"/>
      <c r="B53" s="19"/>
      <c r="C53" s="20"/>
    </row>
    <row r="54" spans="1:3" ht="14.25" customHeight="1">
      <c r="A54" s="18"/>
      <c r="B54" s="19"/>
      <c r="C54" s="20"/>
    </row>
    <row r="55" spans="1:3" ht="14.25" customHeight="1">
      <c r="A55" s="18"/>
      <c r="B55" s="19"/>
      <c r="C55" s="20"/>
    </row>
    <row r="56" spans="1:3" ht="14.25" customHeight="1">
      <c r="A56" s="16"/>
      <c r="B56" s="16"/>
      <c r="C56" s="17"/>
    </row>
    <row r="57" spans="1:3" ht="14.25" customHeight="1">
      <c r="A57" s="18"/>
      <c r="B57" s="19"/>
      <c r="C57" s="20"/>
    </row>
    <row r="58" spans="1:3" ht="14.25" customHeight="1">
      <c r="A58" s="18"/>
      <c r="B58" s="19"/>
      <c r="C58" s="20"/>
    </row>
    <row r="59" spans="1:3" ht="14.25" customHeight="1">
      <c r="A59" s="18"/>
      <c r="B59" s="19"/>
      <c r="C59" s="20"/>
    </row>
    <row r="60" spans="1:3" ht="14.25" customHeight="1">
      <c r="A60" s="18"/>
      <c r="B60" s="19"/>
      <c r="C60" s="20"/>
    </row>
    <row r="61" spans="1:3" ht="14.25" customHeight="1">
      <c r="A61" s="18"/>
      <c r="B61" s="19"/>
      <c r="C61" s="20"/>
    </row>
    <row r="62" spans="1:3" ht="14.25" customHeight="1">
      <c r="A62" s="18"/>
      <c r="B62" s="19"/>
      <c r="C62" s="20"/>
    </row>
    <row r="63" spans="1:3" ht="14.25" customHeight="1">
      <c r="A63" s="18"/>
      <c r="B63" s="19"/>
      <c r="C63" s="20"/>
    </row>
    <row r="64" spans="1:3" ht="14.25" customHeight="1">
      <c r="A64" s="16"/>
      <c r="B64" s="16"/>
      <c r="C64" s="17"/>
    </row>
    <row r="65" spans="1:3" ht="14.25" customHeight="1">
      <c r="A65" s="18"/>
      <c r="B65" s="19"/>
      <c r="C65" s="20"/>
    </row>
    <row r="66" spans="1:3" ht="14.25" customHeight="1">
      <c r="A66" s="18"/>
      <c r="B66" s="19"/>
      <c r="C66" s="20"/>
    </row>
    <row r="67" spans="1:3" ht="14.25" customHeight="1">
      <c r="A67" s="18"/>
      <c r="B67" s="19"/>
      <c r="C67" s="20"/>
    </row>
    <row r="68" spans="1:3" ht="14.25" customHeight="1">
      <c r="A68" s="18"/>
      <c r="B68" s="19"/>
      <c r="C68" s="20"/>
    </row>
    <row r="69" spans="1:3" ht="14.25" customHeight="1">
      <c r="A69" s="18"/>
      <c r="B69" s="19"/>
      <c r="C69" s="20"/>
    </row>
    <row r="70" spans="1:3" ht="14.25" customHeight="1">
      <c r="A70" s="18"/>
      <c r="B70" s="19"/>
      <c r="C70" s="20"/>
    </row>
    <row r="71" spans="1:3" ht="14.25" customHeight="1">
      <c r="A71" s="16"/>
      <c r="B71" s="16"/>
      <c r="C71" s="17"/>
    </row>
    <row r="72" spans="1:3" ht="14.25" customHeight="1">
      <c r="A72" s="18"/>
      <c r="B72" s="19"/>
      <c r="C72" s="20"/>
    </row>
    <row r="73" spans="1:3" ht="14.25" customHeight="1">
      <c r="A73" s="18"/>
      <c r="B73" s="19"/>
      <c r="C73" s="20"/>
    </row>
    <row r="74" spans="1:3" ht="14.25" customHeight="1">
      <c r="A74" s="18"/>
      <c r="B74" s="19"/>
      <c r="C74" s="20"/>
    </row>
    <row r="75" spans="1:3" ht="14.25" customHeight="1">
      <c r="A75" s="18"/>
      <c r="B75" s="19"/>
      <c r="C75" s="20"/>
    </row>
    <row r="76" spans="1:3" ht="14.25" customHeight="1">
      <c r="A76" s="18"/>
      <c r="B76" s="19"/>
      <c r="C76" s="20"/>
    </row>
    <row r="77" spans="1:3" ht="14.25" customHeight="1">
      <c r="A77" s="16"/>
      <c r="B77" s="16"/>
      <c r="C77" s="17"/>
    </row>
    <row r="78" spans="1:3" ht="14.25" customHeight="1">
      <c r="A78" s="18"/>
      <c r="B78" s="19"/>
      <c r="C78" s="20"/>
    </row>
    <row r="79" spans="1:3" ht="14.25" customHeight="1">
      <c r="A79" s="18"/>
      <c r="B79" s="19"/>
      <c r="C79" s="20"/>
    </row>
    <row r="80" spans="1:3" ht="14.25" customHeight="1">
      <c r="A80" s="16"/>
      <c r="B80" s="16"/>
      <c r="C80" s="17"/>
    </row>
    <row r="81" spans="1:3" ht="14.25" customHeight="1">
      <c r="A81" s="18"/>
      <c r="B81" s="19"/>
      <c r="C81" s="20"/>
    </row>
    <row r="82" spans="1:3" ht="14.25" customHeight="1">
      <c r="A82" s="18"/>
      <c r="B82" s="19"/>
      <c r="C82" s="20"/>
    </row>
    <row r="83" spans="1:3" ht="14.25" customHeight="1">
      <c r="A83" s="18"/>
      <c r="B83" s="19"/>
      <c r="C83" s="20"/>
    </row>
    <row r="84" spans="1:3" ht="14.25" customHeight="1">
      <c r="A84" s="18"/>
      <c r="B84" s="19"/>
      <c r="C84" s="20"/>
    </row>
    <row r="85" spans="1:3" ht="14.25" customHeight="1">
      <c r="A85" s="18"/>
      <c r="B85" s="19"/>
      <c r="C85" s="20"/>
    </row>
    <row r="86" spans="1:3" ht="14.25" customHeight="1">
      <c r="A86" s="18"/>
      <c r="B86" s="19"/>
      <c r="C86" s="20"/>
    </row>
    <row r="87" spans="1:3" ht="14.25" customHeight="1">
      <c r="A87" s="18"/>
      <c r="B87" s="19"/>
      <c r="C87" s="20"/>
    </row>
    <row r="88" spans="1:3" ht="14.25" customHeight="1">
      <c r="A88" s="16"/>
      <c r="B88" s="16"/>
      <c r="C88" s="17"/>
    </row>
    <row r="89" spans="1:3" ht="14.25" customHeight="1">
      <c r="A89" s="18"/>
      <c r="B89" s="19"/>
      <c r="C89" s="20"/>
    </row>
    <row r="90" spans="1:3" ht="14.25" customHeight="1">
      <c r="A90" s="18"/>
      <c r="B90" s="19"/>
      <c r="C90" s="20"/>
    </row>
    <row r="91" spans="1:3" ht="14.25" customHeight="1">
      <c r="A91" s="18"/>
      <c r="B91" s="19"/>
      <c r="C91" s="20"/>
    </row>
    <row r="92" spans="1:3" ht="14.25" customHeight="1">
      <c r="A92" s="18"/>
      <c r="B92" s="19"/>
      <c r="C92" s="20"/>
    </row>
    <row r="93" spans="1:3" ht="14.25" customHeight="1">
      <c r="A93" s="18"/>
      <c r="B93" s="19"/>
      <c r="C93" s="20"/>
    </row>
    <row r="94" spans="1:3" ht="14.25" customHeight="1">
      <c r="A94" s="18"/>
      <c r="B94" s="19"/>
      <c r="C94" s="20"/>
    </row>
    <row r="95" spans="1:3" ht="14.25" customHeight="1">
      <c r="A95" s="16"/>
      <c r="B95" s="16"/>
      <c r="C95" s="17"/>
    </row>
    <row r="96" spans="1:3" ht="14.25" customHeight="1">
      <c r="A96" s="18"/>
      <c r="B96" s="19"/>
      <c r="C96" s="20"/>
    </row>
    <row r="97" spans="1:3" ht="14.25" customHeight="1">
      <c r="A97" s="18"/>
      <c r="B97" s="19"/>
      <c r="C97" s="20"/>
    </row>
    <row r="98" spans="1:3" ht="14.25" customHeight="1">
      <c r="A98" s="18"/>
      <c r="B98" s="19"/>
      <c r="C98" s="20"/>
    </row>
    <row r="99" spans="1:3" ht="14.25" customHeight="1">
      <c r="A99" s="18"/>
      <c r="B99" s="19"/>
      <c r="C99" s="20"/>
    </row>
    <row r="100" spans="1:3" ht="14.25" customHeight="1">
      <c r="A100" s="18"/>
      <c r="B100" s="19"/>
      <c r="C100" s="20"/>
    </row>
    <row r="101" spans="1:3" ht="14.25" customHeight="1">
      <c r="A101" s="18"/>
      <c r="B101" s="19"/>
      <c r="C101" s="20"/>
    </row>
    <row r="102" spans="1:3" ht="14.25" customHeight="1">
      <c r="A102" s="18"/>
      <c r="B102" s="19"/>
      <c r="C102" s="20"/>
    </row>
    <row r="103" spans="1:3" ht="14.25" customHeight="1">
      <c r="A103" s="16"/>
      <c r="B103" s="16"/>
      <c r="C103" s="17"/>
    </row>
    <row r="104" spans="1:3" ht="14.25" customHeight="1">
      <c r="A104" s="18"/>
      <c r="B104" s="19"/>
      <c r="C104" s="20"/>
    </row>
    <row r="105" spans="1:3" ht="14.25" customHeight="1">
      <c r="A105" s="18"/>
      <c r="B105" s="19"/>
      <c r="C105" s="20"/>
    </row>
    <row r="106" spans="1:3" ht="14.25" customHeight="1">
      <c r="A106" s="18"/>
      <c r="B106" s="19"/>
      <c r="C106" s="20"/>
    </row>
    <row r="107" spans="1:3" ht="14.25" customHeight="1">
      <c r="A107" s="18"/>
      <c r="B107" s="19"/>
      <c r="C107" s="20"/>
    </row>
    <row r="108" spans="1:3" ht="14.25" customHeight="1">
      <c r="A108" s="16"/>
      <c r="B108" s="16"/>
      <c r="C108" s="17"/>
    </row>
    <row r="109" spans="1:3" ht="14.25" customHeight="1">
      <c r="A109" s="18"/>
      <c r="B109" s="19"/>
      <c r="C109" s="20"/>
    </row>
    <row r="110" spans="1:3" ht="14.25" customHeight="1">
      <c r="A110" s="18"/>
      <c r="B110" s="19"/>
      <c r="C110" s="20"/>
    </row>
    <row r="111" spans="1:3" ht="14.25" customHeight="1">
      <c r="A111" s="18"/>
      <c r="B111" s="19"/>
      <c r="C111" s="20"/>
    </row>
    <row r="112" spans="1:3" ht="14.25" customHeight="1">
      <c r="A112" s="18"/>
      <c r="B112" s="19"/>
      <c r="C112" s="20"/>
    </row>
    <row r="113" spans="1:3" ht="14.25" customHeight="1">
      <c r="A113" s="18"/>
      <c r="B113" s="19"/>
      <c r="C113" s="20"/>
    </row>
    <row r="114" spans="1:3" ht="14.25" customHeight="1">
      <c r="A114" s="16"/>
      <c r="B114" s="16"/>
      <c r="C114" s="17"/>
    </row>
    <row r="115" spans="1:3" ht="14.25" customHeight="1">
      <c r="A115" s="18"/>
      <c r="B115" s="19"/>
      <c r="C115" s="20"/>
    </row>
    <row r="116" spans="1:3" ht="14.25" customHeight="1">
      <c r="A116" s="18"/>
      <c r="B116" s="19"/>
      <c r="C116" s="20"/>
    </row>
    <row r="117" spans="1:3" ht="14.25" customHeight="1">
      <c r="A117" s="18"/>
      <c r="B117" s="19"/>
      <c r="C117" s="20"/>
    </row>
    <row r="118" spans="1:3" ht="14.25" customHeight="1">
      <c r="A118" s="16"/>
      <c r="B118" s="16"/>
      <c r="C118" s="17"/>
    </row>
    <row r="119" spans="1:3" ht="14.25" customHeight="1">
      <c r="A119" s="18"/>
      <c r="B119" s="19"/>
      <c r="C119" s="20"/>
    </row>
    <row r="120" spans="1:3" ht="14.25" customHeight="1">
      <c r="A120" s="16"/>
      <c r="B120" s="16"/>
      <c r="C120" s="17"/>
    </row>
    <row r="121" spans="1:3" ht="14.25" customHeight="1">
      <c r="A121" s="18"/>
      <c r="B121" s="19"/>
      <c r="C121" s="20"/>
    </row>
    <row r="122" spans="1:3" ht="14.25" customHeight="1">
      <c r="A122" s="18"/>
      <c r="B122" s="19"/>
      <c r="C122" s="20"/>
    </row>
    <row r="123" spans="1:3" ht="14.25" customHeight="1">
      <c r="A123" s="16"/>
      <c r="B123" s="16"/>
      <c r="C123" s="17"/>
    </row>
    <row r="124" spans="1:3" ht="14.25" customHeight="1">
      <c r="A124" s="18"/>
      <c r="B124" s="19"/>
      <c r="C124" s="20"/>
    </row>
    <row r="125" spans="1:3" ht="14.25" customHeight="1">
      <c r="A125" s="18"/>
      <c r="B125" s="19"/>
      <c r="C125" s="20"/>
    </row>
    <row r="126" spans="1:3" ht="14.25" customHeight="1">
      <c r="A126" s="18"/>
      <c r="B126" s="19"/>
      <c r="C126" s="20"/>
    </row>
    <row r="127" spans="1:3" ht="14.25" customHeight="1">
      <c r="A127" s="18"/>
      <c r="B127" s="19"/>
      <c r="C127" s="20"/>
    </row>
    <row r="128" spans="1:3" ht="14.25" customHeight="1">
      <c r="A128" s="18"/>
      <c r="B128" s="19"/>
      <c r="C128" s="20"/>
    </row>
    <row r="129" spans="1:3" ht="14.25" customHeight="1">
      <c r="A129" s="16"/>
      <c r="B129" s="16"/>
      <c r="C129" s="17"/>
    </row>
    <row r="130" spans="1:3" ht="14.25" customHeight="1">
      <c r="A130" s="18"/>
      <c r="B130" s="19"/>
      <c r="C130" s="20"/>
    </row>
    <row r="131" spans="1:3" ht="14.25" customHeight="1">
      <c r="A131" s="18"/>
      <c r="B131" s="19"/>
      <c r="C131" s="20"/>
    </row>
    <row r="132" spans="1:3" ht="14.25" customHeight="1">
      <c r="A132" s="16"/>
      <c r="B132" s="16"/>
      <c r="C132" s="17"/>
    </row>
    <row r="133" spans="1:3" ht="14.25" customHeight="1">
      <c r="A133" s="18"/>
      <c r="B133" s="19"/>
      <c r="C133" s="20"/>
    </row>
    <row r="134" spans="1:3" ht="14.25" customHeight="1">
      <c r="A134" s="18"/>
      <c r="B134" s="19"/>
      <c r="C134" s="20"/>
    </row>
    <row r="135" spans="1:3" ht="14.25" customHeight="1">
      <c r="A135" s="18"/>
      <c r="B135" s="19"/>
      <c r="C135" s="20"/>
    </row>
    <row r="136" spans="1:3" ht="14.25" customHeight="1">
      <c r="A136" s="16"/>
      <c r="B136" s="16"/>
      <c r="C136" s="17"/>
    </row>
    <row r="137" spans="1:3" ht="14.25" customHeight="1">
      <c r="A137" s="18"/>
      <c r="B137" s="19"/>
      <c r="C137" s="20"/>
    </row>
    <row r="138" spans="1:3" ht="14.25" customHeight="1">
      <c r="A138" s="18"/>
      <c r="B138" s="19"/>
      <c r="C138" s="20"/>
    </row>
    <row r="139" spans="1:3" ht="14.25" customHeight="1">
      <c r="A139" s="16"/>
      <c r="B139" s="16"/>
      <c r="C139" s="17"/>
    </row>
    <row r="140" spans="1:3" ht="14.25" customHeight="1">
      <c r="A140" s="18"/>
      <c r="B140" s="19"/>
      <c r="C140" s="20"/>
    </row>
    <row r="141" spans="1:3" ht="14.25" customHeight="1">
      <c r="A141" s="18"/>
      <c r="B141" s="19"/>
      <c r="C141" s="20"/>
    </row>
    <row r="142" spans="1:3" ht="14.25" customHeight="1">
      <c r="A142" s="16"/>
      <c r="B142" s="16"/>
      <c r="C142" s="17"/>
    </row>
    <row r="143" spans="1:3" ht="14.25" customHeight="1">
      <c r="A143" s="18"/>
      <c r="B143" s="19"/>
      <c r="C143" s="20"/>
    </row>
    <row r="144" spans="1:3" ht="14.25" customHeight="1">
      <c r="A144" s="18"/>
      <c r="B144" s="19"/>
      <c r="C144" s="20"/>
    </row>
    <row r="145" spans="1:3" ht="14.25" customHeight="1">
      <c r="A145" s="18"/>
      <c r="B145" s="19"/>
      <c r="C145" s="20"/>
    </row>
    <row r="146" spans="1:3" ht="14.25" customHeight="1">
      <c r="A146" s="16"/>
      <c r="B146" s="16"/>
      <c r="C146" s="17"/>
    </row>
    <row r="147" spans="1:3" ht="14.25" customHeight="1">
      <c r="A147" s="18"/>
      <c r="B147" s="19"/>
      <c r="C147" s="20"/>
    </row>
    <row r="148" spans="1:3" ht="14.25" customHeight="1">
      <c r="A148" s="18"/>
      <c r="B148" s="19"/>
      <c r="C148" s="20"/>
    </row>
    <row r="149" spans="1:3" ht="14.25" customHeight="1">
      <c r="A149" s="18"/>
      <c r="B149" s="19"/>
      <c r="C149" s="20"/>
    </row>
    <row r="150" spans="1:3" ht="14.25" customHeight="1">
      <c r="A150" s="18"/>
      <c r="B150" s="19"/>
      <c r="C150" s="20"/>
    </row>
    <row r="151" spans="1:3" ht="14.25" customHeight="1">
      <c r="A151" s="18"/>
      <c r="B151" s="19"/>
      <c r="C151" s="20"/>
    </row>
    <row r="152" spans="1:3" ht="14.25" customHeight="1">
      <c r="A152" s="18"/>
      <c r="B152" s="19"/>
      <c r="C152" s="20"/>
    </row>
    <row r="153" spans="1:3" ht="14.25" customHeight="1">
      <c r="A153" s="18"/>
      <c r="B153" s="19"/>
      <c r="C153" s="20"/>
    </row>
    <row r="154" spans="1:3" ht="14.25" customHeight="1">
      <c r="A154" s="18"/>
      <c r="B154" s="19"/>
      <c r="C154" s="20"/>
    </row>
    <row r="155" spans="1:3" ht="14.25" customHeight="1">
      <c r="A155" s="18"/>
      <c r="B155" s="19"/>
      <c r="C155" s="20"/>
    </row>
    <row r="156" spans="1:3" ht="14.25" customHeight="1">
      <c r="A156" s="18"/>
      <c r="B156" s="19"/>
      <c r="C156" s="20"/>
    </row>
    <row r="157" spans="1:3" ht="14.25" customHeight="1">
      <c r="A157" s="18"/>
      <c r="B157" s="19"/>
      <c r="C157" s="20"/>
    </row>
    <row r="158" spans="1:3" ht="14.25" customHeight="1">
      <c r="A158" s="18"/>
      <c r="B158" s="19"/>
      <c r="C158" s="20"/>
    </row>
    <row r="159" spans="1:3" ht="14.25" customHeight="1">
      <c r="A159" s="18"/>
      <c r="B159" s="19"/>
      <c r="C159" s="20"/>
    </row>
    <row r="160" spans="1:3" ht="14.25" customHeight="1">
      <c r="A160" s="18"/>
      <c r="B160" s="19"/>
      <c r="C160" s="20"/>
    </row>
    <row r="161" spans="1:3" ht="14.25" customHeight="1">
      <c r="A161" s="18"/>
      <c r="B161" s="19"/>
      <c r="C161" s="20"/>
    </row>
    <row r="162" spans="1:3" ht="14.25" customHeight="1">
      <c r="A162" s="18"/>
      <c r="B162" s="19"/>
      <c r="C162" s="20"/>
    </row>
    <row r="163" spans="1:3" ht="14.25" customHeight="1">
      <c r="A163" s="18"/>
      <c r="B163" s="19"/>
      <c r="C163" s="20"/>
    </row>
    <row r="164" spans="1:3" ht="14.25" customHeight="1">
      <c r="A164" s="18"/>
      <c r="B164" s="19"/>
      <c r="C164" s="20"/>
    </row>
    <row r="165" spans="1:3" ht="14.25" customHeight="1">
      <c r="A165" s="18"/>
      <c r="B165" s="19"/>
      <c r="C165" s="20"/>
    </row>
    <row r="166" spans="1:3" ht="14.25" customHeight="1">
      <c r="A166" s="18"/>
      <c r="B166" s="19"/>
      <c r="C166" s="20"/>
    </row>
    <row r="167" spans="1:3" ht="14.25" customHeight="1">
      <c r="A167" s="18"/>
      <c r="B167" s="19"/>
      <c r="C167" s="20"/>
    </row>
    <row r="168" spans="1:3" ht="14.25" customHeight="1">
      <c r="A168" s="18"/>
      <c r="B168" s="19"/>
      <c r="C168" s="20"/>
    </row>
    <row r="169" spans="1:3" ht="14.25" customHeight="1">
      <c r="A169" s="18"/>
      <c r="B169" s="19"/>
      <c r="C169" s="20"/>
    </row>
    <row r="170" spans="1:3" ht="14.25" customHeight="1">
      <c r="A170" s="18"/>
      <c r="B170" s="19"/>
      <c r="C170" s="20"/>
    </row>
    <row r="171" spans="1:3" ht="14.25" customHeight="1">
      <c r="A171" s="18"/>
      <c r="B171" s="19"/>
      <c r="C171" s="20"/>
    </row>
    <row r="172" spans="1:3" ht="14.25" customHeight="1">
      <c r="A172" s="18"/>
      <c r="B172" s="19"/>
      <c r="C172" s="20"/>
    </row>
    <row r="173" spans="1:3" ht="14.25" customHeight="1">
      <c r="A173" s="18"/>
      <c r="B173" s="19"/>
      <c r="C173" s="20"/>
    </row>
    <row r="174" spans="1:3" ht="14.25" customHeight="1">
      <c r="A174" s="18"/>
      <c r="B174" s="19"/>
      <c r="C174" s="20"/>
    </row>
    <row r="175" spans="1:3" ht="14.25" customHeight="1">
      <c r="A175" s="18"/>
      <c r="B175" s="19"/>
      <c r="C175" s="20"/>
    </row>
    <row r="176" spans="1:3" ht="14.25" customHeight="1">
      <c r="A176" s="18"/>
      <c r="B176" s="19"/>
      <c r="C176" s="20"/>
    </row>
    <row r="177" spans="1:3" ht="14.25" customHeight="1">
      <c r="A177" s="18"/>
      <c r="B177" s="19"/>
      <c r="C177" s="20"/>
    </row>
    <row r="178" spans="1:3" ht="14.25" customHeight="1">
      <c r="A178" s="18"/>
      <c r="B178" s="19"/>
      <c r="C178" s="20"/>
    </row>
    <row r="179" spans="1:3" ht="14.25" customHeight="1">
      <c r="A179" s="18"/>
      <c r="B179" s="19"/>
      <c r="C179" s="20"/>
    </row>
    <row r="180" spans="1:3" ht="14.25" customHeight="1">
      <c r="A180" s="18"/>
      <c r="B180" s="19"/>
      <c r="C180" s="20"/>
    </row>
    <row r="181" spans="1:3" ht="14.25" customHeight="1">
      <c r="A181" s="18"/>
      <c r="B181" s="19"/>
      <c r="C181" s="20"/>
    </row>
    <row r="182" spans="1:3" ht="14.25" customHeight="1">
      <c r="A182" s="18"/>
      <c r="B182" s="19"/>
      <c r="C182" s="20"/>
    </row>
    <row r="183" spans="1:3" ht="14.25" customHeight="1">
      <c r="A183" s="18"/>
      <c r="B183" s="19"/>
      <c r="C183" s="20"/>
    </row>
    <row r="184" spans="1:3" ht="14.25" customHeight="1">
      <c r="A184" s="18"/>
      <c r="B184" s="19"/>
      <c r="C184" s="20"/>
    </row>
    <row r="185" spans="1:3" ht="14.25" customHeight="1">
      <c r="A185" s="18"/>
      <c r="B185" s="19"/>
      <c r="C185" s="20"/>
    </row>
    <row r="186" spans="1:3" ht="14.25" customHeight="1">
      <c r="A186" s="18"/>
      <c r="B186" s="19"/>
      <c r="C186" s="20"/>
    </row>
    <row r="187" spans="1:3" ht="14.25" customHeight="1">
      <c r="A187" s="18"/>
      <c r="B187" s="19"/>
      <c r="C187" s="20"/>
    </row>
    <row r="188" spans="1:3" ht="14.25" customHeight="1">
      <c r="A188" s="18"/>
      <c r="B188" s="19"/>
      <c r="C188" s="20"/>
    </row>
    <row r="189" spans="1:3" ht="14.25" customHeight="1">
      <c r="A189" s="18"/>
      <c r="B189" s="19"/>
      <c r="C189" s="20"/>
    </row>
    <row r="190" spans="1:3" ht="14.25" customHeight="1">
      <c r="A190" s="18"/>
      <c r="B190" s="19"/>
      <c r="C190" s="20"/>
    </row>
    <row r="191" spans="1:3" ht="14.25" customHeight="1">
      <c r="A191" s="18"/>
      <c r="B191" s="19"/>
      <c r="C191" s="20"/>
    </row>
    <row r="192" spans="1:3" ht="14.25" customHeight="1">
      <c r="A192" s="18"/>
      <c r="B192" s="19"/>
      <c r="C192" s="20"/>
    </row>
    <row r="193" spans="1:3" ht="14.25" customHeight="1">
      <c r="A193" s="18"/>
      <c r="B193" s="19"/>
      <c r="C193" s="20"/>
    </row>
    <row r="194" spans="1:3" ht="14.25" customHeight="1">
      <c r="A194" s="18"/>
      <c r="B194" s="19"/>
      <c r="C194" s="20"/>
    </row>
    <row r="195" spans="1:3" ht="14.25" customHeight="1">
      <c r="A195" s="18"/>
      <c r="B195" s="19"/>
      <c r="C195" s="20"/>
    </row>
    <row r="196" spans="1:3" ht="14.25" customHeight="1">
      <c r="A196" s="18"/>
      <c r="B196" s="19"/>
      <c r="C196" s="20"/>
    </row>
    <row r="197" spans="1:3" ht="14.25" customHeight="1">
      <c r="A197" s="18"/>
      <c r="B197" s="19"/>
      <c r="C197" s="20"/>
    </row>
    <row r="198" spans="1:3" ht="14.25" customHeight="1">
      <c r="A198" s="18"/>
      <c r="B198" s="19"/>
      <c r="C198" s="20"/>
    </row>
    <row r="199" spans="1:3" ht="14.25" customHeight="1">
      <c r="A199" s="18"/>
      <c r="B199" s="19"/>
      <c r="C199" s="20"/>
    </row>
    <row r="200" spans="1:3" ht="14.25" customHeight="1">
      <c r="A200" s="16"/>
      <c r="B200" s="16"/>
      <c r="C200" s="17"/>
    </row>
    <row r="201" spans="1:3" ht="14.25" customHeight="1">
      <c r="A201" s="18"/>
      <c r="B201" s="19"/>
      <c r="C201" s="20"/>
    </row>
    <row r="202" spans="1:3" ht="14.25" customHeight="1">
      <c r="A202" s="18"/>
      <c r="B202" s="19"/>
      <c r="C202" s="20"/>
    </row>
    <row r="203" spans="1:3" ht="14.25" customHeight="1">
      <c r="A203" s="16"/>
      <c r="B203" s="16"/>
      <c r="C203" s="17"/>
    </row>
    <row r="204" spans="1:3" ht="14.25" customHeight="1">
      <c r="A204" s="18"/>
      <c r="B204" s="19"/>
      <c r="C204" s="20"/>
    </row>
    <row r="205" spans="1:3" ht="14.25" customHeight="1">
      <c r="A205" s="18"/>
      <c r="B205" s="19"/>
      <c r="C205" s="20"/>
    </row>
    <row r="206" spans="1:3" ht="14.25" customHeight="1">
      <c r="A206" s="18"/>
      <c r="B206" s="19"/>
      <c r="C206" s="20"/>
    </row>
    <row r="207" spans="1:3" ht="14.25" customHeight="1">
      <c r="A207" s="18"/>
      <c r="B207" s="19"/>
      <c r="C207" s="20"/>
    </row>
    <row r="208" spans="1:3" ht="14.25" customHeight="1">
      <c r="A208" s="16"/>
      <c r="B208" s="16"/>
      <c r="C208" s="17"/>
    </row>
    <row r="209" spans="1:3" ht="14.25" customHeight="1">
      <c r="A209" s="18"/>
      <c r="B209" s="19"/>
      <c r="C209" s="20"/>
    </row>
    <row r="210" spans="1:3" ht="14.25" customHeight="1">
      <c r="A210" s="18"/>
      <c r="B210" s="19"/>
      <c r="C210" s="20"/>
    </row>
    <row r="211" spans="1:3" ht="14.25" customHeight="1">
      <c r="A211" s="16"/>
      <c r="B211" s="16"/>
      <c r="C211" s="17"/>
    </row>
    <row r="212" spans="1:3" ht="14.25" customHeight="1">
      <c r="A212" s="18"/>
      <c r="B212" s="19"/>
      <c r="C212" s="20"/>
    </row>
    <row r="213" spans="1:3" ht="14.25" customHeight="1">
      <c r="A213" s="18"/>
      <c r="B213" s="19"/>
      <c r="C213" s="20"/>
    </row>
    <row r="214" spans="1:3" ht="14.25" customHeight="1">
      <c r="A214" s="16"/>
      <c r="B214" s="16"/>
      <c r="C214" s="17"/>
    </row>
    <row r="215" spans="1:3" ht="14.25" customHeight="1">
      <c r="A215" s="18"/>
      <c r="B215" s="19"/>
      <c r="C215" s="20"/>
    </row>
    <row r="216" spans="1:3" ht="14.25" customHeight="1">
      <c r="A216" s="18"/>
      <c r="B216" s="19"/>
      <c r="C216" s="20"/>
    </row>
    <row r="217" spans="1:3" ht="14.25" customHeight="1">
      <c r="A217" s="16"/>
      <c r="B217" s="16"/>
      <c r="C217" s="17"/>
    </row>
    <row r="218" spans="1:3" ht="14.25" customHeight="1">
      <c r="A218" s="18"/>
      <c r="B218" s="19"/>
      <c r="C218" s="20"/>
    </row>
    <row r="219" spans="1:3" ht="14.25" customHeight="1">
      <c r="A219" s="18"/>
      <c r="B219" s="19"/>
      <c r="C219" s="20"/>
    </row>
    <row r="220" spans="1:3" ht="14.25" customHeight="1">
      <c r="A220" s="18"/>
      <c r="B220" s="19"/>
      <c r="C220" s="20"/>
    </row>
    <row r="221" spans="1:3" ht="14.25" customHeight="1">
      <c r="A221" s="18"/>
      <c r="B221" s="19"/>
      <c r="C221" s="20"/>
    </row>
    <row r="222" spans="1:3" ht="14.25" customHeight="1">
      <c r="A222" s="18"/>
      <c r="B222" s="19"/>
      <c r="C222" s="20"/>
    </row>
    <row r="223" spans="1:3" ht="14.25" customHeight="1">
      <c r="A223" s="16"/>
      <c r="B223" s="16"/>
      <c r="C223" s="17"/>
    </row>
    <row r="224" spans="1:3" ht="14.25" customHeight="1">
      <c r="A224" s="18"/>
      <c r="B224" s="19"/>
      <c r="C224" s="20"/>
    </row>
    <row r="225" spans="1:3" ht="14.25" customHeight="1">
      <c r="A225" s="18"/>
      <c r="B225" s="19"/>
      <c r="C225" s="20"/>
    </row>
    <row r="226" spans="1:3" ht="14.25" customHeight="1">
      <c r="A226" s="18"/>
      <c r="B226" s="19"/>
      <c r="C226" s="20"/>
    </row>
    <row r="227" spans="1:3" ht="14.25" customHeight="1">
      <c r="A227" s="18"/>
      <c r="B227" s="19"/>
      <c r="C227" s="20"/>
    </row>
    <row r="228" spans="1:3" ht="14.25" customHeight="1">
      <c r="A228" s="18"/>
      <c r="B228" s="19"/>
      <c r="C228" s="20"/>
    </row>
    <row r="229" spans="1:3" ht="14.25" customHeight="1">
      <c r="A229" s="16"/>
      <c r="B229" s="16"/>
      <c r="C229" s="17"/>
    </row>
    <row r="230" spans="1:3" ht="14.25" customHeight="1">
      <c r="A230" s="18"/>
      <c r="B230" s="19"/>
      <c r="C230" s="20"/>
    </row>
    <row r="231" spans="1:3" ht="14.25" customHeight="1">
      <c r="A231" s="18"/>
      <c r="B231" s="19"/>
      <c r="C231" s="20"/>
    </row>
    <row r="232" spans="1:3" ht="14.25" customHeight="1">
      <c r="A232" s="18"/>
      <c r="B232" s="19"/>
      <c r="C232" s="20"/>
    </row>
    <row r="233" spans="1:3" ht="14.25" customHeight="1">
      <c r="A233" s="18"/>
      <c r="B233" s="19"/>
      <c r="C233" s="20"/>
    </row>
    <row r="234" spans="1:3" ht="14.25" customHeight="1">
      <c r="A234" s="18"/>
      <c r="B234" s="19"/>
      <c r="C234" s="20"/>
    </row>
    <row r="235" spans="1:3" ht="14.25" customHeight="1">
      <c r="A235" s="16"/>
      <c r="B235" s="16"/>
      <c r="C235" s="17"/>
    </row>
    <row r="236" spans="1:3" ht="14.25" customHeight="1">
      <c r="A236" s="18"/>
      <c r="B236" s="19"/>
      <c r="C236" s="20"/>
    </row>
    <row r="237" spans="1:3" ht="14.25" customHeight="1">
      <c r="A237" s="18"/>
      <c r="B237" s="19"/>
      <c r="C237" s="20"/>
    </row>
    <row r="238" spans="1:3" ht="14.25" customHeight="1">
      <c r="A238" s="18"/>
      <c r="B238" s="19"/>
      <c r="C238" s="20"/>
    </row>
    <row r="239" spans="1:3" ht="14.25" customHeight="1">
      <c r="A239" s="18"/>
      <c r="B239" s="19"/>
      <c r="C239" s="20"/>
    </row>
    <row r="240" spans="1:3" ht="14.25" customHeight="1">
      <c r="A240" s="18"/>
      <c r="B240" s="19"/>
      <c r="C240" s="20"/>
    </row>
    <row r="241" spans="1:3" ht="14.25" customHeight="1">
      <c r="A241" s="16"/>
      <c r="B241" s="16"/>
      <c r="C241" s="17"/>
    </row>
    <row r="242" spans="1:3" ht="14.25" customHeight="1">
      <c r="A242" s="18"/>
      <c r="B242" s="19"/>
      <c r="C242" s="20"/>
    </row>
    <row r="243" spans="1:3" ht="14.25" customHeight="1">
      <c r="A243" s="18"/>
      <c r="B243" s="19"/>
      <c r="C243" s="20"/>
    </row>
    <row r="244" spans="1:3" ht="14.25" customHeight="1">
      <c r="A244" s="18"/>
      <c r="B244" s="19"/>
      <c r="C244" s="20"/>
    </row>
    <row r="245" spans="1:3" ht="14.25" customHeight="1">
      <c r="A245" s="18"/>
      <c r="B245" s="19"/>
      <c r="C245" s="20"/>
    </row>
    <row r="246" spans="1:3" ht="14.25" customHeight="1">
      <c r="A246" s="18"/>
      <c r="B246" s="19"/>
      <c r="C246" s="20"/>
    </row>
    <row r="247" spans="1:3" ht="14.25" customHeight="1">
      <c r="A247" s="16"/>
      <c r="B247" s="16"/>
      <c r="C247" s="17"/>
    </row>
    <row r="248" spans="1:3" ht="14.25" customHeight="1">
      <c r="A248" s="18"/>
      <c r="B248" s="19"/>
      <c r="C248" s="20"/>
    </row>
    <row r="249" spans="1:3" ht="14.25" customHeight="1">
      <c r="A249" s="18"/>
      <c r="B249" s="19"/>
      <c r="C249" s="20"/>
    </row>
    <row r="250" spans="1:3" ht="14.25" customHeight="1">
      <c r="A250" s="18"/>
      <c r="B250" s="19"/>
      <c r="C250" s="20"/>
    </row>
    <row r="251" spans="1:3" ht="14.25" customHeight="1">
      <c r="A251" s="18"/>
      <c r="B251" s="19"/>
      <c r="C251" s="20"/>
    </row>
    <row r="252" spans="1:3" ht="14.25" customHeight="1">
      <c r="A252" s="18"/>
      <c r="B252" s="19"/>
      <c r="C252" s="20"/>
    </row>
    <row r="253" spans="1:3" ht="14.25" customHeight="1">
      <c r="A253" s="16"/>
      <c r="B253" s="16"/>
      <c r="C253" s="17"/>
    </row>
    <row r="254" spans="1:3" ht="14.25" customHeight="1">
      <c r="A254" s="18"/>
      <c r="B254" s="19"/>
      <c r="C254" s="20"/>
    </row>
    <row r="255" spans="1:3" ht="14.25" customHeight="1">
      <c r="A255" s="18"/>
      <c r="B255" s="19"/>
      <c r="C255" s="20"/>
    </row>
    <row r="256" spans="1:3" ht="14.25" customHeight="1">
      <c r="A256" s="18"/>
      <c r="B256" s="19"/>
      <c r="C256" s="20"/>
    </row>
    <row r="257" spans="1:3" ht="14.25" customHeight="1">
      <c r="A257" s="18"/>
      <c r="B257" s="19"/>
      <c r="C257" s="20"/>
    </row>
    <row r="258" spans="1:3" ht="14.25" customHeight="1">
      <c r="A258" s="18"/>
      <c r="B258" s="19"/>
      <c r="C258" s="20"/>
    </row>
    <row r="259" spans="1:3" ht="14.25" customHeight="1">
      <c r="A259" s="16"/>
      <c r="B259" s="16"/>
      <c r="C259" s="17"/>
    </row>
    <row r="260" spans="1:3" ht="14.25" customHeight="1">
      <c r="A260" s="18"/>
      <c r="B260" s="19"/>
      <c r="C260" s="20"/>
    </row>
    <row r="261" spans="1:3" ht="14.25" customHeight="1">
      <c r="A261" s="18"/>
      <c r="B261" s="19"/>
      <c r="C261" s="20"/>
    </row>
    <row r="262" spans="1:3" ht="14.25" customHeight="1">
      <c r="A262" s="18"/>
      <c r="B262" s="19"/>
      <c r="C262" s="20"/>
    </row>
    <row r="263" spans="1:3" ht="14.25" customHeight="1">
      <c r="A263" s="18"/>
      <c r="B263" s="19"/>
      <c r="C263" s="20"/>
    </row>
    <row r="264" spans="1:3" ht="14.25" customHeight="1">
      <c r="A264" s="18"/>
      <c r="B264" s="19"/>
      <c r="C264" s="20"/>
    </row>
    <row r="265" spans="1:3" ht="14.25" customHeight="1">
      <c r="A265" s="16"/>
      <c r="B265" s="16"/>
      <c r="C265" s="17"/>
    </row>
    <row r="266" spans="1:3" ht="14.25" customHeight="1">
      <c r="A266" s="18"/>
      <c r="B266" s="19"/>
      <c r="C266" s="20"/>
    </row>
    <row r="267" spans="1:3" ht="14.25" customHeight="1">
      <c r="A267" s="18"/>
      <c r="B267" s="19"/>
      <c r="C267" s="20"/>
    </row>
    <row r="268" spans="1:3" ht="14.25" customHeight="1">
      <c r="A268" s="18"/>
      <c r="B268" s="19"/>
      <c r="C268" s="20"/>
    </row>
    <row r="269" spans="1:3" ht="14.25" customHeight="1">
      <c r="A269" s="16"/>
      <c r="B269" s="16"/>
      <c r="C269" s="17"/>
    </row>
    <row r="270" spans="1:3" ht="14.25" customHeight="1">
      <c r="A270" s="18"/>
      <c r="B270" s="19"/>
      <c r="C270" s="20"/>
    </row>
    <row r="271" spans="1:3" ht="14.25" customHeight="1">
      <c r="A271" s="18"/>
      <c r="B271" s="19"/>
      <c r="C271" s="20"/>
    </row>
    <row r="272" spans="1:3" ht="14.25" customHeight="1">
      <c r="A272" s="18"/>
      <c r="B272" s="19"/>
      <c r="C272" s="20"/>
    </row>
    <row r="273" spans="1:3" ht="14.25" customHeight="1">
      <c r="A273" s="16"/>
      <c r="B273" s="16"/>
      <c r="C273" s="17"/>
    </row>
    <row r="274" spans="1:3" ht="14.25" customHeight="1">
      <c r="A274" s="18"/>
      <c r="B274" s="19"/>
      <c r="C274" s="20"/>
    </row>
    <row r="275" spans="1:3" ht="14.25" customHeight="1">
      <c r="A275" s="18"/>
      <c r="B275" s="19"/>
      <c r="C275" s="20"/>
    </row>
    <row r="276" spans="1:3" ht="14.25" customHeight="1">
      <c r="A276" s="18"/>
      <c r="B276" s="19"/>
      <c r="C276" s="20"/>
    </row>
    <row r="277" spans="1:3" ht="14.25" customHeight="1">
      <c r="A277" s="16"/>
      <c r="B277" s="16"/>
      <c r="C277" s="17"/>
    </row>
    <row r="278" spans="1:3" ht="14.25" customHeight="1">
      <c r="A278" s="18"/>
      <c r="B278" s="19"/>
      <c r="C278" s="20"/>
    </row>
    <row r="279" spans="1:3" ht="14.25" customHeight="1">
      <c r="A279" s="18"/>
      <c r="B279" s="19"/>
      <c r="C279" s="20"/>
    </row>
    <row r="280" spans="1:3" ht="14.25" customHeight="1">
      <c r="A280" s="18"/>
      <c r="B280" s="19"/>
      <c r="C280" s="20"/>
    </row>
    <row r="281" spans="1:3" ht="14.25" customHeight="1">
      <c r="A281" s="16"/>
      <c r="B281" s="16"/>
      <c r="C281" s="17"/>
    </row>
    <row r="282" spans="1:3" ht="14.25" customHeight="1">
      <c r="A282" s="18"/>
      <c r="B282" s="19"/>
      <c r="C282" s="20"/>
    </row>
    <row r="283" spans="1:3" ht="14.25" customHeight="1">
      <c r="A283" s="18"/>
      <c r="B283" s="19"/>
      <c r="C283" s="20"/>
    </row>
    <row r="284" spans="1:3" ht="14.25" customHeight="1">
      <c r="A284" s="16"/>
      <c r="B284" s="16"/>
      <c r="C284" s="17"/>
    </row>
    <row r="285" spans="1:3" ht="14.25" customHeight="1">
      <c r="A285" s="18"/>
      <c r="B285" s="19"/>
      <c r="C285" s="20"/>
    </row>
    <row r="286" spans="1:3" ht="14.25" customHeight="1">
      <c r="A286" s="18"/>
      <c r="B286" s="19"/>
      <c r="C286" s="20"/>
    </row>
    <row r="287" spans="1:3" ht="14.25" customHeight="1">
      <c r="A287" s="16"/>
      <c r="B287" s="16"/>
      <c r="C287" s="17"/>
    </row>
    <row r="288" spans="1:3" ht="14.25" customHeight="1">
      <c r="A288" s="18"/>
      <c r="B288" s="19"/>
      <c r="C288" s="20"/>
    </row>
    <row r="289" spans="1:3" ht="14.25" customHeight="1">
      <c r="A289" s="18"/>
      <c r="B289" s="19"/>
      <c r="C289" s="20"/>
    </row>
    <row r="290" spans="1:3" ht="14.25" customHeight="1">
      <c r="A290" s="18"/>
      <c r="B290" s="19"/>
      <c r="C290" s="20"/>
    </row>
    <row r="291" spans="1:3" ht="14.25" customHeight="1">
      <c r="A291" s="18"/>
      <c r="B291" s="19"/>
      <c r="C291" s="20"/>
    </row>
    <row r="292" spans="1:3" ht="14.25" customHeight="1">
      <c r="A292" s="16"/>
      <c r="B292" s="16"/>
      <c r="C292" s="17"/>
    </row>
    <row r="293" spans="1:3" ht="14.25" customHeight="1">
      <c r="A293" s="18"/>
      <c r="B293" s="19"/>
      <c r="C293" s="20"/>
    </row>
    <row r="294" spans="1:3" ht="14.25" customHeight="1">
      <c r="A294" s="18"/>
      <c r="B294" s="19"/>
      <c r="C294" s="20"/>
    </row>
    <row r="295" spans="1:3" ht="14.25" customHeight="1">
      <c r="A295" s="18"/>
      <c r="B295" s="19"/>
      <c r="C295" s="20"/>
    </row>
    <row r="296" spans="1:3" ht="14.25" customHeight="1">
      <c r="A296" s="18"/>
      <c r="B296" s="19"/>
      <c r="C296" s="20"/>
    </row>
    <row r="297" spans="1:3" ht="14.25" customHeight="1">
      <c r="A297" s="16"/>
      <c r="B297" s="16"/>
      <c r="C297" s="17"/>
    </row>
    <row r="298" spans="1:3" ht="14.25" customHeight="1">
      <c r="A298" s="18"/>
      <c r="B298" s="19"/>
      <c r="C298" s="20"/>
    </row>
    <row r="299" spans="1:3" ht="14.25" customHeight="1">
      <c r="A299" s="18"/>
      <c r="B299" s="19"/>
      <c r="C299" s="20"/>
    </row>
    <row r="300" spans="1:3" ht="14.25" customHeight="1">
      <c r="A300" s="18"/>
      <c r="B300" s="19"/>
      <c r="C300" s="20"/>
    </row>
    <row r="301" spans="1:3" ht="14.25" customHeight="1">
      <c r="A301" s="18"/>
      <c r="B301" s="19"/>
      <c r="C301" s="20"/>
    </row>
    <row r="302" spans="1:3" ht="14.25" customHeight="1">
      <c r="A302" s="16"/>
      <c r="B302" s="16"/>
      <c r="C302" s="17"/>
    </row>
    <row r="303" spans="1:3" ht="14.25" customHeight="1">
      <c r="A303" s="18"/>
      <c r="B303" s="19"/>
      <c r="C303" s="20"/>
    </row>
    <row r="304" spans="1:3" ht="14.25" customHeight="1">
      <c r="A304" s="18"/>
      <c r="B304" s="19"/>
      <c r="C304" s="20"/>
    </row>
    <row r="305" spans="1:3" ht="14.25" customHeight="1">
      <c r="A305" s="18"/>
      <c r="B305" s="19"/>
      <c r="C305" s="20"/>
    </row>
    <row r="306" spans="1:3" ht="14.25" customHeight="1">
      <c r="A306" s="18"/>
      <c r="B306" s="19"/>
      <c r="C306" s="20"/>
    </row>
    <row r="307" spans="1:3" ht="14.25" customHeight="1">
      <c r="A307" s="16"/>
      <c r="B307" s="16"/>
      <c r="C307" s="17"/>
    </row>
    <row r="308" spans="1:3" ht="14.25" customHeight="1">
      <c r="A308" s="18"/>
      <c r="B308" s="19"/>
      <c r="C308" s="20"/>
    </row>
    <row r="309" spans="1:3" ht="14.25" customHeight="1">
      <c r="A309" s="18"/>
      <c r="B309" s="19"/>
      <c r="C309" s="20"/>
    </row>
    <row r="310" spans="1:3" ht="14.25" customHeight="1">
      <c r="A310" s="18"/>
      <c r="B310" s="19"/>
      <c r="C310" s="20"/>
    </row>
    <row r="311" spans="1:3" ht="14.25" customHeight="1">
      <c r="A311" s="18"/>
      <c r="B311" s="19"/>
      <c r="C311" s="20"/>
    </row>
    <row r="312" spans="1:3" ht="14.25" customHeight="1">
      <c r="A312" s="16"/>
      <c r="B312" s="16"/>
      <c r="C312" s="17"/>
    </row>
    <row r="313" spans="1:3" ht="14.25" customHeight="1">
      <c r="A313" s="18"/>
      <c r="B313" s="19"/>
      <c r="C313" s="20"/>
    </row>
    <row r="314" spans="1:3" ht="14.25" customHeight="1">
      <c r="A314" s="18"/>
      <c r="B314" s="19"/>
      <c r="C314" s="20"/>
    </row>
    <row r="315" spans="1:3" ht="14.25" customHeight="1">
      <c r="A315" s="18"/>
      <c r="B315" s="19"/>
      <c r="C315" s="20"/>
    </row>
    <row r="316" spans="1:3" ht="14.25" customHeight="1">
      <c r="A316" s="18"/>
      <c r="B316" s="19"/>
      <c r="C316" s="20"/>
    </row>
    <row r="317" spans="1:3" ht="14.25" customHeight="1">
      <c r="A317" s="18"/>
      <c r="B317" s="19"/>
      <c r="C317" s="20"/>
    </row>
    <row r="318" spans="1:3" ht="14.25" customHeight="1">
      <c r="A318" s="16"/>
      <c r="B318" s="16"/>
      <c r="C318" s="17"/>
    </row>
    <row r="319" spans="1:3" ht="14.25" customHeight="1">
      <c r="A319" s="18"/>
      <c r="B319" s="19"/>
      <c r="C319" s="20"/>
    </row>
    <row r="320" spans="1:3" ht="14.25" customHeight="1">
      <c r="A320" s="18"/>
      <c r="B320" s="19"/>
      <c r="C320" s="20"/>
    </row>
    <row r="321" spans="1:3" ht="14.25" customHeight="1">
      <c r="A321" s="16"/>
      <c r="B321" s="16"/>
      <c r="C321" s="17"/>
    </row>
    <row r="322" spans="1:3" ht="14.25" customHeight="1">
      <c r="A322" s="18"/>
      <c r="B322" s="19"/>
      <c r="C322" s="20"/>
    </row>
    <row r="323" spans="1:3" ht="14.25" customHeight="1">
      <c r="A323" s="18"/>
      <c r="B323" s="19"/>
      <c r="C323" s="20"/>
    </row>
    <row r="324" spans="1:3" ht="14.25" customHeight="1">
      <c r="A324" s="16"/>
      <c r="B324" s="16"/>
      <c r="C324" s="17"/>
    </row>
    <row r="325" spans="1:3" ht="14.25" customHeight="1">
      <c r="A325" s="18"/>
      <c r="B325" s="19"/>
      <c r="C325" s="20"/>
    </row>
    <row r="326" spans="1:3" ht="14.25" customHeight="1">
      <c r="A326" s="18"/>
      <c r="B326" s="19"/>
      <c r="C326" s="20"/>
    </row>
    <row r="327" spans="1:3" ht="14.25" customHeight="1">
      <c r="A327" s="18"/>
      <c r="B327" s="19"/>
      <c r="C327" s="20"/>
    </row>
    <row r="328" spans="1:3" ht="14.25" customHeight="1">
      <c r="A328" s="16"/>
      <c r="B328" s="16"/>
      <c r="C328" s="17"/>
    </row>
    <row r="329" spans="1:3" ht="14.25" customHeight="1">
      <c r="A329" s="18"/>
      <c r="B329" s="19"/>
      <c r="C329" s="20"/>
    </row>
    <row r="330" spans="1:3" ht="14.25" customHeight="1">
      <c r="A330" s="18"/>
      <c r="B330" s="19"/>
      <c r="C330" s="20"/>
    </row>
    <row r="331" spans="1:3" ht="14.25" customHeight="1">
      <c r="A331" s="18"/>
      <c r="B331" s="19"/>
      <c r="C331" s="20"/>
    </row>
    <row r="332" spans="1:3" ht="14.25" customHeight="1">
      <c r="A332" s="18"/>
      <c r="B332" s="19"/>
      <c r="C332" s="20"/>
    </row>
    <row r="333" spans="1:3" ht="14.25" customHeight="1">
      <c r="A333" s="18"/>
      <c r="B333" s="19"/>
      <c r="C333" s="20"/>
    </row>
    <row r="334" spans="1:3" ht="14.25" customHeight="1">
      <c r="A334" s="18"/>
      <c r="B334" s="19"/>
      <c r="C334" s="20"/>
    </row>
    <row r="335" spans="1:3" ht="14.25" customHeight="1">
      <c r="A335" s="18"/>
      <c r="B335" s="19"/>
      <c r="C335" s="20"/>
    </row>
    <row r="336" spans="1:3" ht="14.25" customHeight="1">
      <c r="A336" s="18"/>
      <c r="B336" s="19"/>
      <c r="C336" s="20"/>
    </row>
    <row r="337" spans="1:3" ht="14.25" customHeight="1">
      <c r="A337" s="18"/>
      <c r="B337" s="19"/>
      <c r="C337" s="20"/>
    </row>
    <row r="338" spans="1:3" ht="14.25" customHeight="1">
      <c r="A338" s="18"/>
      <c r="B338" s="19"/>
      <c r="C338" s="20"/>
    </row>
    <row r="339" spans="1:3" ht="14.25" customHeight="1">
      <c r="A339" s="18"/>
      <c r="B339" s="19"/>
      <c r="C339" s="20"/>
    </row>
    <row r="340" spans="1:3" ht="14.25" customHeight="1">
      <c r="A340" s="18"/>
      <c r="B340" s="19"/>
      <c r="C340" s="20"/>
    </row>
    <row r="341" spans="1:3" ht="14.25" customHeight="1">
      <c r="A341" s="18"/>
      <c r="B341" s="19"/>
      <c r="C341" s="20"/>
    </row>
    <row r="342" spans="1:3" ht="14.25" customHeight="1">
      <c r="A342" s="18"/>
      <c r="B342" s="19"/>
      <c r="C342" s="20"/>
    </row>
    <row r="343" spans="1:3" ht="14.25" customHeight="1">
      <c r="A343" s="18"/>
      <c r="B343" s="19"/>
      <c r="C343" s="20"/>
    </row>
    <row r="344" spans="1:3" ht="14.25" customHeight="1">
      <c r="A344" s="18"/>
      <c r="B344" s="19"/>
      <c r="C344" s="20"/>
    </row>
    <row r="345" spans="1:3" ht="14.25" customHeight="1">
      <c r="A345" s="16"/>
      <c r="B345" s="16"/>
      <c r="C345" s="17"/>
    </row>
    <row r="346" spans="1:3" ht="14.25" customHeight="1">
      <c r="A346" s="18"/>
      <c r="B346" s="19"/>
      <c r="C346" s="20"/>
    </row>
    <row r="347" spans="1:3" ht="14.25" customHeight="1">
      <c r="A347" s="18"/>
      <c r="B347" s="19"/>
      <c r="C347" s="20"/>
    </row>
    <row r="348" spans="1:3" ht="14.25" customHeight="1">
      <c r="A348" s="18"/>
      <c r="B348" s="19"/>
      <c r="C348" s="20"/>
    </row>
    <row r="349" spans="1:3" ht="14.25" customHeight="1">
      <c r="A349" s="18"/>
      <c r="B349" s="19"/>
      <c r="C349" s="20"/>
    </row>
    <row r="350" spans="1:3" ht="14.25" customHeight="1">
      <c r="A350" s="18"/>
      <c r="B350" s="19"/>
      <c r="C350" s="20"/>
    </row>
    <row r="351" spans="1:3" ht="14.25" customHeight="1">
      <c r="A351" s="18"/>
      <c r="B351" s="19"/>
      <c r="C351" s="20"/>
    </row>
    <row r="352" spans="1:3" ht="14.25" customHeight="1">
      <c r="A352" s="18"/>
      <c r="B352" s="19"/>
      <c r="C352" s="20"/>
    </row>
    <row r="353" spans="1:3" ht="14.25" customHeight="1">
      <c r="A353" s="18"/>
      <c r="B353" s="19"/>
      <c r="C353" s="20"/>
    </row>
    <row r="354" spans="1:3" ht="14.25" customHeight="1">
      <c r="A354" s="18"/>
      <c r="B354" s="19"/>
      <c r="C354" s="20"/>
    </row>
    <row r="355" spans="1:3" ht="14.25" customHeight="1">
      <c r="A355" s="18"/>
      <c r="B355" s="19"/>
      <c r="C355" s="20"/>
    </row>
    <row r="356" spans="1:3" ht="14.25" customHeight="1">
      <c r="A356" s="18"/>
      <c r="B356" s="19"/>
      <c r="C356" s="20"/>
    </row>
    <row r="357" spans="1:3" ht="14.25" customHeight="1">
      <c r="A357" s="18"/>
      <c r="B357" s="19"/>
      <c r="C357" s="20"/>
    </row>
    <row r="358" spans="1:3" ht="14.25" customHeight="1">
      <c r="A358" s="16"/>
      <c r="B358" s="16"/>
      <c r="C358" s="17"/>
    </row>
    <row r="359" spans="1:3" ht="14.25" customHeight="1">
      <c r="A359" s="18"/>
      <c r="B359" s="19"/>
      <c r="C359" s="20"/>
    </row>
    <row r="360" spans="1:3" ht="14.25" customHeight="1">
      <c r="A360" s="18"/>
      <c r="B360" s="19"/>
      <c r="C360" s="20"/>
    </row>
    <row r="361" spans="1:3" ht="14.25" customHeight="1">
      <c r="A361" s="18"/>
      <c r="B361" s="19"/>
      <c r="C361" s="20"/>
    </row>
    <row r="362" spans="1:3" ht="14.25" customHeight="1">
      <c r="A362" s="18"/>
      <c r="B362" s="19"/>
      <c r="C362" s="20"/>
    </row>
    <row r="363" spans="1:3" ht="14.25" customHeight="1">
      <c r="A363" s="16"/>
      <c r="B363" s="16"/>
      <c r="C363" s="17"/>
    </row>
    <row r="364" spans="1:3" ht="14.25" customHeight="1">
      <c r="A364" s="18"/>
      <c r="B364" s="19"/>
      <c r="C364" s="20"/>
    </row>
    <row r="365" spans="1:3" ht="14.25" customHeight="1">
      <c r="A365" s="18"/>
      <c r="B365" s="19"/>
      <c r="C365" s="20"/>
    </row>
    <row r="366" spans="1:3" ht="14.25" customHeight="1">
      <c r="A366" s="18"/>
      <c r="B366" s="19"/>
      <c r="C366" s="20"/>
    </row>
    <row r="367" spans="1:3" ht="14.25" customHeight="1">
      <c r="A367" s="18"/>
      <c r="B367" s="19"/>
      <c r="C367" s="20"/>
    </row>
    <row r="368" spans="1:3" ht="14.25" customHeight="1">
      <c r="A368" s="18"/>
      <c r="B368" s="19"/>
      <c r="C368" s="20"/>
    </row>
    <row r="369" spans="1:3" ht="14.25" customHeight="1">
      <c r="A369" s="16"/>
      <c r="B369" s="16"/>
      <c r="C369" s="17"/>
    </row>
    <row r="370" spans="1:3" ht="14.25" customHeight="1">
      <c r="A370" s="18"/>
      <c r="B370" s="19"/>
      <c r="C370" s="20"/>
    </row>
    <row r="371" spans="1:3" ht="14.25" customHeight="1">
      <c r="A371" s="18"/>
      <c r="B371" s="19"/>
      <c r="C371" s="20"/>
    </row>
    <row r="372" spans="1:3" ht="14.25" customHeight="1">
      <c r="A372" s="18"/>
      <c r="B372" s="19"/>
      <c r="C372" s="20"/>
    </row>
    <row r="373" spans="1:3" ht="14.25" customHeight="1">
      <c r="A373" s="18"/>
      <c r="B373" s="19"/>
      <c r="C373" s="20"/>
    </row>
    <row r="374" spans="1:3" ht="14.25" customHeight="1">
      <c r="A374" s="16"/>
      <c r="B374" s="16"/>
      <c r="C374" s="17"/>
    </row>
    <row r="375" spans="1:3" ht="14.25" customHeight="1">
      <c r="A375" s="18"/>
      <c r="B375" s="19"/>
      <c r="C375" s="20"/>
    </row>
    <row r="376" spans="1:3" ht="14.25" customHeight="1">
      <c r="A376" s="18"/>
      <c r="B376" s="19"/>
      <c r="C376" s="20"/>
    </row>
    <row r="377" spans="1:3" ht="14.25" customHeight="1">
      <c r="A377" s="18"/>
      <c r="B377" s="19"/>
      <c r="C377" s="20"/>
    </row>
    <row r="378" spans="1:3" ht="14.25" customHeight="1">
      <c r="A378" s="18"/>
      <c r="B378" s="19"/>
      <c r="C378" s="20"/>
    </row>
    <row r="379" spans="1:3" ht="14.25" customHeight="1">
      <c r="A379" s="18"/>
      <c r="B379" s="19"/>
      <c r="C379" s="20"/>
    </row>
    <row r="380" spans="1:3" ht="14.25" customHeight="1">
      <c r="A380" s="16"/>
      <c r="B380" s="16"/>
      <c r="C380" s="17"/>
    </row>
    <row r="381" spans="1:3" ht="14.25" customHeight="1">
      <c r="A381" s="18"/>
      <c r="B381" s="19"/>
      <c r="C381" s="20"/>
    </row>
    <row r="382" spans="1:3" ht="14.25" customHeight="1">
      <c r="A382" s="18"/>
      <c r="B382" s="19"/>
      <c r="C382" s="20"/>
    </row>
    <row r="383" spans="1:3" ht="14.25" customHeight="1">
      <c r="A383" s="18"/>
      <c r="B383" s="19"/>
      <c r="C383" s="20"/>
    </row>
    <row r="384" spans="1:3" ht="14.25" customHeight="1">
      <c r="A384" s="18"/>
      <c r="B384" s="19"/>
      <c r="C384" s="20"/>
    </row>
    <row r="385" spans="1:3" ht="14.25" customHeight="1">
      <c r="A385" s="18"/>
      <c r="B385" s="19"/>
      <c r="C385" s="20"/>
    </row>
    <row r="386" spans="1:3" ht="14.25" customHeight="1">
      <c r="A386" s="16"/>
      <c r="B386" s="16"/>
      <c r="C386" s="17"/>
    </row>
    <row r="387" spans="1:3" ht="14.25" customHeight="1">
      <c r="A387" s="18"/>
      <c r="B387" s="19"/>
      <c r="C387" s="20"/>
    </row>
    <row r="388" spans="1:3" ht="14.25" customHeight="1">
      <c r="A388" s="18"/>
      <c r="B388" s="19"/>
      <c r="C388" s="20"/>
    </row>
    <row r="389" spans="1:3" ht="14.25" customHeight="1">
      <c r="A389" s="18"/>
      <c r="B389" s="19"/>
      <c r="C389" s="20"/>
    </row>
    <row r="390" spans="1:3" ht="14.25" customHeight="1">
      <c r="A390" s="18"/>
      <c r="B390" s="19"/>
      <c r="C390" s="20"/>
    </row>
    <row r="391" spans="1:3" ht="14.25" customHeight="1">
      <c r="A391" s="18"/>
      <c r="B391" s="19"/>
      <c r="C391" s="20"/>
    </row>
    <row r="392" spans="1:3" ht="14.25" customHeight="1">
      <c r="A392" s="16"/>
      <c r="B392" s="16"/>
      <c r="C392" s="17"/>
    </row>
    <row r="393" spans="1:3" ht="14.25" customHeight="1">
      <c r="A393" s="18"/>
      <c r="B393" s="19"/>
      <c r="C393" s="20"/>
    </row>
    <row r="394" spans="1:3" ht="14.25" customHeight="1">
      <c r="A394" s="18"/>
      <c r="B394" s="19"/>
      <c r="C394" s="20"/>
    </row>
    <row r="395" spans="1:3" ht="14.25" customHeight="1">
      <c r="A395" s="18"/>
      <c r="B395" s="19"/>
      <c r="C395" s="20"/>
    </row>
    <row r="396" spans="1:3" ht="14.25" customHeight="1">
      <c r="A396" s="18"/>
      <c r="B396" s="19"/>
      <c r="C396" s="20"/>
    </row>
    <row r="397" spans="1:3" ht="14.25" customHeight="1">
      <c r="A397" s="18"/>
      <c r="B397" s="19"/>
      <c r="C397" s="20"/>
    </row>
    <row r="398" spans="1:3" ht="14.25" customHeight="1">
      <c r="A398" s="16"/>
      <c r="B398" s="16"/>
      <c r="C398" s="17"/>
    </row>
    <row r="399" spans="1:3" ht="14.25" customHeight="1">
      <c r="A399" s="18"/>
      <c r="B399" s="19"/>
      <c r="C399" s="20"/>
    </row>
    <row r="400" spans="1:3" ht="14.25" customHeight="1">
      <c r="A400" s="18"/>
      <c r="B400" s="19"/>
      <c r="C400" s="20"/>
    </row>
    <row r="401" spans="1:3" ht="14.25" customHeight="1">
      <c r="A401" s="18"/>
      <c r="B401" s="19"/>
      <c r="C401" s="20"/>
    </row>
    <row r="402" spans="1:3" ht="14.25" customHeight="1">
      <c r="A402" s="18"/>
      <c r="B402" s="19"/>
      <c r="C402" s="20"/>
    </row>
    <row r="403" spans="1:3" ht="14.25" customHeight="1">
      <c r="A403" s="16"/>
      <c r="B403" s="16"/>
      <c r="C403" s="17"/>
    </row>
    <row r="404" spans="1:3" ht="14.25" customHeight="1">
      <c r="A404" s="18"/>
      <c r="B404" s="19"/>
      <c r="C404" s="20"/>
    </row>
    <row r="405" spans="1:3" ht="14.25" customHeight="1">
      <c r="A405" s="18"/>
      <c r="B405" s="19"/>
      <c r="C405" s="20"/>
    </row>
    <row r="406" spans="1:3" ht="14.25" customHeight="1">
      <c r="A406" s="16"/>
      <c r="B406" s="16"/>
      <c r="C406" s="17"/>
    </row>
    <row r="407" spans="1:3" ht="14.25" customHeight="1">
      <c r="A407" s="18"/>
      <c r="B407" s="19"/>
      <c r="C407" s="20"/>
    </row>
    <row r="408" spans="1:3" ht="14.25" customHeight="1">
      <c r="A408" s="18"/>
      <c r="B408" s="19"/>
      <c r="C408" s="20"/>
    </row>
    <row r="409" spans="1:3" ht="14.25" customHeight="1">
      <c r="A409" s="16"/>
      <c r="B409" s="16"/>
      <c r="C409" s="17"/>
    </row>
    <row r="410" spans="1:3" ht="14.25" customHeight="1">
      <c r="A410" s="18"/>
      <c r="B410" s="19"/>
      <c r="C410" s="20"/>
    </row>
    <row r="411" spans="1:3" ht="14.25" customHeight="1">
      <c r="A411" s="18"/>
      <c r="B411" s="19"/>
      <c r="C411" s="20"/>
    </row>
    <row r="412" spans="1:3" ht="14.25" customHeight="1">
      <c r="A412" s="18"/>
      <c r="B412" s="19"/>
      <c r="C412" s="20"/>
    </row>
    <row r="413" spans="1:3" ht="14.25" customHeight="1">
      <c r="A413" s="18"/>
      <c r="B413" s="19"/>
      <c r="C413" s="20"/>
    </row>
    <row r="414" spans="1:3" ht="14.25" customHeight="1">
      <c r="A414" s="18"/>
      <c r="B414" s="19"/>
      <c r="C414" s="20"/>
    </row>
    <row r="415" spans="1:3" ht="14.25" customHeight="1">
      <c r="A415" s="18"/>
      <c r="B415" s="19"/>
      <c r="C415" s="20"/>
    </row>
    <row r="416" spans="1:3" ht="14.25" customHeight="1">
      <c r="A416" s="16"/>
      <c r="B416" s="16"/>
      <c r="C416" s="17"/>
    </row>
    <row r="417" spans="1:3" ht="14.25" customHeight="1">
      <c r="A417" s="18"/>
      <c r="B417" s="19"/>
      <c r="C417" s="20"/>
    </row>
    <row r="418" spans="1:3" ht="14.25" customHeight="1">
      <c r="A418" s="18"/>
      <c r="B418" s="19"/>
      <c r="C418" s="20"/>
    </row>
    <row r="419" spans="1:3" ht="14.25" customHeight="1">
      <c r="A419" s="16"/>
      <c r="B419" s="16"/>
      <c r="C419" s="17"/>
    </row>
    <row r="420" spans="1:3" ht="14.25" customHeight="1">
      <c r="A420" s="18"/>
      <c r="B420" s="19"/>
      <c r="C420" s="20"/>
    </row>
    <row r="421" spans="1:3" ht="14.25" customHeight="1">
      <c r="A421" s="16"/>
      <c r="B421" s="16"/>
      <c r="C421" s="17"/>
    </row>
    <row r="422" spans="1:3" ht="14.25" customHeight="1">
      <c r="A422" s="18"/>
      <c r="B422" s="19"/>
      <c r="C422" s="20"/>
    </row>
    <row r="423" spans="1:3" ht="14.25" customHeight="1">
      <c r="A423" s="18"/>
      <c r="B423" s="19"/>
      <c r="C423" s="20"/>
    </row>
    <row r="424" spans="1:3" ht="14.25" customHeight="1">
      <c r="A424" s="18"/>
      <c r="B424" s="19"/>
      <c r="C424" s="20"/>
    </row>
    <row r="425" spans="1:3" ht="14.25" customHeight="1">
      <c r="A425" s="18"/>
      <c r="B425" s="19"/>
      <c r="C425" s="20"/>
    </row>
    <row r="426" spans="1:3" ht="14.25" customHeight="1">
      <c r="A426" s="18"/>
      <c r="B426" s="19"/>
      <c r="C426" s="20"/>
    </row>
    <row r="427" spans="1:3" ht="14.25" customHeight="1">
      <c r="A427" s="16"/>
      <c r="B427" s="16"/>
      <c r="C427" s="17"/>
    </row>
    <row r="428" spans="1:3" ht="14.25" customHeight="1">
      <c r="A428" s="18"/>
      <c r="B428" s="19"/>
      <c r="C428" s="20"/>
    </row>
    <row r="429" spans="1:3" ht="14.25" customHeight="1">
      <c r="A429" s="18"/>
      <c r="B429" s="19"/>
      <c r="C429" s="20"/>
    </row>
    <row r="430" spans="1:3" ht="14.25" customHeight="1">
      <c r="A430" s="18"/>
      <c r="B430" s="19"/>
      <c r="C430" s="20"/>
    </row>
    <row r="431" spans="1:3" ht="14.25" customHeight="1">
      <c r="A431" s="18"/>
      <c r="B431" s="19"/>
      <c r="C431" s="20"/>
    </row>
    <row r="432" spans="1:3" ht="14.25" customHeight="1">
      <c r="A432" s="16"/>
      <c r="B432" s="16"/>
      <c r="C432" s="17"/>
    </row>
    <row r="433" spans="1:3" ht="14.25" customHeight="1">
      <c r="A433" s="18"/>
      <c r="B433" s="19"/>
      <c r="C433" s="20"/>
    </row>
    <row r="434" spans="1:3" ht="14.25" customHeight="1">
      <c r="A434" s="16"/>
      <c r="B434" s="16"/>
      <c r="C434" s="17"/>
    </row>
    <row r="435" spans="1:3" ht="14.25" customHeight="1">
      <c r="A435" s="16"/>
      <c r="B435" s="16"/>
      <c r="C435" s="17"/>
    </row>
    <row r="436" spans="1:3" ht="14.25" customHeight="1">
      <c r="A436" s="18"/>
      <c r="B436" s="19"/>
      <c r="C436" s="20"/>
    </row>
    <row r="437" spans="1:3" ht="14.25" customHeight="1">
      <c r="A437" s="18"/>
      <c r="B437" s="19"/>
      <c r="C437" s="20"/>
    </row>
    <row r="438" spans="1:3" ht="14.25" customHeight="1">
      <c r="A438" s="16"/>
      <c r="B438" s="16"/>
      <c r="C438" s="17"/>
    </row>
    <row r="439" spans="1:3" ht="14.25" customHeight="1">
      <c r="A439" s="18"/>
      <c r="B439" s="19"/>
      <c r="C439" s="20"/>
    </row>
    <row r="440" spans="1:3" ht="14.25" customHeight="1">
      <c r="A440" s="18"/>
      <c r="B440" s="19"/>
      <c r="C440" s="20"/>
    </row>
    <row r="441" spans="1:3" ht="14.25" customHeight="1">
      <c r="A441" s="18"/>
      <c r="B441" s="19"/>
      <c r="C441" s="20"/>
    </row>
    <row r="442" spans="1:3" ht="14.25" customHeight="1">
      <c r="A442" s="18"/>
      <c r="B442" s="19"/>
      <c r="C442" s="20"/>
    </row>
    <row r="443" spans="1:3" ht="14.25" customHeight="1">
      <c r="A443" s="16"/>
      <c r="B443" s="16"/>
      <c r="C443" s="17"/>
    </row>
    <row r="444" spans="1:3" ht="14.25" customHeight="1">
      <c r="A444" s="18"/>
      <c r="B444" s="19"/>
      <c r="C444" s="20"/>
    </row>
    <row r="445" spans="1:3" ht="14.25" customHeight="1">
      <c r="A445" s="18"/>
      <c r="B445" s="19"/>
      <c r="C445" s="20"/>
    </row>
    <row r="446" spans="1:3" ht="14.25" customHeight="1">
      <c r="A446" s="18"/>
      <c r="B446" s="19"/>
      <c r="C446" s="20"/>
    </row>
    <row r="447" spans="1:3" ht="14.25" customHeight="1">
      <c r="A447" s="18"/>
      <c r="B447" s="19"/>
      <c r="C447" s="20"/>
    </row>
    <row r="448" spans="1:3" ht="14.25" customHeight="1">
      <c r="A448" s="16"/>
      <c r="B448" s="16"/>
      <c r="C448" s="17"/>
    </row>
    <row r="449" spans="1:3" ht="14.25" customHeight="1">
      <c r="A449" s="18"/>
      <c r="B449" s="19"/>
      <c r="C449" s="20"/>
    </row>
    <row r="450" spans="1:3" ht="14.25" customHeight="1">
      <c r="A450" s="18"/>
      <c r="B450" s="19"/>
      <c r="C450" s="20"/>
    </row>
    <row r="451" spans="1:3" ht="14.25" customHeight="1">
      <c r="A451" s="18"/>
      <c r="B451" s="19"/>
      <c r="C451" s="20"/>
    </row>
    <row r="452" spans="1:3" ht="14.25" customHeight="1">
      <c r="A452" s="18"/>
      <c r="B452" s="19"/>
      <c r="C452" s="20"/>
    </row>
    <row r="453" spans="1:3" ht="14.25" customHeight="1">
      <c r="A453" s="16"/>
      <c r="B453" s="16"/>
      <c r="C453" s="17"/>
    </row>
    <row r="454" spans="1:3" ht="14.25" customHeight="1">
      <c r="A454" s="18"/>
      <c r="B454" s="19"/>
      <c r="C454" s="20"/>
    </row>
    <row r="455" spans="1:3" ht="14.25" customHeight="1">
      <c r="A455" s="16"/>
      <c r="B455" s="16"/>
      <c r="C455" s="17"/>
    </row>
    <row r="456" spans="1:3" ht="14.25" customHeight="1">
      <c r="A456" s="16"/>
      <c r="B456" s="16"/>
      <c r="C456" s="17"/>
    </row>
    <row r="457" spans="1:3" ht="14.25" customHeight="1">
      <c r="A457" s="18"/>
      <c r="B457" s="19"/>
      <c r="C457" s="20"/>
    </row>
    <row r="458" spans="1:3" ht="14.25" customHeight="1">
      <c r="A458" s="18"/>
      <c r="B458" s="19"/>
      <c r="C458" s="20"/>
    </row>
    <row r="459" spans="1:3" ht="14.25" customHeight="1">
      <c r="A459" s="18"/>
      <c r="B459" s="19"/>
      <c r="C459" s="20"/>
    </row>
    <row r="460" spans="1:3" ht="14.25" customHeight="1">
      <c r="A460" s="18"/>
      <c r="B460" s="19"/>
      <c r="C460" s="20"/>
    </row>
    <row r="461" spans="1:3" ht="14.25" customHeight="1">
      <c r="A461" s="16"/>
      <c r="B461" s="16"/>
      <c r="C461" s="17"/>
    </row>
    <row r="462" spans="1:3" ht="14.25" customHeight="1">
      <c r="A462" s="18"/>
      <c r="B462" s="19"/>
      <c r="C462" s="20"/>
    </row>
    <row r="463" spans="1:3" ht="14.25" customHeight="1">
      <c r="A463" s="18"/>
      <c r="B463" s="19"/>
      <c r="C463" s="20"/>
    </row>
    <row r="464" spans="1:3" ht="14.25" customHeight="1">
      <c r="A464" s="18"/>
      <c r="B464" s="19"/>
      <c r="C464" s="20"/>
    </row>
    <row r="465" spans="1:3" ht="14.25" customHeight="1">
      <c r="A465" s="18"/>
      <c r="B465" s="19"/>
      <c r="C465" s="20"/>
    </row>
    <row r="466" spans="1:3" ht="14.25" customHeight="1">
      <c r="A466" s="16"/>
      <c r="B466" s="16"/>
      <c r="C466" s="17"/>
    </row>
    <row r="467" spans="1:3" ht="14.25" customHeight="1">
      <c r="A467" s="18"/>
      <c r="B467" s="19"/>
      <c r="C467" s="20"/>
    </row>
    <row r="468" spans="1:3" ht="14.25" customHeight="1">
      <c r="A468" s="18"/>
      <c r="B468" s="19"/>
      <c r="C468" s="20"/>
    </row>
    <row r="469" spans="1:3" ht="14.25" customHeight="1">
      <c r="A469" s="18"/>
      <c r="B469" s="19"/>
      <c r="C469" s="20"/>
    </row>
    <row r="470" spans="1:3" ht="14.25" customHeight="1">
      <c r="A470" s="18"/>
      <c r="B470" s="19"/>
      <c r="C470" s="20"/>
    </row>
    <row r="471" spans="1:3" ht="14.25" customHeight="1">
      <c r="A471" s="16"/>
      <c r="B471" s="16"/>
      <c r="C471" s="17"/>
    </row>
    <row r="472" spans="1:3" ht="14.25" customHeight="1">
      <c r="A472" s="18"/>
      <c r="B472" s="19"/>
      <c r="C472" s="20"/>
    </row>
    <row r="473" spans="1:3" ht="14.25" customHeight="1">
      <c r="A473" s="18"/>
      <c r="B473" s="19"/>
      <c r="C473" s="20"/>
    </row>
    <row r="474" spans="1:3" ht="14.25" customHeight="1">
      <c r="A474" s="18"/>
      <c r="B474" s="19"/>
      <c r="C474" s="20"/>
    </row>
    <row r="475" spans="1:3" ht="14.25" customHeight="1">
      <c r="A475" s="18"/>
      <c r="B475" s="19"/>
      <c r="C475" s="20"/>
    </row>
    <row r="476" spans="1:3" ht="14.25" customHeight="1">
      <c r="A476" s="18"/>
      <c r="B476" s="19"/>
      <c r="C476" s="20"/>
    </row>
    <row r="477" spans="1:3" ht="14.25" customHeight="1">
      <c r="A477" s="16"/>
      <c r="B477" s="16"/>
      <c r="C477" s="17"/>
    </row>
    <row r="478" spans="1:3" ht="14.25" customHeight="1">
      <c r="A478" s="18"/>
      <c r="B478" s="19"/>
      <c r="C478" s="20"/>
    </row>
    <row r="479" spans="1:3" ht="14.25" customHeight="1">
      <c r="A479" s="18"/>
      <c r="B479" s="19"/>
      <c r="C479" s="20"/>
    </row>
    <row r="480" spans="1:3" ht="14.25" customHeight="1">
      <c r="A480" s="18"/>
      <c r="B480" s="19"/>
      <c r="C480" s="20"/>
    </row>
    <row r="481" spans="1:3" ht="14.25" customHeight="1">
      <c r="A481" s="18"/>
      <c r="B481" s="19"/>
      <c r="C481" s="20"/>
    </row>
    <row r="482" spans="1:3" ht="14.25" customHeight="1">
      <c r="A482" s="18"/>
      <c r="B482" s="19"/>
      <c r="C482" s="20"/>
    </row>
    <row r="483" spans="1:3" ht="14.25" customHeight="1">
      <c r="A483" s="16"/>
      <c r="B483" s="16"/>
      <c r="C483" s="17"/>
    </row>
    <row r="484" spans="1:3" ht="14.25" customHeight="1">
      <c r="A484" s="18"/>
      <c r="B484" s="19"/>
      <c r="C484" s="20"/>
    </row>
    <row r="485" spans="1:3" ht="14.25" customHeight="1">
      <c r="A485" s="18"/>
      <c r="B485" s="19"/>
      <c r="C485" s="20"/>
    </row>
    <row r="486" spans="1:3" ht="14.25" customHeight="1">
      <c r="A486" s="18"/>
      <c r="B486" s="19"/>
      <c r="C486" s="20"/>
    </row>
    <row r="487" spans="1:3" ht="14.25" customHeight="1">
      <c r="A487" s="16"/>
      <c r="B487" s="16"/>
      <c r="C487" s="17"/>
    </row>
    <row r="488" spans="1:3" ht="14.25" customHeight="1">
      <c r="A488" s="18"/>
      <c r="B488" s="19"/>
      <c r="C488" s="20"/>
    </row>
    <row r="489" spans="1:3" ht="14.25" customHeight="1">
      <c r="A489" s="18"/>
      <c r="B489" s="19"/>
      <c r="C489" s="20"/>
    </row>
    <row r="490" spans="1:3" ht="14.25" customHeight="1">
      <c r="A490" s="16"/>
      <c r="B490" s="16"/>
      <c r="C490" s="17"/>
    </row>
    <row r="491" spans="1:3" ht="14.25" customHeight="1">
      <c r="A491" s="18"/>
      <c r="B491" s="19"/>
      <c r="C491" s="20"/>
    </row>
    <row r="492" spans="1:3" ht="14.25" customHeight="1">
      <c r="A492" s="18"/>
      <c r="B492" s="19"/>
      <c r="C492" s="20"/>
    </row>
    <row r="493" spans="1:3" ht="14.25" customHeight="1">
      <c r="A493" s="18"/>
      <c r="B493" s="19"/>
      <c r="C493" s="20"/>
    </row>
    <row r="494" spans="1:3" ht="14.25" customHeight="1">
      <c r="A494" s="18"/>
      <c r="B494" s="19"/>
      <c r="C494" s="20"/>
    </row>
    <row r="495" spans="1:3" ht="14.25" customHeight="1">
      <c r="A495" s="18"/>
      <c r="B495" s="19"/>
      <c r="C495" s="20"/>
    </row>
    <row r="496" spans="1:3" ht="14.25" customHeight="1">
      <c r="A496" s="18"/>
      <c r="B496" s="19"/>
      <c r="C496" s="20"/>
    </row>
    <row r="497" spans="1:3" ht="14.25" customHeight="1">
      <c r="A497" s="18"/>
      <c r="B497" s="19"/>
      <c r="C497" s="20"/>
    </row>
    <row r="498" spans="1:3" ht="14.25" customHeight="1">
      <c r="A498" s="18"/>
      <c r="B498" s="19"/>
      <c r="C498" s="20"/>
    </row>
    <row r="499" spans="1:3" ht="14.25" customHeight="1">
      <c r="A499" s="18"/>
      <c r="B499" s="19"/>
      <c r="C499" s="20"/>
    </row>
    <row r="500" spans="1:3" ht="14.25" customHeight="1">
      <c r="A500" s="18"/>
      <c r="B500" s="19"/>
      <c r="C500" s="20"/>
    </row>
    <row r="501" spans="1:3" ht="14.25" customHeight="1">
      <c r="A501" s="18"/>
      <c r="B501" s="19"/>
      <c r="C501" s="20"/>
    </row>
    <row r="502" spans="1:3" ht="14.25" customHeight="1">
      <c r="A502" s="18"/>
      <c r="B502" s="19"/>
      <c r="C502" s="20"/>
    </row>
    <row r="503" spans="1:3" ht="14.25" customHeight="1">
      <c r="A503" s="18"/>
      <c r="B503" s="19"/>
      <c r="C503" s="20"/>
    </row>
    <row r="504" spans="1:3" ht="14.25" customHeight="1">
      <c r="A504" s="18"/>
      <c r="B504" s="19"/>
      <c r="C504" s="20"/>
    </row>
    <row r="505" spans="1:3" ht="14.25" customHeight="1">
      <c r="A505" s="18"/>
      <c r="B505" s="19"/>
      <c r="C505" s="20"/>
    </row>
    <row r="506" spans="1:3" ht="14.25" customHeight="1">
      <c r="A506" s="18"/>
      <c r="B506" s="19"/>
      <c r="C506" s="20"/>
    </row>
    <row r="507" spans="1:3" ht="14.25" customHeight="1">
      <c r="A507" s="18"/>
      <c r="B507" s="19"/>
      <c r="C507" s="20"/>
    </row>
    <row r="508" spans="1:3" ht="14.25" customHeight="1">
      <c r="A508" s="18"/>
      <c r="B508" s="19"/>
      <c r="C508" s="20"/>
    </row>
    <row r="509" spans="1:3" ht="14.25" customHeight="1">
      <c r="A509" s="18"/>
      <c r="B509" s="19"/>
      <c r="C509" s="20"/>
    </row>
    <row r="510" spans="1:3" ht="14.25" customHeight="1">
      <c r="A510" s="18"/>
      <c r="B510" s="19"/>
      <c r="C510" s="20"/>
    </row>
    <row r="511" spans="1:3" ht="14.25" customHeight="1">
      <c r="A511" s="18"/>
      <c r="B511" s="19"/>
      <c r="C511" s="20"/>
    </row>
    <row r="512" spans="1:3" ht="14.25" customHeight="1">
      <c r="A512" s="18"/>
      <c r="B512" s="19"/>
      <c r="C512" s="20"/>
    </row>
    <row r="513" spans="1:3" ht="14.25" customHeight="1">
      <c r="A513" s="18"/>
      <c r="B513" s="19"/>
      <c r="C513" s="20"/>
    </row>
    <row r="514" spans="1:3" ht="14.25" customHeight="1">
      <c r="A514" s="18"/>
      <c r="B514" s="19"/>
      <c r="C514" s="20"/>
    </row>
    <row r="515" spans="1:3" ht="14.25" customHeight="1">
      <c r="A515" s="18"/>
      <c r="B515" s="19"/>
      <c r="C515" s="20"/>
    </row>
    <row r="516" spans="1:3" ht="14.25" customHeight="1">
      <c r="A516" s="18"/>
      <c r="B516" s="19"/>
      <c r="C516" s="20"/>
    </row>
    <row r="517" spans="1:3" ht="14.25" customHeight="1">
      <c r="A517" s="18"/>
      <c r="B517" s="19"/>
      <c r="C517" s="20"/>
    </row>
    <row r="518" spans="1:3" ht="14.25" customHeight="1">
      <c r="A518" s="18"/>
      <c r="B518" s="19"/>
      <c r="C518" s="20"/>
    </row>
    <row r="519" spans="1:3" ht="14.25" customHeight="1">
      <c r="A519" s="18"/>
      <c r="B519" s="19"/>
      <c r="C519" s="20"/>
    </row>
    <row r="520" spans="1:3" ht="14.25" customHeight="1">
      <c r="A520" s="18"/>
      <c r="B520" s="19"/>
      <c r="C520" s="20"/>
    </row>
    <row r="521" spans="1:3" ht="14.25" customHeight="1">
      <c r="A521" s="18"/>
      <c r="B521" s="19"/>
      <c r="C521" s="20"/>
    </row>
    <row r="522" spans="1:3" ht="14.25" customHeight="1">
      <c r="A522" s="18"/>
      <c r="B522" s="19"/>
      <c r="C522" s="20"/>
    </row>
    <row r="523" spans="1:3" ht="14.25" customHeight="1">
      <c r="A523" s="18"/>
      <c r="B523" s="19"/>
      <c r="C523" s="20"/>
    </row>
    <row r="524" spans="1:3" ht="14.25" customHeight="1">
      <c r="A524" s="18"/>
      <c r="B524" s="19"/>
      <c r="C524" s="20"/>
    </row>
    <row r="525" spans="1:3" ht="14.25" customHeight="1">
      <c r="A525" s="18"/>
      <c r="B525" s="19"/>
      <c r="C525" s="20"/>
    </row>
    <row r="526" spans="1:3" ht="14.25" customHeight="1">
      <c r="A526" s="18"/>
      <c r="B526" s="19"/>
      <c r="C526" s="20"/>
    </row>
    <row r="527" spans="1:3" ht="14.25" customHeight="1">
      <c r="A527" s="18"/>
      <c r="B527" s="19"/>
      <c r="C527" s="20"/>
    </row>
    <row r="528" spans="1:3" ht="14.25" customHeight="1">
      <c r="A528" s="18"/>
      <c r="B528" s="19"/>
      <c r="C528" s="20"/>
    </row>
    <row r="529" spans="1:3" ht="14.25" customHeight="1">
      <c r="A529" s="18"/>
      <c r="B529" s="19"/>
      <c r="C529" s="20"/>
    </row>
    <row r="530" spans="1:3" ht="14.25" customHeight="1">
      <c r="A530" s="18"/>
      <c r="B530" s="19"/>
      <c r="C530" s="20"/>
    </row>
    <row r="531" spans="1:3" ht="14.25" customHeight="1">
      <c r="A531" s="18"/>
      <c r="B531" s="19"/>
      <c r="C531" s="20"/>
    </row>
    <row r="532" spans="1:3" ht="14.25" customHeight="1">
      <c r="A532" s="18"/>
      <c r="B532" s="19"/>
      <c r="C532" s="20"/>
    </row>
    <row r="533" spans="1:3" ht="14.25" customHeight="1">
      <c r="A533" s="18"/>
      <c r="B533" s="19"/>
      <c r="C533" s="20"/>
    </row>
    <row r="534" spans="1:3" ht="14.25" customHeight="1">
      <c r="A534" s="18"/>
      <c r="B534" s="19"/>
      <c r="C534" s="20"/>
    </row>
    <row r="535" spans="1:3" ht="14.25" customHeight="1">
      <c r="A535" s="18"/>
      <c r="B535" s="19"/>
      <c r="C535" s="20"/>
    </row>
    <row r="536" spans="1:3" ht="14.25" customHeight="1">
      <c r="A536" s="18"/>
      <c r="B536" s="19"/>
      <c r="C536" s="20"/>
    </row>
    <row r="537" spans="1:3" ht="14.25" customHeight="1">
      <c r="A537" s="18"/>
      <c r="B537" s="19"/>
      <c r="C537" s="20"/>
    </row>
    <row r="538" spans="1:3" ht="14.25" customHeight="1">
      <c r="A538" s="18"/>
      <c r="B538" s="19"/>
      <c r="C538" s="20"/>
    </row>
    <row r="539" spans="1:3" ht="14.25" customHeight="1">
      <c r="A539" s="18"/>
      <c r="B539" s="19"/>
      <c r="C539" s="20"/>
    </row>
    <row r="540" spans="1:3" ht="14.25" customHeight="1">
      <c r="A540" s="18"/>
      <c r="B540" s="19"/>
      <c r="C540" s="20"/>
    </row>
    <row r="541" spans="1:3" ht="14.25" customHeight="1">
      <c r="A541" s="18"/>
      <c r="B541" s="19"/>
      <c r="C541" s="20"/>
    </row>
    <row r="542" spans="1:3" ht="14.25" customHeight="1">
      <c r="A542" s="18"/>
      <c r="B542" s="19"/>
      <c r="C542" s="20"/>
    </row>
    <row r="543" spans="1:3" ht="14.25" customHeight="1">
      <c r="A543" s="18"/>
      <c r="B543" s="19"/>
      <c r="C543" s="20"/>
    </row>
    <row r="544" spans="1:3" ht="14.25" customHeight="1">
      <c r="A544" s="16"/>
      <c r="B544" s="16"/>
      <c r="C544" s="17"/>
    </row>
    <row r="545" spans="1:3" ht="14.25" customHeight="1">
      <c r="A545" s="18"/>
      <c r="B545" s="19"/>
      <c r="C545" s="20"/>
    </row>
    <row r="546" spans="1:3" ht="14.25" customHeight="1">
      <c r="A546" s="18"/>
      <c r="B546" s="19"/>
      <c r="C546" s="20"/>
    </row>
    <row r="547" spans="1:3" ht="14.25" customHeight="1">
      <c r="A547" s="16"/>
      <c r="B547" s="16"/>
      <c r="C547" s="17"/>
    </row>
    <row r="548" spans="1:3" ht="14.25" customHeight="1">
      <c r="A548" s="18"/>
      <c r="B548" s="19"/>
      <c r="C548" s="20"/>
    </row>
    <row r="549" spans="1:3" ht="14.25" customHeight="1">
      <c r="A549" s="18"/>
      <c r="B549" s="19"/>
      <c r="C549" s="20"/>
    </row>
    <row r="550" spans="1:3" ht="14.25" customHeight="1">
      <c r="A550" s="16"/>
      <c r="B550" s="16"/>
      <c r="C550" s="17"/>
    </row>
    <row r="551" spans="1:3" ht="14.25" customHeight="1">
      <c r="A551" s="18"/>
      <c r="B551" s="19"/>
      <c r="C551" s="20"/>
    </row>
    <row r="552" spans="1:3" ht="14.25" customHeight="1">
      <c r="A552" s="18"/>
      <c r="B552" s="19"/>
      <c r="C552" s="20"/>
    </row>
    <row r="553" spans="1:3" ht="14.25" customHeight="1">
      <c r="A553" s="16"/>
      <c r="B553" s="16"/>
      <c r="C553" s="17"/>
    </row>
    <row r="554" spans="1:3" ht="14.25" customHeight="1">
      <c r="A554" s="18"/>
      <c r="B554" s="19"/>
      <c r="C554" s="20"/>
    </row>
    <row r="555" spans="1:3" ht="14.25" customHeight="1">
      <c r="A555" s="18"/>
      <c r="B555" s="19"/>
      <c r="C555" s="20"/>
    </row>
    <row r="556" spans="1:3" ht="14.25" customHeight="1">
      <c r="A556" s="16"/>
      <c r="B556" s="16"/>
      <c r="C556" s="17"/>
    </row>
    <row r="557" spans="1:3" ht="14.25" customHeight="1">
      <c r="A557" s="18"/>
      <c r="B557" s="19"/>
      <c r="C557" s="20"/>
    </row>
    <row r="558" spans="1:3" ht="14.25" customHeight="1">
      <c r="A558" s="18"/>
      <c r="B558" s="19"/>
      <c r="C558" s="20"/>
    </row>
    <row r="559" spans="1:3" ht="14.25" customHeight="1">
      <c r="A559" s="16"/>
      <c r="B559" s="16"/>
      <c r="C559" s="17"/>
    </row>
    <row r="560" spans="1:3" ht="14.25" customHeight="1">
      <c r="A560" s="18"/>
      <c r="B560" s="19"/>
      <c r="C560" s="20"/>
    </row>
    <row r="561" spans="1:3" ht="14.25" customHeight="1">
      <c r="A561" s="18"/>
      <c r="B561" s="19"/>
      <c r="C561" s="20"/>
    </row>
    <row r="562" spans="1:3" ht="14.25" customHeight="1">
      <c r="A562" s="18"/>
      <c r="B562" s="19"/>
      <c r="C562" s="20"/>
    </row>
    <row r="563" spans="1:3" ht="14.25" customHeight="1">
      <c r="A563" s="16"/>
      <c r="B563" s="16"/>
      <c r="C563" s="17"/>
    </row>
    <row r="564" spans="1:3" ht="14.25" customHeight="1">
      <c r="A564" s="18"/>
      <c r="B564" s="19"/>
      <c r="C564" s="20"/>
    </row>
    <row r="565" spans="1:3" ht="14.25" customHeight="1">
      <c r="A565" s="18"/>
      <c r="B565" s="19"/>
      <c r="C565" s="20"/>
    </row>
    <row r="566" spans="1:3" ht="14.25" customHeight="1">
      <c r="A566" s="16"/>
      <c r="B566" s="16"/>
      <c r="C566" s="17"/>
    </row>
    <row r="567" spans="1:3" ht="14.25" customHeight="1">
      <c r="A567" s="18"/>
      <c r="B567" s="19"/>
      <c r="C567" s="20"/>
    </row>
    <row r="568" spans="1:3" ht="14.25" customHeight="1">
      <c r="A568" s="18"/>
      <c r="B568" s="19"/>
      <c r="C568" s="20"/>
    </row>
    <row r="569" spans="1:3" ht="14.25" customHeight="1">
      <c r="A569" s="16"/>
      <c r="B569" s="16"/>
      <c r="C569" s="17"/>
    </row>
    <row r="570" spans="1:3" ht="14.25" customHeight="1">
      <c r="A570" s="18"/>
      <c r="B570" s="19"/>
      <c r="C570" s="20"/>
    </row>
    <row r="571" spans="1:3" ht="14.25" customHeight="1">
      <c r="A571" s="18"/>
      <c r="B571" s="19"/>
      <c r="C571" s="20"/>
    </row>
    <row r="572" spans="1:3" ht="14.25" customHeight="1">
      <c r="A572" s="16"/>
      <c r="B572" s="16"/>
      <c r="C572" s="17"/>
    </row>
    <row r="573" spans="1:3" ht="14.25" customHeight="1">
      <c r="A573" s="18"/>
      <c r="B573" s="19"/>
      <c r="C573" s="20"/>
    </row>
    <row r="574" spans="1:3" ht="14.25" customHeight="1">
      <c r="A574" s="18"/>
      <c r="B574" s="19"/>
      <c r="C574" s="20"/>
    </row>
    <row r="575" spans="1:3" ht="14.25" customHeight="1">
      <c r="A575" s="16"/>
      <c r="B575" s="16"/>
      <c r="C575" s="17"/>
    </row>
    <row r="576" spans="1:3" ht="14.25" customHeight="1">
      <c r="A576" s="18"/>
      <c r="B576" s="19"/>
      <c r="C576" s="20"/>
    </row>
    <row r="577" spans="1:3" ht="14.25" customHeight="1">
      <c r="A577" s="18"/>
      <c r="B577" s="19"/>
      <c r="C577" s="20"/>
    </row>
    <row r="578" spans="1:3" ht="14.25" customHeight="1">
      <c r="A578" s="16"/>
      <c r="B578" s="16"/>
      <c r="C578" s="17"/>
    </row>
    <row r="579" spans="1:3" ht="14.25" customHeight="1">
      <c r="A579" s="18"/>
      <c r="B579" s="19"/>
      <c r="C579" s="20"/>
    </row>
    <row r="580" spans="1:3" ht="14.25" customHeight="1">
      <c r="A580" s="18"/>
      <c r="B580" s="19"/>
      <c r="C580" s="20"/>
    </row>
    <row r="581" spans="1:3" ht="14.25" customHeight="1">
      <c r="A581" s="16"/>
      <c r="B581" s="16"/>
      <c r="C581" s="17"/>
    </row>
    <row r="582" spans="1:3" ht="14.25" customHeight="1">
      <c r="A582" s="18"/>
      <c r="B582" s="19"/>
      <c r="C582" s="20"/>
    </row>
    <row r="583" spans="1:3" ht="14.25" customHeight="1">
      <c r="A583" s="18"/>
      <c r="B583" s="19"/>
      <c r="C583" s="20"/>
    </row>
    <row r="584" spans="1:3" ht="14.25" customHeight="1">
      <c r="A584" s="16"/>
      <c r="B584" s="16"/>
      <c r="C584" s="17"/>
    </row>
    <row r="585" spans="1:3" ht="14.25" customHeight="1">
      <c r="A585" s="18"/>
      <c r="B585" s="19"/>
      <c r="C585" s="20"/>
    </row>
    <row r="586" spans="1:3" ht="14.25" customHeight="1">
      <c r="A586" s="18"/>
      <c r="B586" s="19"/>
      <c r="C586" s="20"/>
    </row>
    <row r="587" spans="1:3" ht="14.25" customHeight="1">
      <c r="A587" s="18"/>
      <c r="B587" s="19"/>
      <c r="C587" s="20"/>
    </row>
    <row r="588" spans="1:3" ht="14.25" customHeight="1">
      <c r="A588" s="18"/>
      <c r="B588" s="19"/>
      <c r="C588" s="20"/>
    </row>
    <row r="589" spans="1:3" ht="14.25" customHeight="1">
      <c r="A589" s="16"/>
      <c r="B589" s="16"/>
      <c r="C589" s="17"/>
    </row>
    <row r="590" spans="1:3" ht="14.25" customHeight="1">
      <c r="A590" s="18"/>
      <c r="B590" s="19"/>
      <c r="C590" s="20"/>
    </row>
    <row r="591" spans="1:3" ht="14.25" customHeight="1">
      <c r="A591" s="18"/>
      <c r="B591" s="19"/>
      <c r="C591" s="20"/>
    </row>
    <row r="592" spans="1:3" ht="14.25" customHeight="1">
      <c r="A592" s="18"/>
      <c r="B592" s="19"/>
      <c r="C592" s="20"/>
    </row>
    <row r="593" spans="1:3" ht="14.25" customHeight="1">
      <c r="A593" s="16"/>
      <c r="B593" s="16"/>
      <c r="C593" s="17"/>
    </row>
    <row r="594" spans="1:3" ht="14.25" customHeight="1">
      <c r="A594" s="18"/>
      <c r="B594" s="19"/>
      <c r="C594" s="20"/>
    </row>
    <row r="595" spans="1:3" ht="14.25" customHeight="1">
      <c r="A595" s="18"/>
      <c r="B595" s="19"/>
      <c r="C595" s="20"/>
    </row>
    <row r="596" spans="1:3" ht="14.25" customHeight="1">
      <c r="A596" s="18"/>
      <c r="B596" s="19"/>
      <c r="C596" s="20"/>
    </row>
    <row r="597" spans="1:3" ht="14.25" customHeight="1">
      <c r="A597" s="18"/>
      <c r="B597" s="19"/>
      <c r="C597" s="20"/>
    </row>
    <row r="598" spans="1:3" ht="14.25" customHeight="1">
      <c r="A598" s="16"/>
      <c r="B598" s="16"/>
      <c r="C598" s="17"/>
    </row>
    <row r="599" spans="1:3" ht="14.25" customHeight="1">
      <c r="A599" s="18"/>
      <c r="B599" s="19"/>
      <c r="C599" s="20"/>
    </row>
    <row r="600" spans="1:3" ht="14.25" customHeight="1">
      <c r="A600" s="18"/>
      <c r="B600" s="19"/>
      <c r="C600" s="20"/>
    </row>
    <row r="601" spans="1:3" ht="14.25" customHeight="1">
      <c r="A601" s="16"/>
      <c r="B601" s="16"/>
      <c r="C601" s="17"/>
    </row>
    <row r="602" spans="1:3" ht="14.25" customHeight="1">
      <c r="A602" s="18"/>
      <c r="B602" s="19"/>
      <c r="C602" s="20"/>
    </row>
    <row r="603" spans="1:3" ht="14.25" customHeight="1">
      <c r="A603" s="18"/>
      <c r="B603" s="19"/>
      <c r="C603" s="20"/>
    </row>
    <row r="604" spans="1:3" ht="14.25" customHeight="1">
      <c r="A604" s="18"/>
      <c r="B604" s="19"/>
      <c r="C604" s="20"/>
    </row>
    <row r="605" spans="1:3" ht="14.25" customHeight="1">
      <c r="A605" s="18"/>
      <c r="B605" s="19"/>
      <c r="C605" s="20"/>
    </row>
    <row r="606" spans="1:3" ht="14.25" customHeight="1">
      <c r="A606" s="16"/>
      <c r="B606" s="16"/>
      <c r="C606" s="17"/>
    </row>
    <row r="607" spans="1:3" ht="14.25" customHeight="1">
      <c r="A607" s="16"/>
      <c r="B607" s="16"/>
      <c r="C607" s="17"/>
    </row>
    <row r="608" spans="1:3" ht="14.25" customHeight="1">
      <c r="A608" s="18"/>
      <c r="B608" s="19"/>
      <c r="C608" s="20"/>
    </row>
    <row r="609" spans="1:3" ht="14.25" customHeight="1">
      <c r="A609" s="18"/>
      <c r="B609" s="19"/>
      <c r="C609" s="20"/>
    </row>
    <row r="610" spans="1:3" ht="14.25" customHeight="1">
      <c r="A610" s="18"/>
      <c r="B610" s="19"/>
      <c r="C610" s="20"/>
    </row>
    <row r="611" spans="1:3" ht="14.25" customHeight="1">
      <c r="A611" s="18"/>
      <c r="B611" s="19"/>
      <c r="C611" s="20"/>
    </row>
    <row r="612" spans="1:3" ht="14.25" customHeight="1">
      <c r="A612" s="18"/>
      <c r="B612" s="19"/>
      <c r="C612" s="20"/>
    </row>
    <row r="613" spans="1:3" ht="14.25" customHeight="1">
      <c r="A613" s="18"/>
      <c r="B613" s="19"/>
      <c r="C613" s="20"/>
    </row>
    <row r="614" spans="1:3" ht="14.25" customHeight="1">
      <c r="A614" s="18"/>
      <c r="B614" s="19"/>
      <c r="C614" s="20"/>
    </row>
    <row r="615" spans="1:3" ht="14.25" customHeight="1">
      <c r="A615" s="18"/>
      <c r="B615" s="19"/>
      <c r="C615" s="20"/>
    </row>
    <row r="616" spans="1:3" ht="14.25" customHeight="1">
      <c r="A616" s="18"/>
      <c r="B616" s="19"/>
      <c r="C616" s="20"/>
    </row>
    <row r="617" spans="1:3" ht="14.25" customHeight="1">
      <c r="A617" s="16"/>
      <c r="B617" s="16"/>
      <c r="C617" s="17"/>
    </row>
    <row r="618" spans="1:3" ht="14.25" customHeight="1">
      <c r="A618" s="16"/>
      <c r="B618" s="16"/>
      <c r="C618" s="17"/>
    </row>
    <row r="619" spans="1:3" ht="14.25" customHeight="1">
      <c r="A619" s="18"/>
      <c r="B619" s="19"/>
      <c r="C619" s="20"/>
    </row>
    <row r="620" spans="1:3" ht="14.25" customHeight="1">
      <c r="A620" s="18"/>
      <c r="B620" s="19"/>
      <c r="C620" s="20"/>
    </row>
    <row r="621" spans="1:3" ht="14.25" customHeight="1">
      <c r="A621" s="18"/>
      <c r="B621" s="19"/>
      <c r="C621" s="20"/>
    </row>
    <row r="622" spans="1:3" ht="14.25" customHeight="1">
      <c r="A622" s="18"/>
      <c r="B622" s="19"/>
      <c r="C622" s="20"/>
    </row>
    <row r="623" spans="1:3" ht="14.25" customHeight="1">
      <c r="A623" s="18"/>
      <c r="B623" s="19"/>
      <c r="C623" s="20"/>
    </row>
    <row r="624" spans="1:3" ht="14.25" customHeight="1">
      <c r="A624" s="18"/>
      <c r="B624" s="19"/>
      <c r="C624" s="20"/>
    </row>
    <row r="625" spans="1:3" ht="14.25" customHeight="1">
      <c r="A625" s="18"/>
      <c r="B625" s="19"/>
      <c r="C625" s="20"/>
    </row>
    <row r="626" spans="1:3" ht="14.25" customHeight="1">
      <c r="A626" s="18"/>
      <c r="B626" s="19"/>
      <c r="C626" s="20"/>
    </row>
    <row r="627" spans="1:3" ht="14.25" customHeight="1">
      <c r="A627" s="18"/>
      <c r="B627" s="19"/>
      <c r="C627" s="20"/>
    </row>
    <row r="628" spans="1:3" ht="14.25" customHeight="1">
      <c r="A628" s="16"/>
      <c r="B628" s="16"/>
      <c r="C628" s="17"/>
    </row>
    <row r="629" spans="1:3" ht="14.25" customHeight="1">
      <c r="A629" s="16"/>
      <c r="B629" s="16"/>
      <c r="C629" s="17"/>
    </row>
    <row r="630" spans="1:3" ht="14.25" customHeight="1">
      <c r="A630" s="16"/>
      <c r="B630" s="16"/>
      <c r="C630" s="17"/>
    </row>
    <row r="631" spans="1:3" ht="14.25" customHeight="1">
      <c r="A631" s="18"/>
      <c r="B631" s="19"/>
      <c r="C631" s="20"/>
    </row>
    <row r="632" spans="1:3" ht="14.25" customHeight="1">
      <c r="A632" s="18"/>
      <c r="B632" s="19"/>
      <c r="C632" s="20"/>
    </row>
    <row r="633" spans="1:3" ht="14.25" customHeight="1">
      <c r="A633" s="16"/>
      <c r="B633" s="16"/>
      <c r="C633" s="17"/>
    </row>
    <row r="634" spans="1:3" ht="14.25" customHeight="1">
      <c r="A634" s="18"/>
      <c r="B634" s="19"/>
      <c r="C634" s="20"/>
    </row>
    <row r="635" spans="1:3" ht="14.25" customHeight="1">
      <c r="A635" s="18"/>
      <c r="B635" s="19"/>
      <c r="C635" s="20"/>
    </row>
    <row r="636" spans="1:3" ht="14.25" customHeight="1">
      <c r="A636" s="16"/>
      <c r="B636" s="16"/>
      <c r="C636" s="17"/>
    </row>
    <row r="637" spans="1:3" ht="14.25" customHeight="1">
      <c r="A637" s="18"/>
      <c r="B637" s="19"/>
      <c r="C637" s="20"/>
    </row>
    <row r="638" spans="1:3" ht="14.25" customHeight="1">
      <c r="A638" s="18"/>
      <c r="B638" s="19"/>
      <c r="C638" s="20"/>
    </row>
    <row r="639" spans="1:3" ht="14.25" customHeight="1">
      <c r="A639" s="16"/>
      <c r="B639" s="16"/>
      <c r="C639" s="17"/>
    </row>
    <row r="640" spans="1:3" ht="14.25" customHeight="1">
      <c r="A640" s="18"/>
      <c r="B640" s="19"/>
      <c r="C640" s="20"/>
    </row>
    <row r="641" spans="1:3" ht="14.25" customHeight="1">
      <c r="A641" s="18"/>
      <c r="B641" s="19"/>
      <c r="C641" s="20"/>
    </row>
    <row r="642" spans="1:3" ht="14.25" customHeight="1">
      <c r="A642" s="16"/>
      <c r="B642" s="16"/>
      <c r="C642" s="17"/>
    </row>
    <row r="643" spans="1:3" ht="14.25" customHeight="1">
      <c r="A643" s="18"/>
      <c r="B643" s="19"/>
      <c r="C643" s="20"/>
    </row>
    <row r="644" spans="1:3" ht="14.25" customHeight="1">
      <c r="A644" s="18"/>
      <c r="B644" s="19"/>
      <c r="C644" s="20"/>
    </row>
    <row r="645" spans="1:3" ht="14.25" customHeight="1">
      <c r="A645" s="16"/>
      <c r="B645" s="16"/>
      <c r="C645" s="17"/>
    </row>
    <row r="646" spans="1:3" ht="14.25" customHeight="1">
      <c r="A646" s="18"/>
      <c r="B646" s="19"/>
      <c r="C646" s="20"/>
    </row>
    <row r="647" spans="1:3" ht="14.25" customHeight="1">
      <c r="A647" s="18"/>
      <c r="B647" s="19"/>
      <c r="C647" s="20"/>
    </row>
    <row r="648" spans="1:3" ht="14.25" customHeight="1">
      <c r="A648" s="18"/>
      <c r="B648" s="19"/>
      <c r="C648" s="20"/>
    </row>
    <row r="649" spans="1:3" ht="14.25" customHeight="1">
      <c r="A649" s="16"/>
      <c r="B649" s="16"/>
      <c r="C649" s="17"/>
    </row>
    <row r="650" spans="1:3" ht="14.25" customHeight="1">
      <c r="A650" s="18"/>
      <c r="B650" s="19"/>
      <c r="C650" s="20"/>
    </row>
    <row r="651" spans="1:3" ht="14.25" customHeight="1">
      <c r="A651" s="18"/>
      <c r="B651" s="19"/>
      <c r="C651" s="20"/>
    </row>
    <row r="652" spans="1:3" ht="14.25" customHeight="1">
      <c r="A652" s="16"/>
      <c r="B652" s="16"/>
      <c r="C652" s="17"/>
    </row>
    <row r="653" spans="1:3" ht="14.25" customHeight="1">
      <c r="A653" s="18"/>
      <c r="B653" s="19"/>
      <c r="C653" s="20"/>
    </row>
    <row r="654" spans="1:3" ht="14.25" customHeight="1">
      <c r="A654" s="18"/>
      <c r="B654" s="19"/>
      <c r="C654" s="20"/>
    </row>
    <row r="655" spans="1:3" ht="14.25" customHeight="1">
      <c r="A655" s="18"/>
      <c r="B655" s="19"/>
      <c r="C655" s="20"/>
    </row>
    <row r="656" spans="1:3" ht="14.25" customHeight="1">
      <c r="A656" s="18"/>
      <c r="B656" s="19"/>
      <c r="C656" s="20"/>
    </row>
    <row r="657" spans="1:3" ht="14.25" customHeight="1">
      <c r="A657" s="18"/>
      <c r="B657" s="19"/>
      <c r="C657" s="20"/>
    </row>
    <row r="658" spans="1:3" ht="14.25" customHeight="1">
      <c r="A658" s="18"/>
      <c r="B658" s="19"/>
      <c r="C658" s="20"/>
    </row>
    <row r="659" spans="1:3" ht="14.25" customHeight="1">
      <c r="A659" s="18"/>
      <c r="B659" s="19"/>
      <c r="C659" s="20"/>
    </row>
    <row r="660" spans="1:3" ht="14.25" customHeight="1">
      <c r="A660" s="18"/>
      <c r="B660" s="19"/>
      <c r="C660" s="20"/>
    </row>
    <row r="661" spans="1:3" ht="14.25" customHeight="1">
      <c r="A661" s="18"/>
      <c r="B661" s="19"/>
      <c r="C661" s="20"/>
    </row>
    <row r="662" spans="1:3" ht="14.25" customHeight="1">
      <c r="A662" s="18"/>
      <c r="B662" s="19"/>
      <c r="C662" s="20"/>
    </row>
    <row r="663" spans="1:3" ht="14.25" customHeight="1">
      <c r="A663" s="18"/>
      <c r="B663" s="19"/>
      <c r="C663" s="20"/>
    </row>
    <row r="664" spans="1:3" ht="14.25" customHeight="1">
      <c r="A664" s="18"/>
      <c r="B664" s="19"/>
      <c r="C664" s="20"/>
    </row>
    <row r="665" spans="1:3" ht="14.25" customHeight="1">
      <c r="A665" s="18"/>
      <c r="B665" s="19"/>
      <c r="C665" s="20"/>
    </row>
    <row r="666" spans="1:3" ht="14.25" customHeight="1">
      <c r="A666" s="18"/>
      <c r="B666" s="19"/>
      <c r="C666" s="20"/>
    </row>
    <row r="667" spans="1:3" ht="14.25" customHeight="1">
      <c r="A667" s="18"/>
      <c r="B667" s="19"/>
      <c r="C667" s="20"/>
    </row>
    <row r="668" spans="1:3" ht="14.25" customHeight="1">
      <c r="A668" s="18"/>
      <c r="B668" s="19"/>
      <c r="C668" s="20"/>
    </row>
    <row r="669" spans="1:3" ht="14.25" customHeight="1">
      <c r="A669" s="18"/>
      <c r="B669" s="19"/>
      <c r="C669" s="20"/>
    </row>
    <row r="670" spans="1:3" ht="14.25" customHeight="1">
      <c r="A670" s="18"/>
      <c r="B670" s="19"/>
      <c r="C670" s="20"/>
    </row>
    <row r="671" spans="1:3" ht="14.25" customHeight="1">
      <c r="A671" s="18"/>
      <c r="B671" s="19"/>
      <c r="C671" s="20"/>
    </row>
    <row r="672" spans="1:3" ht="14.25" customHeight="1">
      <c r="A672" s="18"/>
      <c r="B672" s="19"/>
      <c r="C672" s="20"/>
    </row>
    <row r="673" spans="1:3" ht="14.25" customHeight="1">
      <c r="A673" s="18"/>
      <c r="B673" s="19"/>
      <c r="C673" s="20"/>
    </row>
    <row r="674" spans="1:3" ht="14.25" customHeight="1">
      <c r="A674" s="18"/>
      <c r="B674" s="19"/>
      <c r="C674" s="20"/>
    </row>
    <row r="675" spans="1:3" ht="14.25" customHeight="1">
      <c r="A675" s="18"/>
      <c r="B675" s="19"/>
      <c r="C675" s="20"/>
    </row>
    <row r="676" spans="1:3" ht="14.25" customHeight="1">
      <c r="A676" s="18"/>
      <c r="B676" s="19"/>
      <c r="C676" s="20"/>
    </row>
    <row r="677" spans="1:3" ht="14.25" customHeight="1">
      <c r="A677" s="18"/>
      <c r="B677" s="19"/>
      <c r="C677" s="20"/>
    </row>
    <row r="678" spans="1:3" ht="14.25" customHeight="1">
      <c r="A678" s="18"/>
      <c r="B678" s="19"/>
      <c r="C678" s="20"/>
    </row>
    <row r="679" spans="1:3" ht="14.25" customHeight="1">
      <c r="A679" s="18"/>
      <c r="B679" s="19"/>
      <c r="C679" s="20"/>
    </row>
    <row r="680" spans="1:3" ht="14.25" customHeight="1">
      <c r="A680" s="18"/>
      <c r="B680" s="19"/>
      <c r="C680" s="20"/>
    </row>
    <row r="681" spans="1:3" ht="14.25" customHeight="1">
      <c r="A681" s="18"/>
      <c r="B681" s="19"/>
      <c r="C681" s="20"/>
    </row>
    <row r="682" spans="1:3" ht="14.25" customHeight="1">
      <c r="A682" s="18"/>
      <c r="B682" s="19"/>
      <c r="C682" s="20"/>
    </row>
    <row r="683" spans="1:3" ht="14.25" customHeight="1">
      <c r="A683" s="18"/>
      <c r="B683" s="19"/>
      <c r="C683" s="20"/>
    </row>
    <row r="684" spans="1:3" ht="14.25" customHeight="1">
      <c r="A684" s="18"/>
      <c r="B684" s="19"/>
      <c r="C684" s="20"/>
    </row>
    <row r="685" spans="1:3" ht="14.25" customHeight="1">
      <c r="A685" s="18"/>
      <c r="B685" s="19"/>
      <c r="C685" s="20"/>
    </row>
    <row r="686" spans="1:3" ht="14.25" customHeight="1">
      <c r="A686" s="18"/>
      <c r="B686" s="19"/>
      <c r="C686" s="20"/>
    </row>
    <row r="687" spans="1:3" ht="14.25" customHeight="1">
      <c r="A687" s="18"/>
      <c r="B687" s="19"/>
      <c r="C687" s="20"/>
    </row>
    <row r="688" spans="1:3" ht="14.25" customHeight="1">
      <c r="A688" s="18"/>
      <c r="B688" s="19"/>
      <c r="C688" s="20"/>
    </row>
    <row r="689" spans="1:3" ht="14.25" customHeight="1">
      <c r="A689" s="18"/>
      <c r="B689" s="19"/>
      <c r="C689" s="20"/>
    </row>
    <row r="690" spans="1:3" ht="14.25" customHeight="1">
      <c r="A690" s="18"/>
      <c r="B690" s="19"/>
      <c r="C690" s="20"/>
    </row>
    <row r="691" spans="1:3" ht="14.25" customHeight="1">
      <c r="A691" s="18"/>
      <c r="B691" s="19"/>
      <c r="C691" s="20"/>
    </row>
    <row r="692" spans="1:3" ht="14.25" customHeight="1">
      <c r="A692" s="18"/>
      <c r="B692" s="19"/>
      <c r="C692" s="20"/>
    </row>
    <row r="693" spans="1:3" ht="14.25" customHeight="1">
      <c r="A693" s="18"/>
      <c r="B693" s="19"/>
      <c r="C693" s="20"/>
    </row>
    <row r="694" spans="1:3" ht="14.25" customHeight="1">
      <c r="A694" s="18"/>
      <c r="B694" s="19"/>
      <c r="C694" s="20"/>
    </row>
    <row r="695" spans="1:3" ht="14.25" customHeight="1">
      <c r="A695" s="18"/>
      <c r="B695" s="19"/>
      <c r="C695" s="20"/>
    </row>
    <row r="696" spans="1:3" ht="14.25" customHeight="1">
      <c r="A696" s="18"/>
      <c r="B696" s="19"/>
      <c r="C696" s="20"/>
    </row>
    <row r="697" spans="1:3" ht="14.25" customHeight="1">
      <c r="A697" s="18"/>
      <c r="B697" s="19"/>
      <c r="C697" s="20"/>
    </row>
    <row r="698" spans="1:3" ht="14.25" customHeight="1">
      <c r="A698" s="18"/>
      <c r="B698" s="19"/>
      <c r="C698" s="20"/>
    </row>
    <row r="699" spans="1:3" ht="14.25" customHeight="1">
      <c r="A699" s="18"/>
      <c r="B699" s="19"/>
      <c r="C699" s="20"/>
    </row>
    <row r="700" spans="1:3" ht="14.25" customHeight="1">
      <c r="A700" s="18"/>
      <c r="B700" s="19"/>
      <c r="C700" s="20"/>
    </row>
    <row r="701" spans="1:3" ht="14.25" customHeight="1">
      <c r="A701" s="18"/>
      <c r="B701" s="19"/>
      <c r="C701" s="20"/>
    </row>
    <row r="702" spans="1:3" ht="14.25" customHeight="1">
      <c r="A702" s="18"/>
      <c r="B702" s="19"/>
      <c r="C702" s="20"/>
    </row>
    <row r="703" spans="1:3" ht="14.25" customHeight="1">
      <c r="A703" s="18"/>
      <c r="B703" s="19"/>
      <c r="C703" s="20"/>
    </row>
    <row r="704" spans="1:3" ht="14.25" customHeight="1">
      <c r="A704" s="18"/>
      <c r="B704" s="19"/>
      <c r="C704" s="20"/>
    </row>
    <row r="705" spans="1:3" ht="14.25" customHeight="1">
      <c r="A705" s="18"/>
      <c r="B705" s="19"/>
      <c r="C705" s="20"/>
    </row>
    <row r="706" spans="1:3" ht="14.25" customHeight="1">
      <c r="A706" s="18"/>
      <c r="B706" s="19"/>
      <c r="C706" s="20"/>
    </row>
    <row r="707" spans="1:3" ht="14.25" customHeight="1">
      <c r="A707" s="18"/>
      <c r="B707" s="19"/>
      <c r="C707" s="20"/>
    </row>
    <row r="708" spans="1:3" ht="14.25" customHeight="1">
      <c r="A708" s="18"/>
      <c r="B708" s="19"/>
      <c r="C708" s="20"/>
    </row>
    <row r="709" spans="1:3" ht="14.25" customHeight="1">
      <c r="A709" s="18"/>
      <c r="B709" s="19"/>
      <c r="C709" s="20"/>
    </row>
    <row r="710" spans="1:3" ht="14.25" customHeight="1">
      <c r="A710" s="18"/>
      <c r="B710" s="19"/>
      <c r="C710" s="20"/>
    </row>
    <row r="711" spans="1:3" ht="14.25" customHeight="1">
      <c r="A711" s="18"/>
      <c r="B711" s="19"/>
      <c r="C711" s="20"/>
    </row>
    <row r="712" spans="1:3" ht="14.25" customHeight="1">
      <c r="A712" s="18"/>
      <c r="B712" s="19"/>
      <c r="C712" s="20"/>
    </row>
    <row r="713" spans="1:3" ht="14.25" customHeight="1">
      <c r="A713" s="18"/>
      <c r="B713" s="19"/>
      <c r="C713" s="20"/>
    </row>
    <row r="714" spans="1:3" ht="14.25" customHeight="1">
      <c r="A714" s="18"/>
      <c r="B714" s="19"/>
      <c r="C714" s="20"/>
    </row>
    <row r="715" spans="1:3" ht="14.25" customHeight="1">
      <c r="A715" s="16"/>
      <c r="B715" s="16"/>
      <c r="C715" s="17"/>
    </row>
    <row r="716" spans="1:3" ht="14.25" customHeight="1">
      <c r="A716" s="18"/>
      <c r="B716" s="19"/>
      <c r="C716" s="20"/>
    </row>
    <row r="717" spans="1:3" ht="14.25" customHeight="1">
      <c r="A717" s="18"/>
      <c r="B717" s="19"/>
      <c r="C717" s="20"/>
    </row>
    <row r="718" spans="1:3" ht="14.25" customHeight="1">
      <c r="A718" s="18"/>
      <c r="B718" s="19"/>
      <c r="C718" s="20"/>
    </row>
    <row r="719" spans="1:3" ht="14.25" customHeight="1">
      <c r="A719" s="18"/>
      <c r="B719" s="19"/>
      <c r="C719" s="20"/>
    </row>
    <row r="720" spans="1:3" ht="14.25" customHeight="1">
      <c r="A720" s="18"/>
      <c r="B720" s="19"/>
      <c r="C720" s="20"/>
    </row>
    <row r="721" spans="1:3" ht="14.25" customHeight="1">
      <c r="A721" s="18"/>
      <c r="B721" s="19"/>
      <c r="C721" s="20"/>
    </row>
    <row r="722" spans="1:3" ht="14.25" customHeight="1">
      <c r="A722" s="18"/>
      <c r="B722" s="19"/>
      <c r="C722" s="20"/>
    </row>
    <row r="723" spans="1:3" ht="14.25" customHeight="1">
      <c r="A723" s="18"/>
      <c r="B723" s="19"/>
      <c r="C723" s="20"/>
    </row>
    <row r="724" spans="1:3" ht="14.25" customHeight="1">
      <c r="A724" s="18"/>
      <c r="B724" s="19"/>
      <c r="C724" s="20"/>
    </row>
    <row r="725" spans="1:3" ht="14.25" customHeight="1">
      <c r="A725" s="18"/>
      <c r="B725" s="19"/>
      <c r="C725" s="20"/>
    </row>
    <row r="726" spans="1:3" ht="14.25" customHeight="1">
      <c r="A726" s="18"/>
      <c r="B726" s="19"/>
      <c r="C726" s="20"/>
    </row>
    <row r="727" spans="1:3" ht="14.25" customHeight="1">
      <c r="A727" s="18"/>
      <c r="B727" s="19"/>
      <c r="C727" s="20"/>
    </row>
    <row r="728" spans="1:3" ht="14.25" customHeight="1">
      <c r="A728" s="18"/>
      <c r="B728" s="19"/>
      <c r="C728" s="20"/>
    </row>
    <row r="729" spans="1:3" ht="14.25" customHeight="1">
      <c r="A729" s="18"/>
      <c r="B729" s="19"/>
      <c r="C729" s="20"/>
    </row>
    <row r="730" spans="1:3" ht="14.25" customHeight="1">
      <c r="A730" s="18"/>
      <c r="B730" s="19"/>
      <c r="C730" s="20"/>
    </row>
    <row r="731" spans="1:3" ht="14.25" customHeight="1">
      <c r="A731" s="18"/>
      <c r="B731" s="19"/>
      <c r="C731" s="20"/>
    </row>
    <row r="732" spans="1:3" ht="14.25" customHeight="1">
      <c r="A732" s="18"/>
      <c r="B732" s="19"/>
      <c r="C732" s="20"/>
    </row>
    <row r="733" spans="1:3" ht="14.25" customHeight="1">
      <c r="A733" s="18"/>
      <c r="B733" s="19"/>
      <c r="C733" s="20"/>
    </row>
    <row r="734" spans="1:3" ht="14.25" customHeight="1">
      <c r="A734" s="18"/>
      <c r="B734" s="19"/>
      <c r="C734" s="20"/>
    </row>
    <row r="735" spans="1:3" ht="14.25" customHeight="1">
      <c r="A735" s="18"/>
      <c r="B735" s="19"/>
      <c r="C735" s="20"/>
    </row>
    <row r="736" spans="1:3" ht="14.25" customHeight="1">
      <c r="A736" s="18"/>
      <c r="B736" s="19"/>
      <c r="C736" s="20"/>
    </row>
    <row r="737" spans="1:3" ht="14.25" customHeight="1">
      <c r="A737" s="18"/>
      <c r="B737" s="19"/>
      <c r="C737" s="20"/>
    </row>
    <row r="738" spans="1:3" ht="14.25" customHeight="1">
      <c r="A738" s="18"/>
      <c r="B738" s="19"/>
      <c r="C738" s="20"/>
    </row>
    <row r="739" spans="1:3" ht="14.25" customHeight="1">
      <c r="A739" s="18"/>
      <c r="B739" s="19"/>
      <c r="C739" s="20"/>
    </row>
    <row r="740" spans="1:3" ht="14.25" customHeight="1">
      <c r="A740" s="18"/>
      <c r="B740" s="19"/>
      <c r="C740" s="20"/>
    </row>
    <row r="741" spans="1:3" ht="14.25" customHeight="1">
      <c r="A741" s="18"/>
      <c r="B741" s="19"/>
      <c r="C741" s="20"/>
    </row>
    <row r="742" spans="1:3" ht="14.25" customHeight="1">
      <c r="A742" s="18"/>
      <c r="B742" s="19"/>
      <c r="C742" s="20"/>
    </row>
    <row r="743" spans="1:3" ht="14.25" customHeight="1">
      <c r="A743" s="18"/>
      <c r="B743" s="19"/>
      <c r="C743" s="20"/>
    </row>
    <row r="744" spans="1:3" ht="14.25" customHeight="1">
      <c r="A744" s="18"/>
      <c r="B744" s="19"/>
      <c r="C744" s="20"/>
    </row>
    <row r="745" spans="1:3" ht="14.25" customHeight="1">
      <c r="A745" s="18"/>
      <c r="B745" s="19"/>
      <c r="C745" s="20"/>
    </row>
    <row r="746" spans="1:3" ht="14.25" customHeight="1">
      <c r="A746" s="18"/>
      <c r="B746" s="19"/>
      <c r="C746" s="20"/>
    </row>
    <row r="747" spans="1:3" ht="14.25" customHeight="1">
      <c r="A747" s="18"/>
      <c r="B747" s="19"/>
      <c r="C747" s="20"/>
    </row>
    <row r="748" spans="1:3" ht="14.25" customHeight="1">
      <c r="A748" s="18"/>
      <c r="B748" s="19"/>
      <c r="C748" s="20"/>
    </row>
    <row r="749" spans="1:3" ht="14.25" customHeight="1">
      <c r="A749" s="18"/>
      <c r="B749" s="19"/>
      <c r="C749" s="20"/>
    </row>
    <row r="750" spans="1:3" ht="14.25" customHeight="1">
      <c r="A750" s="18"/>
      <c r="B750" s="19"/>
      <c r="C750" s="20"/>
    </row>
    <row r="751" spans="1:3" ht="14.25" customHeight="1">
      <c r="A751" s="18"/>
      <c r="B751" s="19"/>
      <c r="C751" s="20"/>
    </row>
    <row r="752" spans="1:3" ht="14.25" customHeight="1">
      <c r="A752" s="18"/>
      <c r="B752" s="19"/>
      <c r="C752" s="20"/>
    </row>
    <row r="753" spans="1:3" ht="14.25" customHeight="1">
      <c r="A753" s="18"/>
      <c r="B753" s="19"/>
      <c r="C753" s="20"/>
    </row>
    <row r="754" spans="1:3" ht="14.25" customHeight="1">
      <c r="A754" s="18"/>
      <c r="B754" s="19"/>
      <c r="C754" s="20"/>
    </row>
    <row r="755" spans="1:3" ht="14.25" customHeight="1">
      <c r="A755" s="18"/>
      <c r="B755" s="19"/>
      <c r="C755" s="20"/>
    </row>
    <row r="756" spans="1:3" ht="14.25" customHeight="1">
      <c r="A756" s="18"/>
      <c r="B756" s="19"/>
      <c r="C756" s="20"/>
    </row>
    <row r="757" spans="1:3" ht="14.25" customHeight="1">
      <c r="A757" s="18"/>
      <c r="B757" s="19"/>
      <c r="C757" s="20"/>
    </row>
    <row r="758" spans="1:3" ht="14.25" customHeight="1">
      <c r="A758" s="18"/>
      <c r="B758" s="19"/>
      <c r="C758" s="20"/>
    </row>
    <row r="759" spans="1:3" ht="14.25" customHeight="1">
      <c r="A759" s="18"/>
      <c r="B759" s="19"/>
      <c r="C759" s="20"/>
    </row>
    <row r="760" spans="1:3" ht="14.25" customHeight="1">
      <c r="A760" s="18"/>
      <c r="B760" s="19"/>
      <c r="C760" s="20"/>
    </row>
    <row r="761" spans="1:3" ht="14.25" customHeight="1">
      <c r="A761" s="18"/>
      <c r="B761" s="19"/>
      <c r="C761" s="20"/>
    </row>
    <row r="762" spans="1:3" ht="14.25" customHeight="1">
      <c r="A762" s="18"/>
      <c r="B762" s="19"/>
      <c r="C762" s="20"/>
    </row>
    <row r="763" spans="1:3" ht="14.25" customHeight="1">
      <c r="A763" s="18"/>
      <c r="B763" s="19"/>
      <c r="C763" s="20"/>
    </row>
    <row r="764" spans="1:3" ht="14.25" customHeight="1">
      <c r="A764" s="18"/>
      <c r="B764" s="19"/>
      <c r="C764" s="20"/>
    </row>
    <row r="765" spans="1:3" ht="14.25" customHeight="1">
      <c r="A765" s="18"/>
      <c r="B765" s="19"/>
      <c r="C765" s="20"/>
    </row>
    <row r="766" spans="1:3" ht="14.25" customHeight="1">
      <c r="A766" s="18"/>
      <c r="B766" s="19"/>
      <c r="C766" s="20"/>
    </row>
    <row r="767" spans="1:3" ht="14.25" customHeight="1">
      <c r="A767" s="18"/>
      <c r="B767" s="19"/>
      <c r="C767" s="20"/>
    </row>
    <row r="768" spans="1:3" ht="14.25" customHeight="1">
      <c r="A768" s="18"/>
      <c r="B768" s="19"/>
      <c r="C768" s="20"/>
    </row>
    <row r="769" spans="1:3" ht="14.25" customHeight="1">
      <c r="A769" s="18"/>
      <c r="B769" s="19"/>
      <c r="C769" s="20"/>
    </row>
    <row r="770" spans="1:3" ht="14.25" customHeight="1">
      <c r="A770" s="18"/>
      <c r="B770" s="19"/>
      <c r="C770" s="20"/>
    </row>
    <row r="771" spans="1:3" ht="14.25" customHeight="1">
      <c r="A771" s="18"/>
      <c r="B771" s="19"/>
      <c r="C771" s="20"/>
    </row>
    <row r="772" spans="1:3" ht="14.25" customHeight="1">
      <c r="A772" s="18"/>
      <c r="B772" s="19"/>
      <c r="C772" s="20"/>
    </row>
    <row r="773" spans="1:3" ht="14.25" customHeight="1">
      <c r="A773" s="18"/>
      <c r="B773" s="19"/>
      <c r="C773" s="20"/>
    </row>
    <row r="774" spans="1:3" ht="14.25" customHeight="1">
      <c r="A774" s="18"/>
      <c r="B774" s="19"/>
      <c r="C774" s="20"/>
    </row>
    <row r="775" spans="1:3" ht="14.25" customHeight="1">
      <c r="A775" s="18"/>
      <c r="B775" s="19"/>
      <c r="C775" s="20"/>
    </row>
    <row r="776" spans="1:3" ht="14.25" customHeight="1">
      <c r="A776" s="18"/>
      <c r="B776" s="19"/>
      <c r="C776" s="20"/>
    </row>
    <row r="777" spans="1:3" ht="14.25" customHeight="1">
      <c r="A777" s="18"/>
      <c r="B777" s="19"/>
      <c r="C777" s="20"/>
    </row>
    <row r="778" spans="1:3" ht="14.25" customHeight="1">
      <c r="A778" s="18"/>
      <c r="B778" s="19"/>
      <c r="C778" s="20"/>
    </row>
    <row r="779" spans="1:3" ht="14.25" customHeight="1">
      <c r="A779" s="18"/>
      <c r="B779" s="19"/>
      <c r="C779" s="20"/>
    </row>
    <row r="780" spans="1:3" ht="14.25" customHeight="1">
      <c r="A780" s="18"/>
      <c r="B780" s="19"/>
      <c r="C780" s="20"/>
    </row>
    <row r="781" spans="1:3" ht="14.25" customHeight="1">
      <c r="A781" s="18"/>
      <c r="B781" s="19"/>
      <c r="C781" s="20"/>
    </row>
    <row r="782" spans="1:3" ht="14.25" customHeight="1">
      <c r="A782" s="18"/>
      <c r="B782" s="19"/>
      <c r="C782" s="20"/>
    </row>
    <row r="783" spans="1:3" ht="14.25" customHeight="1">
      <c r="A783" s="18"/>
      <c r="B783" s="19"/>
      <c r="C783" s="20"/>
    </row>
    <row r="784" spans="1:3" ht="14.25" customHeight="1">
      <c r="A784" s="18"/>
      <c r="B784" s="19"/>
      <c r="C784" s="20"/>
    </row>
    <row r="785" spans="1:3" ht="14.25" customHeight="1">
      <c r="A785" s="18"/>
      <c r="B785" s="19"/>
      <c r="C785" s="20"/>
    </row>
    <row r="786" spans="1:3" ht="14.25" customHeight="1">
      <c r="A786" s="18"/>
      <c r="B786" s="19"/>
      <c r="C786" s="20"/>
    </row>
    <row r="787" spans="1:3" ht="14.25" customHeight="1">
      <c r="A787" s="18"/>
      <c r="B787" s="19"/>
      <c r="C787" s="20"/>
    </row>
    <row r="788" spans="1:3" ht="14.25" customHeight="1">
      <c r="A788" s="18"/>
      <c r="B788" s="19"/>
      <c r="C788" s="20"/>
    </row>
    <row r="789" spans="1:3" ht="14.25" customHeight="1">
      <c r="A789" s="18"/>
      <c r="B789" s="19"/>
      <c r="C789" s="20"/>
    </row>
    <row r="790" spans="1:3" ht="14.25" customHeight="1">
      <c r="A790" s="18"/>
      <c r="B790" s="19"/>
      <c r="C790" s="20"/>
    </row>
    <row r="791" spans="1:3" ht="14.25" customHeight="1">
      <c r="A791" s="18"/>
      <c r="B791" s="19"/>
      <c r="C791" s="20"/>
    </row>
    <row r="792" spans="1:3" ht="14.25" customHeight="1">
      <c r="A792" s="18"/>
      <c r="B792" s="19"/>
      <c r="C792" s="20"/>
    </row>
    <row r="793" spans="1:3" ht="14.25" customHeight="1">
      <c r="A793" s="18"/>
      <c r="B793" s="19"/>
      <c r="C793" s="20"/>
    </row>
    <row r="794" spans="1:3" ht="14.25" customHeight="1">
      <c r="A794" s="18"/>
      <c r="B794" s="19"/>
      <c r="C794" s="20"/>
    </row>
    <row r="795" spans="1:3" ht="14.25" customHeight="1">
      <c r="A795" s="18"/>
      <c r="B795" s="19"/>
      <c r="C795" s="20"/>
    </row>
    <row r="796" spans="1:3" ht="14.25" customHeight="1">
      <c r="A796" s="18"/>
      <c r="B796" s="19"/>
      <c r="C796" s="20"/>
    </row>
    <row r="797" spans="1:3" ht="14.25" customHeight="1">
      <c r="A797" s="18"/>
      <c r="B797" s="19"/>
      <c r="C797" s="20"/>
    </row>
    <row r="798" spans="1:3" ht="14.25" customHeight="1">
      <c r="A798" s="18"/>
      <c r="B798" s="19"/>
      <c r="C798" s="20"/>
    </row>
    <row r="799" spans="1:3" ht="14.25" customHeight="1">
      <c r="A799" s="18"/>
      <c r="B799" s="19"/>
      <c r="C799" s="20"/>
    </row>
    <row r="800" spans="1:3" ht="14.25" customHeight="1">
      <c r="A800" s="18"/>
      <c r="B800" s="19"/>
      <c r="C800" s="20"/>
    </row>
    <row r="801" spans="1:3" ht="14.25" customHeight="1">
      <c r="A801" s="18"/>
      <c r="B801" s="19"/>
      <c r="C801" s="20"/>
    </row>
    <row r="802" spans="1:3" ht="14.25" customHeight="1">
      <c r="A802" s="18"/>
      <c r="B802" s="19"/>
      <c r="C802" s="20"/>
    </row>
    <row r="803" spans="1:3" ht="14.25" customHeight="1">
      <c r="A803" s="18"/>
      <c r="B803" s="19"/>
      <c r="C803" s="20"/>
    </row>
    <row r="804" spans="1:3" ht="14.25" customHeight="1">
      <c r="A804" s="18"/>
      <c r="B804" s="19"/>
      <c r="C804" s="20"/>
    </row>
    <row r="805" spans="1:3" ht="14.25" customHeight="1">
      <c r="A805" s="18"/>
      <c r="B805" s="19"/>
      <c r="C805" s="20"/>
    </row>
    <row r="806" spans="1:3" ht="14.25" customHeight="1">
      <c r="A806" s="18"/>
      <c r="B806" s="19"/>
      <c r="C806" s="20"/>
    </row>
    <row r="807" spans="1:3" ht="14.25" customHeight="1">
      <c r="A807" s="18"/>
      <c r="B807" s="19"/>
      <c r="C807" s="20"/>
    </row>
    <row r="808" spans="1:3" ht="14.25" customHeight="1">
      <c r="A808" s="18"/>
      <c r="B808" s="19"/>
      <c r="C808" s="20"/>
    </row>
    <row r="809" spans="1:3" ht="14.25" customHeight="1">
      <c r="A809" s="18"/>
      <c r="B809" s="19"/>
      <c r="C809" s="20"/>
    </row>
    <row r="810" spans="1:3" ht="14.25" customHeight="1">
      <c r="A810" s="18"/>
      <c r="B810" s="19"/>
      <c r="C810" s="20"/>
    </row>
    <row r="811" spans="1:3" ht="14.25" customHeight="1">
      <c r="A811" s="18"/>
      <c r="B811" s="19"/>
      <c r="C811" s="20"/>
    </row>
    <row r="812" spans="1:3" ht="14.25" customHeight="1">
      <c r="A812" s="18"/>
      <c r="B812" s="19"/>
      <c r="C812" s="20"/>
    </row>
    <row r="813" spans="1:3" ht="14.25" customHeight="1">
      <c r="A813" s="18"/>
      <c r="B813" s="19"/>
      <c r="C813" s="20"/>
    </row>
    <row r="814" spans="1:3" ht="14.25" customHeight="1">
      <c r="A814" s="18"/>
      <c r="B814" s="19"/>
      <c r="C814" s="20"/>
    </row>
    <row r="815" spans="1:3" ht="14.25" customHeight="1">
      <c r="A815" s="18"/>
      <c r="B815" s="19"/>
      <c r="C815" s="20"/>
    </row>
    <row r="816" spans="1:3" ht="14.25" customHeight="1">
      <c r="A816" s="18"/>
      <c r="B816" s="19"/>
      <c r="C816" s="20"/>
    </row>
    <row r="817" spans="1:3" ht="14.25" customHeight="1">
      <c r="A817" s="16"/>
      <c r="B817" s="16"/>
      <c r="C817" s="17"/>
    </row>
    <row r="818" spans="1:3" ht="14.25" customHeight="1">
      <c r="A818" s="18"/>
      <c r="B818" s="19"/>
      <c r="C818" s="20"/>
    </row>
    <row r="819" spans="1:3" ht="14.25" customHeight="1">
      <c r="A819" s="18"/>
      <c r="B819" s="19"/>
      <c r="C819" s="20"/>
    </row>
    <row r="820" spans="1:3" ht="14.25" customHeight="1">
      <c r="A820" s="16"/>
      <c r="B820" s="16"/>
      <c r="C820" s="17"/>
    </row>
    <row r="821" spans="1:3" ht="14.25" customHeight="1">
      <c r="A821" s="18"/>
      <c r="B821" s="19"/>
      <c r="C821" s="20"/>
    </row>
    <row r="822" spans="1:3" ht="14.25" customHeight="1">
      <c r="A822" s="18"/>
      <c r="B822" s="19"/>
      <c r="C822" s="20"/>
    </row>
    <row r="823" spans="1:3" ht="14.25" customHeight="1">
      <c r="A823" s="16"/>
      <c r="B823" s="16"/>
      <c r="C823" s="17"/>
    </row>
    <row r="824" spans="1:3" ht="14.25" customHeight="1">
      <c r="A824" s="18"/>
      <c r="B824" s="19"/>
      <c r="C824" s="20"/>
    </row>
    <row r="825" spans="1:3" ht="14.25" customHeight="1">
      <c r="A825" s="18"/>
      <c r="B825" s="19"/>
      <c r="C825" s="20"/>
    </row>
    <row r="826" spans="1:3" ht="14.25" customHeight="1">
      <c r="A826" s="16"/>
      <c r="B826" s="16"/>
      <c r="C826" s="17"/>
    </row>
    <row r="827" spans="1:3" ht="14.25" customHeight="1">
      <c r="A827" s="18"/>
      <c r="B827" s="19"/>
      <c r="C827" s="20"/>
    </row>
    <row r="828" spans="1:3" ht="14.25" customHeight="1">
      <c r="A828" s="18"/>
      <c r="B828" s="19"/>
      <c r="C828" s="20"/>
    </row>
    <row r="829" spans="1:3" ht="14.25" customHeight="1">
      <c r="A829" s="16"/>
      <c r="B829" s="16"/>
      <c r="C829" s="17"/>
    </row>
    <row r="830" spans="1:3" ht="14.25" customHeight="1">
      <c r="A830" s="18"/>
      <c r="B830" s="19"/>
      <c r="C830" s="20"/>
    </row>
    <row r="831" spans="1:3" ht="14.25" customHeight="1">
      <c r="A831" s="18"/>
      <c r="B831" s="19"/>
      <c r="C831" s="20"/>
    </row>
    <row r="832" spans="1:3" ht="14.25" customHeight="1">
      <c r="A832" s="16"/>
      <c r="B832" s="16"/>
      <c r="C832" s="17"/>
    </row>
    <row r="833" spans="1:3" ht="14.25" customHeight="1">
      <c r="A833" s="18"/>
      <c r="B833" s="19"/>
      <c r="C833" s="20"/>
    </row>
    <row r="834" spans="1:3" ht="14.25" customHeight="1">
      <c r="A834" s="18"/>
      <c r="B834" s="19"/>
      <c r="C834" s="20"/>
    </row>
    <row r="835" spans="1:3" ht="14.25" customHeight="1">
      <c r="A835" s="16"/>
      <c r="B835" s="16"/>
      <c r="C835" s="17"/>
    </row>
    <row r="836" spans="1:3" ht="14.25" customHeight="1">
      <c r="A836" s="18"/>
      <c r="B836" s="19"/>
      <c r="C836" s="20"/>
    </row>
    <row r="837" spans="1:3" ht="14.25" customHeight="1">
      <c r="A837" s="18"/>
      <c r="B837" s="19"/>
      <c r="C837" s="20"/>
    </row>
    <row r="838" spans="1:3" ht="14.25" customHeight="1">
      <c r="A838" s="16"/>
      <c r="B838" s="16"/>
      <c r="C838" s="17"/>
    </row>
    <row r="839" spans="1:3" ht="14.25" customHeight="1">
      <c r="A839" s="18"/>
      <c r="B839" s="19"/>
      <c r="C839" s="20"/>
    </row>
    <row r="840" spans="1:3" ht="14.25" customHeight="1">
      <c r="A840" s="18"/>
      <c r="B840" s="19"/>
      <c r="C840" s="20"/>
    </row>
    <row r="841" spans="1:3" ht="14.25" customHeight="1">
      <c r="A841" s="16"/>
      <c r="B841" s="16"/>
      <c r="C841" s="17"/>
    </row>
    <row r="842" spans="1:3" ht="14.25" customHeight="1">
      <c r="A842" s="18"/>
      <c r="B842" s="19"/>
      <c r="C842" s="20"/>
    </row>
    <row r="843" spans="1:3" ht="14.25" customHeight="1">
      <c r="A843" s="18"/>
      <c r="B843" s="19"/>
      <c r="C843" s="20"/>
    </row>
    <row r="844" spans="1:3" ht="14.25" customHeight="1">
      <c r="A844" s="16"/>
      <c r="B844" s="16"/>
      <c r="C844" s="17"/>
    </row>
    <row r="845" spans="1:3" ht="14.25" customHeight="1">
      <c r="A845" s="18"/>
      <c r="B845" s="19"/>
      <c r="C845" s="20"/>
    </row>
    <row r="846" spans="1:3" ht="14.25" customHeight="1">
      <c r="A846" s="18"/>
      <c r="B846" s="19"/>
      <c r="C846" s="20"/>
    </row>
    <row r="847" spans="1:3" ht="14.25" customHeight="1">
      <c r="A847" s="16"/>
      <c r="B847" s="16"/>
      <c r="C847" s="17"/>
    </row>
    <row r="848" spans="1:3" ht="14.25" customHeight="1">
      <c r="A848" s="18"/>
      <c r="B848" s="19"/>
      <c r="C848" s="20"/>
    </row>
    <row r="849" spans="1:3" ht="14.25" customHeight="1">
      <c r="A849" s="18"/>
      <c r="B849" s="19"/>
      <c r="C849" s="20"/>
    </row>
    <row r="850" spans="1:3" ht="14.25" customHeight="1">
      <c r="A850" s="16"/>
      <c r="B850" s="16"/>
      <c r="C850" s="17"/>
    </row>
    <row r="851" spans="1:3" ht="14.25" customHeight="1">
      <c r="A851" s="18"/>
      <c r="B851" s="19"/>
      <c r="C851" s="20"/>
    </row>
    <row r="852" spans="1:3" ht="14.25" customHeight="1">
      <c r="A852" s="18"/>
      <c r="B852" s="19"/>
      <c r="C852" s="20"/>
    </row>
    <row r="853" spans="1:3" ht="14.25" customHeight="1">
      <c r="A853" s="16"/>
      <c r="B853" s="16"/>
      <c r="C853" s="17"/>
    </row>
    <row r="854" spans="1:3" ht="14.25" customHeight="1">
      <c r="A854" s="18"/>
      <c r="B854" s="19"/>
      <c r="C854" s="20"/>
    </row>
    <row r="855" spans="1:3" ht="14.25" customHeight="1">
      <c r="A855" s="18"/>
      <c r="B855" s="19"/>
      <c r="C855" s="20"/>
    </row>
    <row r="856" spans="1:3" ht="14.25" customHeight="1">
      <c r="A856" s="16"/>
      <c r="B856" s="16"/>
      <c r="C856" s="17"/>
    </row>
    <row r="857" spans="1:3" ht="14.25" customHeight="1">
      <c r="A857" s="18"/>
      <c r="B857" s="19"/>
      <c r="C857" s="20"/>
    </row>
    <row r="858" spans="1:3" ht="14.25" customHeight="1">
      <c r="A858" s="18"/>
      <c r="B858" s="19"/>
      <c r="C858" s="20"/>
    </row>
    <row r="859" spans="1:3" ht="14.25" customHeight="1">
      <c r="A859" s="16"/>
      <c r="B859" s="16"/>
      <c r="C859" s="17"/>
    </row>
    <row r="860" spans="1:3" ht="14.25" customHeight="1">
      <c r="A860" s="18"/>
      <c r="B860" s="19"/>
      <c r="C860" s="20"/>
    </row>
    <row r="861" spans="1:3" ht="14.25" customHeight="1">
      <c r="A861" s="18"/>
      <c r="B861" s="19"/>
      <c r="C861" s="20"/>
    </row>
    <row r="862" spans="1:3" ht="14.25" customHeight="1">
      <c r="A862" s="16"/>
      <c r="B862" s="16"/>
      <c r="C862" s="17"/>
    </row>
    <row r="863" spans="1:3" ht="14.25" customHeight="1">
      <c r="A863" s="18"/>
      <c r="B863" s="19"/>
      <c r="C863" s="20"/>
    </row>
    <row r="864" spans="1:3" ht="14.25" customHeight="1">
      <c r="A864" s="18"/>
      <c r="B864" s="19"/>
      <c r="C864" s="20"/>
    </row>
    <row r="865" spans="1:3" ht="14.25" customHeight="1">
      <c r="A865" s="16"/>
      <c r="B865" s="16"/>
      <c r="C865" s="17"/>
    </row>
    <row r="866" spans="1:3" ht="14.25" customHeight="1">
      <c r="A866" s="18"/>
      <c r="B866" s="19"/>
      <c r="C866" s="20"/>
    </row>
    <row r="867" spans="1:3" ht="14.25" customHeight="1">
      <c r="A867" s="18"/>
      <c r="B867" s="19"/>
      <c r="C867" s="20"/>
    </row>
    <row r="868" spans="1:3" ht="14.25" customHeight="1">
      <c r="A868" s="16"/>
      <c r="B868" s="16"/>
      <c r="C868" s="17"/>
    </row>
    <row r="869" spans="1:3" ht="14.25" customHeight="1">
      <c r="A869" s="18"/>
      <c r="B869" s="19"/>
      <c r="C869" s="20"/>
    </row>
    <row r="870" spans="1:3" ht="14.25" customHeight="1">
      <c r="A870" s="18"/>
      <c r="B870" s="19"/>
      <c r="C870" s="20"/>
    </row>
    <row r="871" spans="1:3" ht="14.25" customHeight="1">
      <c r="A871" s="16"/>
      <c r="B871" s="16"/>
      <c r="C871" s="17"/>
    </row>
    <row r="872" spans="1:3" ht="14.25" customHeight="1">
      <c r="A872" s="18"/>
      <c r="B872" s="19"/>
      <c r="C872" s="20"/>
    </row>
    <row r="873" spans="1:3" ht="14.25" customHeight="1">
      <c r="A873" s="18"/>
      <c r="B873" s="19"/>
      <c r="C873" s="20"/>
    </row>
    <row r="874" spans="1:3" ht="14.25" customHeight="1">
      <c r="A874" s="16"/>
      <c r="B874" s="16"/>
      <c r="C874" s="17"/>
    </row>
    <row r="875" spans="1:3" ht="14.25" customHeight="1">
      <c r="A875" s="18"/>
      <c r="B875" s="19"/>
      <c r="C875" s="20"/>
    </row>
    <row r="876" spans="1:3" ht="14.25" customHeight="1">
      <c r="A876" s="18"/>
      <c r="B876" s="19"/>
      <c r="C876" s="20"/>
    </row>
    <row r="877" spans="1:3" ht="14.25" customHeight="1">
      <c r="A877" s="16"/>
      <c r="B877" s="16"/>
      <c r="C877" s="17"/>
    </row>
    <row r="878" spans="1:3" ht="14.25" customHeight="1">
      <c r="A878" s="18"/>
      <c r="B878" s="19"/>
      <c r="C878" s="20"/>
    </row>
    <row r="879" spans="1:3" ht="14.25" customHeight="1">
      <c r="A879" s="18"/>
      <c r="B879" s="19"/>
      <c r="C879" s="20"/>
    </row>
    <row r="880" spans="1:3" ht="14.25" customHeight="1">
      <c r="A880" s="16"/>
      <c r="B880" s="16"/>
      <c r="C880" s="17"/>
    </row>
    <row r="881" spans="1:3" ht="14.25" customHeight="1">
      <c r="A881" s="18"/>
      <c r="B881" s="19"/>
      <c r="C881" s="20"/>
    </row>
    <row r="882" spans="1:3" ht="14.25" customHeight="1">
      <c r="A882" s="18"/>
      <c r="B882" s="19"/>
      <c r="C882" s="20"/>
    </row>
    <row r="883" spans="1:3" ht="14.25" customHeight="1">
      <c r="A883" s="16"/>
      <c r="B883" s="16"/>
      <c r="C883" s="17"/>
    </row>
    <row r="884" spans="1:3" ht="14.25" customHeight="1">
      <c r="A884" s="18"/>
      <c r="B884" s="19"/>
      <c r="C884" s="20"/>
    </row>
    <row r="885" spans="1:3" ht="14.25" customHeight="1">
      <c r="A885" s="18"/>
      <c r="B885" s="19"/>
      <c r="C885" s="20"/>
    </row>
    <row r="886" spans="1:3" ht="14.25" customHeight="1">
      <c r="A886" s="16"/>
      <c r="B886" s="16"/>
      <c r="C886" s="17"/>
    </row>
    <row r="887" spans="1:3" ht="14.25" customHeight="1">
      <c r="A887" s="18"/>
      <c r="B887" s="19"/>
      <c r="C887" s="20"/>
    </row>
    <row r="888" spans="1:3" ht="14.25" customHeight="1">
      <c r="A888" s="18"/>
      <c r="B888" s="19"/>
      <c r="C888" s="20"/>
    </row>
    <row r="889" spans="1:3" ht="14.25" customHeight="1">
      <c r="A889" s="16"/>
      <c r="B889" s="16"/>
      <c r="C889" s="17"/>
    </row>
    <row r="890" spans="1:3" ht="14.25" customHeight="1">
      <c r="A890" s="18"/>
      <c r="B890" s="19"/>
      <c r="C890" s="20"/>
    </row>
    <row r="891" spans="1:3" ht="14.25" customHeight="1">
      <c r="A891" s="18"/>
      <c r="B891" s="19"/>
      <c r="C891" s="20"/>
    </row>
    <row r="892" spans="1:3" ht="14.25" customHeight="1">
      <c r="A892" s="16"/>
      <c r="B892" s="16"/>
      <c r="C892" s="17"/>
    </row>
    <row r="893" spans="1:3" ht="14.25" customHeight="1">
      <c r="A893" s="18"/>
      <c r="B893" s="19"/>
      <c r="C893" s="20"/>
    </row>
    <row r="894" spans="1:3" ht="14.25" customHeight="1">
      <c r="A894" s="18"/>
      <c r="B894" s="19"/>
      <c r="C894" s="20"/>
    </row>
    <row r="895" spans="1:3" ht="14.25" customHeight="1">
      <c r="A895" s="16"/>
      <c r="B895" s="16"/>
      <c r="C895" s="17"/>
    </row>
    <row r="896" spans="1:3" ht="14.25" customHeight="1">
      <c r="A896" s="18"/>
      <c r="B896" s="19"/>
      <c r="C896" s="20"/>
    </row>
    <row r="897" spans="1:3" ht="14.25" customHeight="1">
      <c r="A897" s="18"/>
      <c r="B897" s="19"/>
      <c r="C897" s="20"/>
    </row>
    <row r="898" spans="1:3" ht="14.25" customHeight="1">
      <c r="A898" s="18"/>
      <c r="B898" s="19"/>
      <c r="C898" s="20"/>
    </row>
    <row r="899" spans="1:3" ht="14.25" customHeight="1">
      <c r="A899" s="18"/>
      <c r="B899" s="19"/>
      <c r="C899" s="20"/>
    </row>
    <row r="900" spans="1:3" ht="14.25" customHeight="1">
      <c r="A900" s="16"/>
      <c r="B900" s="16"/>
      <c r="C900" s="17"/>
    </row>
    <row r="901" spans="1:3" ht="14.25" customHeight="1">
      <c r="A901" s="18"/>
      <c r="B901" s="19"/>
      <c r="C901" s="20"/>
    </row>
    <row r="902" spans="1:3" ht="14.25" customHeight="1">
      <c r="A902" s="18"/>
      <c r="B902" s="19"/>
      <c r="C902" s="20"/>
    </row>
    <row r="903" spans="1:3" ht="14.25" customHeight="1">
      <c r="A903" s="18"/>
      <c r="B903" s="19"/>
      <c r="C903" s="20"/>
    </row>
    <row r="904" spans="1:3" ht="14.25" customHeight="1">
      <c r="A904" s="18"/>
      <c r="B904" s="19"/>
      <c r="C904" s="20"/>
    </row>
    <row r="905" spans="1:3" ht="14.25" customHeight="1">
      <c r="A905" s="18"/>
      <c r="B905" s="19"/>
      <c r="C905" s="20"/>
    </row>
    <row r="906" spans="1:3" ht="14.25" customHeight="1">
      <c r="A906" s="16"/>
      <c r="B906" s="16"/>
      <c r="C906" s="17"/>
    </row>
    <row r="907" spans="1:3" ht="14.25" customHeight="1">
      <c r="A907" s="18"/>
      <c r="B907" s="19"/>
      <c r="C907" s="20"/>
    </row>
    <row r="908" spans="1:3" ht="14.25" customHeight="1">
      <c r="A908" s="18"/>
      <c r="B908" s="19"/>
      <c r="C908" s="20"/>
    </row>
    <row r="909" spans="1:3" ht="14.25" customHeight="1">
      <c r="A909" s="18"/>
      <c r="B909" s="19"/>
      <c r="C909" s="20"/>
    </row>
    <row r="910" spans="1:3" ht="14.25" customHeight="1">
      <c r="A910" s="18"/>
      <c r="B910" s="19"/>
      <c r="C910" s="20"/>
    </row>
    <row r="911" spans="1:3" ht="14.25" customHeight="1">
      <c r="A911" s="16"/>
      <c r="B911" s="16"/>
      <c r="C911" s="17"/>
    </row>
    <row r="912" spans="1:3" ht="14.25" customHeight="1">
      <c r="A912" s="18"/>
      <c r="B912" s="19"/>
      <c r="C912" s="20"/>
    </row>
    <row r="913" spans="1:3" ht="14.25" customHeight="1">
      <c r="A913" s="18"/>
      <c r="B913" s="19"/>
      <c r="C913" s="20"/>
    </row>
    <row r="914" spans="1:3" ht="14.25" customHeight="1">
      <c r="A914" s="18"/>
      <c r="B914" s="19"/>
      <c r="C914" s="20"/>
    </row>
    <row r="915" spans="1:3" ht="14.25" customHeight="1">
      <c r="A915" s="18"/>
      <c r="B915" s="19"/>
      <c r="C915" s="20"/>
    </row>
    <row r="916" spans="1:3" ht="14.25" customHeight="1">
      <c r="A916" s="18"/>
      <c r="B916" s="19"/>
      <c r="C916" s="20"/>
    </row>
    <row r="917" spans="1:3" ht="14.25" customHeight="1">
      <c r="A917" s="18"/>
      <c r="B917" s="19"/>
      <c r="C917" s="20"/>
    </row>
    <row r="918" spans="1:3" ht="14.25" customHeight="1">
      <c r="A918" s="18"/>
      <c r="B918" s="19"/>
      <c r="C918" s="20"/>
    </row>
    <row r="919" spans="1:3" ht="14.25" customHeight="1">
      <c r="A919" s="18"/>
      <c r="B919" s="19"/>
      <c r="C919" s="20"/>
    </row>
    <row r="920" spans="1:3" ht="14.25" customHeight="1">
      <c r="A920" s="18"/>
      <c r="B920" s="19"/>
      <c r="C920" s="20"/>
    </row>
    <row r="921" spans="1:3" ht="14.25" customHeight="1">
      <c r="A921" s="18"/>
      <c r="B921" s="19"/>
      <c r="C921" s="20"/>
    </row>
    <row r="922" spans="1:3" ht="14.25" customHeight="1">
      <c r="A922" s="18"/>
      <c r="B922" s="19"/>
      <c r="C922" s="20"/>
    </row>
    <row r="923" spans="1:3" ht="14.25" customHeight="1">
      <c r="A923" s="16"/>
      <c r="B923" s="16"/>
      <c r="C923" s="17"/>
    </row>
    <row r="924" spans="1:3" ht="14.25" customHeight="1">
      <c r="A924" s="18"/>
      <c r="B924" s="19"/>
      <c r="C924" s="20"/>
    </row>
    <row r="925" spans="1:3" ht="14.25" customHeight="1">
      <c r="A925" s="18"/>
      <c r="B925" s="19"/>
      <c r="C925" s="20"/>
    </row>
    <row r="926" spans="1:3" ht="14.25" customHeight="1">
      <c r="A926" s="16"/>
      <c r="B926" s="16"/>
      <c r="C926" s="17"/>
    </row>
    <row r="927" spans="1:3" ht="14.25" customHeight="1">
      <c r="A927" s="18"/>
      <c r="B927" s="19"/>
      <c r="C927" s="20"/>
    </row>
    <row r="928" spans="1:3" ht="14.25" customHeight="1">
      <c r="A928" s="18"/>
      <c r="B928" s="19"/>
      <c r="C928" s="20"/>
    </row>
    <row r="929" spans="1:3" ht="14.25" customHeight="1">
      <c r="A929" s="16"/>
      <c r="B929" s="16"/>
      <c r="C929" s="17"/>
    </row>
    <row r="930" spans="1:3" ht="14.25" customHeight="1">
      <c r="A930" s="18"/>
      <c r="B930" s="19"/>
      <c r="C930" s="20"/>
    </row>
    <row r="931" spans="1:3" ht="14.25" customHeight="1">
      <c r="A931" s="18"/>
      <c r="B931" s="19"/>
      <c r="C931" s="20"/>
    </row>
    <row r="932" spans="1:3" ht="14.25" customHeight="1">
      <c r="A932" s="18"/>
      <c r="B932" s="19"/>
      <c r="C932" s="20"/>
    </row>
    <row r="933" spans="1:3" ht="14.25" customHeight="1">
      <c r="A933" s="16"/>
      <c r="B933" s="16"/>
      <c r="C933" s="17"/>
    </row>
    <row r="934" spans="1:3" ht="14.25" customHeight="1">
      <c r="A934" s="18"/>
      <c r="B934" s="19"/>
      <c r="C934" s="20"/>
    </row>
    <row r="935" spans="1:3" ht="14.25" customHeight="1">
      <c r="A935" s="18"/>
      <c r="B935" s="19"/>
      <c r="C935" s="20"/>
    </row>
    <row r="936" spans="1:3" ht="14.25" customHeight="1">
      <c r="A936" s="16"/>
      <c r="B936" s="16"/>
      <c r="C936" s="17"/>
    </row>
    <row r="937" spans="1:3" ht="14.25" customHeight="1">
      <c r="A937" s="18"/>
      <c r="B937" s="19"/>
      <c r="C937" s="20"/>
    </row>
    <row r="938" spans="1:3" ht="14.25" customHeight="1">
      <c r="A938" s="18"/>
      <c r="B938" s="19"/>
      <c r="C938" s="20"/>
    </row>
    <row r="939" spans="1:3" ht="14.25" customHeight="1">
      <c r="A939" s="18"/>
      <c r="B939" s="19"/>
      <c r="C939" s="20"/>
    </row>
    <row r="940" spans="1:3" ht="14.25" customHeight="1">
      <c r="A940" s="18"/>
      <c r="B940" s="19"/>
      <c r="C940" s="20"/>
    </row>
    <row r="941" spans="1:3" ht="14.25" customHeight="1">
      <c r="A941" s="16"/>
      <c r="B941" s="16"/>
      <c r="C941" s="17"/>
    </row>
    <row r="942" spans="1:3" ht="14.25" customHeight="1">
      <c r="A942" s="18"/>
      <c r="B942" s="19"/>
      <c r="C942" s="20"/>
    </row>
    <row r="943" spans="1:3" ht="14.25" customHeight="1">
      <c r="A943" s="18"/>
      <c r="B943" s="19"/>
      <c r="C943" s="20"/>
    </row>
    <row r="944" spans="1:3" ht="14.25" customHeight="1">
      <c r="A944" s="18"/>
      <c r="B944" s="19"/>
      <c r="C944" s="20"/>
    </row>
    <row r="945" spans="1:3" ht="14.25" customHeight="1">
      <c r="A945" s="18"/>
      <c r="B945" s="19"/>
      <c r="C945" s="20"/>
    </row>
    <row r="946" spans="1:3" ht="14.25" customHeight="1">
      <c r="A946" s="18"/>
      <c r="B946" s="19"/>
      <c r="C946" s="20"/>
    </row>
    <row r="947" spans="1:3" ht="14.25" customHeight="1">
      <c r="A947" s="18"/>
      <c r="B947" s="19"/>
      <c r="C947" s="20"/>
    </row>
    <row r="948" spans="1:3" ht="14.25" customHeight="1">
      <c r="A948" s="16"/>
      <c r="B948" s="16"/>
      <c r="C948" s="17"/>
    </row>
    <row r="949" spans="1:3" ht="14.25" customHeight="1">
      <c r="A949" s="18"/>
      <c r="B949" s="19"/>
      <c r="C949" s="20"/>
    </row>
    <row r="950" spans="1:3" ht="14.25" customHeight="1">
      <c r="A950" s="18"/>
      <c r="B950" s="19"/>
      <c r="C950" s="20"/>
    </row>
    <row r="951" spans="1:3" ht="14.25" customHeight="1">
      <c r="A951" s="18"/>
      <c r="B951" s="19"/>
      <c r="C951" s="20"/>
    </row>
    <row r="952" spans="1:3" ht="14.25" customHeight="1">
      <c r="A952" s="16"/>
      <c r="B952" s="16"/>
      <c r="C952" s="17"/>
    </row>
    <row r="953" spans="1:3" ht="14.25" customHeight="1">
      <c r="A953" s="18"/>
      <c r="B953" s="19"/>
      <c r="C953" s="20"/>
    </row>
    <row r="954" spans="1:3" ht="14.25" customHeight="1">
      <c r="A954" s="18"/>
      <c r="B954" s="19"/>
      <c r="C954" s="20"/>
    </row>
    <row r="955" spans="1:3" ht="14.25" customHeight="1">
      <c r="A955" s="16"/>
      <c r="B955" s="16"/>
      <c r="C955" s="17"/>
    </row>
    <row r="956" spans="1:3" ht="14.25" customHeight="1">
      <c r="A956" s="16"/>
      <c r="B956" s="16"/>
      <c r="C956" s="17"/>
    </row>
    <row r="957" spans="1:3" ht="14.25" customHeight="1">
      <c r="A957" s="16"/>
      <c r="B957" s="16"/>
      <c r="C957" s="17"/>
    </row>
    <row r="958" spans="1:3" ht="14.25" customHeight="1">
      <c r="A958" s="16"/>
      <c r="B958" s="16"/>
      <c r="C958" s="17"/>
    </row>
    <row r="959" spans="1:3" ht="14.25" customHeight="1">
      <c r="A959" s="16"/>
      <c r="B959" s="16"/>
      <c r="C959" s="17"/>
    </row>
    <row r="960" spans="1:3" ht="14.25" customHeight="1">
      <c r="A960" s="16"/>
      <c r="B960" s="16"/>
      <c r="C960" s="17"/>
    </row>
    <row r="961" spans="1:3" ht="14.25" customHeight="1">
      <c r="A961" s="16"/>
      <c r="B961" s="16"/>
      <c r="C961" s="17"/>
    </row>
    <row r="962" spans="1:3" ht="14.25" customHeight="1">
      <c r="A962" s="16"/>
      <c r="B962" s="16"/>
      <c r="C962" s="17"/>
    </row>
    <row r="963" spans="1:3" ht="14.25" customHeight="1">
      <c r="A963" s="18"/>
      <c r="B963" s="19"/>
      <c r="C963" s="20"/>
    </row>
    <row r="964" spans="1:3" ht="14.25" customHeight="1">
      <c r="A964" s="18"/>
      <c r="B964" s="19"/>
      <c r="C964" s="20"/>
    </row>
    <row r="965" spans="1:3" ht="14.25" customHeight="1">
      <c r="A965" s="18"/>
      <c r="B965" s="19"/>
      <c r="C965" s="20"/>
    </row>
    <row r="966" spans="1:3" ht="14.25" customHeight="1">
      <c r="A966" s="18"/>
      <c r="B966" s="19"/>
      <c r="C966" s="20"/>
    </row>
    <row r="967" spans="1:3" ht="14.25" customHeight="1">
      <c r="A967" s="18"/>
      <c r="B967" s="19"/>
      <c r="C967" s="20"/>
    </row>
    <row r="968" spans="1:3" ht="14.25" customHeight="1">
      <c r="A968" s="16"/>
      <c r="B968" s="16"/>
      <c r="C968" s="17"/>
    </row>
    <row r="969" spans="1:3" ht="14.25" customHeight="1">
      <c r="A969" s="18"/>
      <c r="B969" s="19"/>
      <c r="C969" s="20"/>
    </row>
    <row r="970" spans="1:3" ht="14.25" customHeight="1">
      <c r="A970" s="16"/>
      <c r="B970" s="16"/>
      <c r="C970" s="17"/>
    </row>
    <row r="971" spans="1:3" ht="14.25" customHeight="1">
      <c r="A971" s="18"/>
      <c r="B971" s="19"/>
      <c r="C971" s="20"/>
    </row>
    <row r="972" spans="1:3" ht="14.25" customHeight="1">
      <c r="A972" s="18"/>
      <c r="B972" s="19"/>
      <c r="C972" s="20"/>
    </row>
    <row r="973" spans="1:3" ht="14.25" customHeight="1">
      <c r="A973" s="16"/>
      <c r="B973" s="16"/>
      <c r="C973" s="17"/>
    </row>
    <row r="974" spans="1:3" ht="14.25" customHeight="1">
      <c r="A974" s="18"/>
      <c r="B974" s="19"/>
      <c r="C974" s="20"/>
    </row>
    <row r="975" spans="1:3" ht="14.25" customHeight="1">
      <c r="A975" s="18"/>
      <c r="B975" s="19"/>
      <c r="C975" s="20"/>
    </row>
    <row r="976" spans="1:3" ht="14.25" customHeight="1">
      <c r="A976" s="16"/>
      <c r="B976" s="16"/>
      <c r="C976" s="17"/>
    </row>
    <row r="977" spans="1:3" ht="14.25" customHeight="1">
      <c r="A977" s="18"/>
      <c r="B977" s="19"/>
      <c r="C977" s="20"/>
    </row>
    <row r="978" spans="1:3" ht="14.25" customHeight="1">
      <c r="A978" s="18"/>
      <c r="B978" s="19"/>
      <c r="C978" s="20"/>
    </row>
    <row r="979" spans="1:3" ht="14.25" customHeight="1">
      <c r="A979" s="18"/>
      <c r="B979" s="19"/>
      <c r="C979" s="20"/>
    </row>
    <row r="980" spans="1:3" ht="14.25" customHeight="1">
      <c r="A980" s="18"/>
      <c r="B980" s="19"/>
      <c r="C980" s="20"/>
    </row>
    <row r="981" spans="1:3" ht="14.25" customHeight="1">
      <c r="A981" s="18"/>
      <c r="B981" s="19"/>
      <c r="C981" s="20"/>
    </row>
    <row r="982" spans="1:3" ht="14.25" customHeight="1">
      <c r="A982" s="18"/>
      <c r="B982" s="19"/>
      <c r="C982" s="20"/>
    </row>
    <row r="983" spans="1:3" ht="14.25" customHeight="1">
      <c r="A983" s="16"/>
      <c r="B983" s="16"/>
      <c r="C983" s="17"/>
    </row>
    <row r="984" spans="1:3" ht="14.25" customHeight="1">
      <c r="A984" s="18"/>
      <c r="B984" s="19"/>
      <c r="C984" s="20"/>
    </row>
    <row r="985" spans="1:3" ht="14.25" customHeight="1">
      <c r="A985" s="18"/>
      <c r="B985" s="19"/>
      <c r="C985" s="20"/>
    </row>
    <row r="986" spans="1:3" ht="14.25" customHeight="1">
      <c r="A986" s="18"/>
      <c r="B986" s="19"/>
      <c r="C986" s="20"/>
    </row>
    <row r="987" spans="1:3" ht="14.25" customHeight="1">
      <c r="A987" s="18"/>
      <c r="B987" s="19"/>
      <c r="C987" s="20"/>
    </row>
    <row r="988" spans="1:3" ht="14.25" customHeight="1">
      <c r="A988" s="18"/>
      <c r="B988" s="19"/>
      <c r="C988" s="20"/>
    </row>
    <row r="989" spans="1:3" ht="14.25" customHeight="1">
      <c r="A989" s="18"/>
      <c r="B989" s="19"/>
      <c r="C989" s="20"/>
    </row>
    <row r="990" spans="1:3" ht="14.25" customHeight="1">
      <c r="A990" s="16"/>
      <c r="B990" s="16"/>
      <c r="C990" s="17"/>
    </row>
    <row r="991" spans="1:3" ht="14.25" customHeight="1">
      <c r="A991" s="18"/>
      <c r="B991" s="19"/>
      <c r="C991" s="20"/>
    </row>
    <row r="992" spans="1:3" ht="14.25" customHeight="1">
      <c r="A992" s="18"/>
      <c r="B992" s="19"/>
      <c r="C992" s="20"/>
    </row>
    <row r="993" spans="1:3" ht="14.25" customHeight="1">
      <c r="A993" s="18"/>
      <c r="B993" s="19"/>
      <c r="C993" s="20"/>
    </row>
    <row r="994" spans="1:3" ht="14.25" customHeight="1">
      <c r="A994" s="18"/>
      <c r="B994" s="19"/>
      <c r="C994" s="20"/>
    </row>
    <row r="995" spans="1:3" ht="14.25" customHeight="1">
      <c r="A995" s="18"/>
      <c r="B995" s="19"/>
      <c r="C995" s="20"/>
    </row>
    <row r="996" spans="1:3" ht="14.25" customHeight="1">
      <c r="A996" s="18"/>
      <c r="B996" s="19"/>
      <c r="C996" s="20"/>
    </row>
    <row r="997" spans="1:3" ht="14.25" customHeight="1">
      <c r="A997" s="16"/>
      <c r="B997" s="16"/>
      <c r="C997" s="17"/>
    </row>
    <row r="998" spans="1:3" ht="14.25" customHeight="1">
      <c r="A998" s="18"/>
      <c r="B998" s="19"/>
      <c r="C998" s="20"/>
    </row>
    <row r="999" spans="1:3" ht="14.25" customHeight="1">
      <c r="A999" s="18"/>
      <c r="B999" s="19"/>
      <c r="C999" s="20"/>
    </row>
    <row r="1000" spans="1:3" ht="14.25" customHeight="1">
      <c r="A1000" s="18"/>
      <c r="B1000" s="19"/>
      <c r="C1000" s="20"/>
    </row>
    <row r="1001" spans="1:3" ht="15" customHeight="1">
      <c r="A1001" s="18"/>
      <c r="B1001" s="19"/>
      <c r="C1001" s="20"/>
    </row>
    <row r="1002" spans="1:3" ht="15" customHeight="1">
      <c r="A1002" s="18"/>
      <c r="B1002" s="19"/>
      <c r="C1002" s="20"/>
    </row>
    <row r="1003" spans="1:3" ht="15" customHeight="1">
      <c r="A1003" s="18"/>
      <c r="B1003" s="19"/>
      <c r="C1003" s="20"/>
    </row>
    <row r="1004" spans="1:3" ht="15" customHeight="1">
      <c r="A1004" s="16"/>
      <c r="B1004" s="16"/>
      <c r="C1004" s="17"/>
    </row>
    <row r="1005" spans="1:3" ht="15" customHeight="1">
      <c r="A1005" s="18"/>
      <c r="B1005" s="19"/>
      <c r="C1005" s="20"/>
    </row>
    <row r="1006" spans="1:3" ht="15" customHeight="1">
      <c r="A1006" s="18"/>
      <c r="B1006" s="19"/>
      <c r="C1006" s="20"/>
    </row>
    <row r="1007" spans="1:3" ht="15" customHeight="1">
      <c r="A1007" s="18"/>
      <c r="B1007" s="19"/>
      <c r="C1007" s="20"/>
    </row>
    <row r="1008" spans="1:3" ht="15" customHeight="1">
      <c r="A1008" s="18"/>
      <c r="B1008" s="19"/>
      <c r="C1008" s="20"/>
    </row>
    <row r="1009" spans="1:3" ht="15" customHeight="1">
      <c r="A1009" s="18"/>
      <c r="B1009" s="19"/>
      <c r="C1009" s="20"/>
    </row>
    <row r="1010" spans="1:3" ht="15" customHeight="1">
      <c r="A1010" s="18"/>
      <c r="B1010" s="19"/>
      <c r="C1010" s="20"/>
    </row>
    <row r="1011" spans="1:3" ht="15" customHeight="1">
      <c r="A1011" s="16"/>
      <c r="B1011" s="16"/>
      <c r="C1011" s="17"/>
    </row>
    <row r="1012" spans="1:3" ht="15" customHeight="1">
      <c r="A1012" s="18"/>
      <c r="B1012" s="19"/>
      <c r="C1012" s="20"/>
    </row>
    <row r="1013" spans="1:3" ht="15" customHeight="1">
      <c r="A1013" s="18"/>
      <c r="B1013" s="19"/>
      <c r="C1013" s="20"/>
    </row>
    <row r="1014" spans="1:3" ht="15" customHeight="1">
      <c r="A1014" s="18"/>
      <c r="B1014" s="19"/>
      <c r="C1014" s="20"/>
    </row>
    <row r="1015" spans="1:3" ht="15" customHeight="1">
      <c r="A1015" s="18"/>
      <c r="B1015" s="19"/>
      <c r="C1015" s="20"/>
    </row>
    <row r="1016" spans="1:3" ht="15" customHeight="1">
      <c r="A1016" s="18"/>
      <c r="B1016" s="19"/>
      <c r="C1016" s="20"/>
    </row>
    <row r="1017" spans="1:3" ht="15" customHeight="1">
      <c r="A1017" s="18"/>
      <c r="B1017" s="19"/>
      <c r="C1017" s="20"/>
    </row>
    <row r="1018" spans="1:3" ht="15" customHeight="1">
      <c r="A1018" s="16"/>
      <c r="B1018" s="16"/>
      <c r="C1018" s="17"/>
    </row>
    <row r="1019" spans="1:3" ht="15" customHeight="1">
      <c r="A1019" s="18"/>
      <c r="B1019" s="19"/>
      <c r="C1019" s="20"/>
    </row>
    <row r="1020" spans="1:3" ht="15" customHeight="1">
      <c r="A1020" s="18"/>
      <c r="B1020" s="19"/>
      <c r="C1020" s="20"/>
    </row>
    <row r="1021" spans="1:3" ht="15" customHeight="1">
      <c r="A1021" s="18"/>
      <c r="B1021" s="19"/>
      <c r="C1021" s="20"/>
    </row>
    <row r="1022" spans="1:3" ht="15" customHeight="1">
      <c r="A1022" s="18"/>
      <c r="B1022" s="19"/>
      <c r="C1022" s="20"/>
    </row>
    <row r="1023" spans="1:3" ht="15" customHeight="1">
      <c r="A1023" s="18"/>
      <c r="B1023" s="19"/>
      <c r="C1023" s="20"/>
    </row>
    <row r="1024" spans="1:3" ht="15" customHeight="1">
      <c r="A1024" s="18"/>
      <c r="B1024" s="19"/>
      <c r="C1024" s="20"/>
    </row>
    <row r="1025" spans="1:3" ht="15" customHeight="1">
      <c r="A1025" s="16"/>
      <c r="B1025" s="16"/>
      <c r="C1025" s="17"/>
    </row>
    <row r="1026" spans="1:3" ht="15" customHeight="1">
      <c r="A1026" s="18"/>
      <c r="B1026" s="19"/>
      <c r="C1026" s="20"/>
    </row>
    <row r="1027" spans="1:3" ht="15" customHeight="1">
      <c r="A1027" s="18"/>
      <c r="B1027" s="19"/>
      <c r="C1027" s="20"/>
    </row>
    <row r="1028" spans="1:3" ht="15" customHeight="1">
      <c r="A1028" s="18"/>
      <c r="B1028" s="19"/>
      <c r="C1028" s="20"/>
    </row>
    <row r="1029" spans="1:3" ht="15" customHeight="1">
      <c r="A1029" s="18"/>
      <c r="B1029" s="19"/>
      <c r="C1029" s="20"/>
    </row>
    <row r="1030" spans="1:3" ht="15" customHeight="1">
      <c r="A1030" s="18"/>
      <c r="B1030" s="19"/>
      <c r="C1030" s="20"/>
    </row>
    <row r="1031" spans="1:3" ht="15" customHeight="1">
      <c r="A1031" s="18"/>
      <c r="B1031" s="19"/>
      <c r="C1031" s="20"/>
    </row>
    <row r="1032" spans="1:3" ht="15" customHeight="1">
      <c r="A1032" s="16"/>
      <c r="B1032" s="16"/>
      <c r="C1032" s="17"/>
    </row>
    <row r="1033" spans="1:3" ht="15" customHeight="1">
      <c r="A1033" s="18"/>
      <c r="B1033" s="19"/>
      <c r="C1033" s="20"/>
    </row>
    <row r="1034" spans="1:3" ht="15" customHeight="1">
      <c r="A1034" s="18"/>
      <c r="B1034" s="19"/>
      <c r="C1034" s="20"/>
    </row>
    <row r="1035" spans="1:3" ht="15" customHeight="1">
      <c r="A1035" s="18"/>
      <c r="B1035" s="19"/>
      <c r="C1035" s="20"/>
    </row>
    <row r="1036" spans="1:3" ht="15" customHeight="1">
      <c r="A1036" s="18"/>
      <c r="B1036" s="19"/>
      <c r="C1036" s="20"/>
    </row>
    <row r="1037" spans="1:3" ht="15" customHeight="1">
      <c r="A1037" s="18"/>
      <c r="B1037" s="19"/>
      <c r="C1037" s="20"/>
    </row>
    <row r="1038" spans="1:3" ht="15" customHeight="1">
      <c r="A1038" s="16"/>
      <c r="B1038" s="16"/>
      <c r="C1038" s="17"/>
    </row>
    <row r="1039" spans="1:3" ht="15" customHeight="1">
      <c r="A1039" s="18"/>
      <c r="B1039" s="19"/>
      <c r="C1039" s="20"/>
    </row>
    <row r="1040" spans="1:3" ht="15" customHeight="1">
      <c r="A1040" s="18"/>
      <c r="B1040" s="19"/>
      <c r="C1040" s="20"/>
    </row>
    <row r="1041" spans="1:3" ht="15" customHeight="1">
      <c r="A1041" s="18"/>
      <c r="B1041" s="19"/>
      <c r="C1041" s="20"/>
    </row>
    <row r="1042" spans="1:3" ht="15" customHeight="1">
      <c r="A1042" s="16"/>
      <c r="B1042" s="16"/>
      <c r="C1042" s="17"/>
    </row>
    <row r="1043" spans="1:3" ht="15" customHeight="1">
      <c r="A1043" s="18"/>
      <c r="B1043" s="19"/>
      <c r="C1043" s="20"/>
    </row>
    <row r="1044" spans="1:3" ht="15" customHeight="1">
      <c r="A1044" s="18"/>
      <c r="B1044" s="19"/>
      <c r="C1044" s="20"/>
    </row>
    <row r="1045" spans="1:3" ht="15" customHeight="1">
      <c r="A1045" s="16"/>
      <c r="B1045" s="16"/>
      <c r="C1045" s="17"/>
    </row>
    <row r="1046" spans="1:3" ht="15" customHeight="1">
      <c r="A1046" s="18"/>
      <c r="B1046" s="19"/>
      <c r="C1046" s="20"/>
    </row>
    <row r="1047" spans="1:3" ht="15" customHeight="1">
      <c r="A1047" s="18"/>
      <c r="B1047" s="19"/>
      <c r="C1047" s="20"/>
    </row>
    <row r="1048" spans="1:3" ht="15" customHeight="1">
      <c r="A1048" s="18"/>
      <c r="B1048" s="19"/>
      <c r="C1048" s="20"/>
    </row>
    <row r="1049" spans="1:3" ht="15" customHeight="1">
      <c r="A1049" s="16"/>
      <c r="B1049" s="16"/>
      <c r="C1049" s="17"/>
    </row>
    <row r="1050" spans="1:3" ht="15" customHeight="1">
      <c r="A1050" s="18"/>
      <c r="B1050" s="19"/>
      <c r="C1050" s="20"/>
    </row>
    <row r="1051" spans="1:3" ht="15" customHeight="1">
      <c r="A1051" s="18"/>
      <c r="B1051" s="19"/>
      <c r="C1051" s="20"/>
    </row>
    <row r="1052" spans="1:3" ht="15" customHeight="1">
      <c r="A1052" s="18"/>
      <c r="B1052" s="19"/>
      <c r="C1052" s="20"/>
    </row>
    <row r="1053" spans="1:3" ht="15" customHeight="1">
      <c r="A1053" s="18"/>
      <c r="B1053" s="19"/>
      <c r="C1053" s="20"/>
    </row>
    <row r="1054" spans="1:3" ht="15" customHeight="1">
      <c r="A1054" s="18"/>
      <c r="B1054" s="19"/>
      <c r="C1054" s="20"/>
    </row>
    <row r="1055" spans="1:3" ht="15" customHeight="1">
      <c r="A1055" s="18"/>
      <c r="B1055" s="19"/>
      <c r="C1055" s="20"/>
    </row>
    <row r="1056" spans="1:3" ht="15" customHeight="1">
      <c r="A1056" s="18"/>
      <c r="B1056" s="19"/>
      <c r="C1056" s="20"/>
    </row>
    <row r="1057" spans="1:3" ht="15" customHeight="1">
      <c r="A1057" s="18"/>
      <c r="B1057" s="19"/>
      <c r="C1057" s="20"/>
    </row>
    <row r="1058" spans="1:3" ht="15" customHeight="1">
      <c r="A1058" s="18"/>
      <c r="B1058" s="19"/>
      <c r="C1058" s="20"/>
    </row>
    <row r="1059" spans="1:3" ht="15" customHeight="1">
      <c r="A1059" s="18"/>
      <c r="B1059" s="19"/>
      <c r="C1059" s="20"/>
    </row>
    <row r="1060" spans="1:3" ht="15" customHeight="1">
      <c r="A1060" s="18"/>
      <c r="B1060" s="19"/>
      <c r="C1060" s="20"/>
    </row>
    <row r="1061" spans="1:3" ht="15" customHeight="1">
      <c r="A1061" s="18"/>
      <c r="B1061" s="19"/>
      <c r="C1061" s="20"/>
    </row>
    <row r="1062" spans="1:3" ht="15" customHeight="1">
      <c r="A1062" s="18"/>
      <c r="B1062" s="19"/>
      <c r="C1062" s="20"/>
    </row>
    <row r="1063" spans="1:3" ht="15" customHeight="1">
      <c r="A1063" s="18"/>
      <c r="B1063" s="19"/>
      <c r="C1063" s="20"/>
    </row>
    <row r="1064" spans="1:3" ht="15" customHeight="1">
      <c r="A1064" s="18"/>
      <c r="B1064" s="19"/>
      <c r="C1064" s="20"/>
    </row>
    <row r="1065" spans="1:3" ht="15" customHeight="1">
      <c r="A1065" s="18"/>
      <c r="B1065" s="19"/>
      <c r="C1065" s="20"/>
    </row>
    <row r="1066" spans="1:3" ht="15" customHeight="1">
      <c r="A1066" s="18"/>
      <c r="B1066" s="19"/>
      <c r="C1066" s="20"/>
    </row>
    <row r="1067" spans="1:3" ht="15" customHeight="1">
      <c r="A1067" s="18"/>
      <c r="B1067" s="19"/>
      <c r="C1067" s="20"/>
    </row>
    <row r="1068" spans="1:3" ht="15" customHeight="1">
      <c r="A1068" s="18"/>
      <c r="B1068" s="19"/>
      <c r="C1068" s="20"/>
    </row>
    <row r="1069" spans="1:3" ht="15" customHeight="1">
      <c r="A1069" s="18"/>
      <c r="B1069" s="19"/>
      <c r="C1069" s="20"/>
    </row>
    <row r="1070" spans="1:3" ht="15" customHeight="1">
      <c r="A1070" s="18"/>
      <c r="B1070" s="19"/>
      <c r="C1070" s="20"/>
    </row>
    <row r="1071" spans="1:3" ht="15" customHeight="1">
      <c r="A1071" s="16"/>
      <c r="B1071" s="16"/>
      <c r="C1071" s="17"/>
    </row>
    <row r="1072" spans="1:3" ht="15" customHeight="1">
      <c r="A1072" s="18"/>
      <c r="B1072" s="19"/>
      <c r="C1072" s="20"/>
    </row>
    <row r="1073" spans="1:3" ht="15" customHeight="1">
      <c r="A1073" s="18"/>
      <c r="B1073" s="19"/>
      <c r="C1073" s="20"/>
    </row>
    <row r="1074" spans="1:3" ht="15" customHeight="1">
      <c r="A1074" s="18"/>
      <c r="B1074" s="19"/>
      <c r="C1074" s="20"/>
    </row>
    <row r="1075" spans="1:3" ht="15" customHeight="1">
      <c r="A1075" s="18"/>
      <c r="B1075" s="19"/>
      <c r="C1075" s="20"/>
    </row>
    <row r="1076" spans="1:3" ht="15" customHeight="1">
      <c r="A1076" s="18"/>
      <c r="B1076" s="19"/>
      <c r="C1076" s="20"/>
    </row>
    <row r="1077" spans="1:3" ht="15" customHeight="1">
      <c r="A1077" s="18"/>
      <c r="B1077" s="19"/>
      <c r="C1077" s="20"/>
    </row>
    <row r="1078" spans="1:3" ht="15" customHeight="1">
      <c r="A1078" s="18"/>
      <c r="B1078" s="19"/>
      <c r="C1078" s="20"/>
    </row>
    <row r="1079" spans="1:3" ht="15" customHeight="1">
      <c r="A1079" s="18"/>
      <c r="B1079" s="19"/>
      <c r="C1079" s="20"/>
    </row>
    <row r="1080" spans="1:3" ht="15" customHeight="1">
      <c r="A1080" s="18"/>
      <c r="B1080" s="19"/>
      <c r="C1080" s="20"/>
    </row>
    <row r="1081" spans="1:3" ht="15" customHeight="1">
      <c r="A1081" s="18"/>
      <c r="B1081" s="19"/>
      <c r="C1081" s="20"/>
    </row>
    <row r="1082" spans="1:3" ht="15" customHeight="1">
      <c r="A1082" s="18"/>
      <c r="B1082" s="19"/>
      <c r="C1082" s="20"/>
    </row>
    <row r="1083" spans="1:3" ht="15" customHeight="1">
      <c r="A1083" s="18"/>
      <c r="B1083" s="19"/>
      <c r="C1083" s="20"/>
    </row>
    <row r="1084" spans="1:3" ht="15" customHeight="1">
      <c r="A1084" s="18"/>
      <c r="B1084" s="19"/>
      <c r="C1084" s="20"/>
    </row>
    <row r="1085" spans="1:3" ht="15" customHeight="1">
      <c r="A1085" s="18"/>
      <c r="B1085" s="19"/>
      <c r="C1085" s="20"/>
    </row>
    <row r="1086" spans="1:3" ht="15" customHeight="1">
      <c r="A1086" s="18"/>
      <c r="B1086" s="19"/>
      <c r="C1086" s="20"/>
    </row>
    <row r="1087" spans="1:3" ht="15" customHeight="1">
      <c r="A1087" s="18"/>
      <c r="B1087" s="19"/>
      <c r="C1087" s="20"/>
    </row>
    <row r="1088" spans="1:3" ht="15" customHeight="1">
      <c r="A1088" s="18"/>
      <c r="B1088" s="19"/>
      <c r="C1088" s="20"/>
    </row>
    <row r="1089" spans="1:3" ht="15" customHeight="1">
      <c r="A1089" s="18"/>
      <c r="B1089" s="19"/>
      <c r="C1089" s="20"/>
    </row>
    <row r="1090" spans="1:3" ht="15" customHeight="1">
      <c r="A1090" s="18"/>
      <c r="B1090" s="19"/>
      <c r="C1090" s="20"/>
    </row>
    <row r="1091" spans="1:3" ht="15" customHeight="1">
      <c r="A1091" s="18"/>
      <c r="B1091" s="19"/>
      <c r="C1091" s="20"/>
    </row>
    <row r="1092" spans="1:3" ht="15" customHeight="1">
      <c r="A1092" s="18"/>
      <c r="B1092" s="19"/>
      <c r="C1092" s="20"/>
    </row>
    <row r="1093" spans="1:3" ht="15" customHeight="1">
      <c r="A1093" s="16"/>
      <c r="B1093" s="16"/>
      <c r="C1093" s="17"/>
    </row>
    <row r="1094" spans="1:3" ht="15" customHeight="1">
      <c r="A1094" s="18"/>
      <c r="B1094" s="19"/>
      <c r="C1094" s="20"/>
    </row>
    <row r="1095" spans="1:3" ht="15" customHeight="1">
      <c r="A1095" s="18"/>
      <c r="B1095" s="19"/>
      <c r="C1095" s="20"/>
    </row>
    <row r="1096" spans="1:3" ht="15" customHeight="1">
      <c r="A1096" s="16"/>
      <c r="B1096" s="16"/>
      <c r="C1096" s="17"/>
    </row>
    <row r="1097" spans="1:3" ht="15" customHeight="1">
      <c r="A1097" s="18"/>
      <c r="B1097" s="19"/>
      <c r="C1097" s="20"/>
    </row>
    <row r="1098" spans="1:3" ht="15" customHeight="1">
      <c r="A1098" s="18"/>
      <c r="B1098" s="19"/>
      <c r="C1098" s="20"/>
    </row>
    <row r="1099" spans="1:3" ht="15" customHeight="1">
      <c r="A1099" s="16"/>
      <c r="B1099" s="16"/>
      <c r="C1099" s="17"/>
    </row>
    <row r="1100" spans="1:3" ht="15" customHeight="1">
      <c r="A1100" s="18"/>
      <c r="B1100" s="19"/>
      <c r="C1100" s="20"/>
    </row>
    <row r="1101" spans="1:3" ht="15" customHeight="1">
      <c r="A1101" s="18"/>
      <c r="B1101" s="19"/>
      <c r="C1101" s="20"/>
    </row>
    <row r="1102" spans="1:3" ht="15" customHeight="1">
      <c r="A1102" s="16"/>
      <c r="B1102" s="16"/>
      <c r="C1102" s="17"/>
    </row>
    <row r="1103" spans="1:3" ht="15" customHeight="1">
      <c r="A1103" s="18"/>
      <c r="B1103" s="19"/>
      <c r="C1103" s="20"/>
    </row>
    <row r="1104" spans="1:3" ht="15" customHeight="1">
      <c r="A1104" s="18"/>
      <c r="B1104" s="19"/>
      <c r="C1104" s="20"/>
    </row>
    <row r="1105" spans="1:3" ht="15" customHeight="1">
      <c r="A1105" s="16"/>
      <c r="B1105" s="16"/>
      <c r="C1105" s="17"/>
    </row>
    <row r="1106" spans="1:3" ht="15" customHeight="1">
      <c r="A1106" s="18"/>
      <c r="B1106" s="19"/>
      <c r="C1106" s="20"/>
    </row>
    <row r="1107" spans="1:3" ht="15" customHeight="1">
      <c r="A1107" s="18"/>
      <c r="B1107" s="19"/>
      <c r="C1107" s="20"/>
    </row>
    <row r="1108" spans="1:3" ht="15" customHeight="1">
      <c r="A1108" s="16"/>
      <c r="B1108" s="16"/>
      <c r="C1108" s="17"/>
    </row>
    <row r="1109" spans="1:3" ht="15" customHeight="1">
      <c r="A1109" s="18"/>
      <c r="B1109" s="19"/>
      <c r="C1109" s="20"/>
    </row>
    <row r="1110" spans="1:3" ht="15" customHeight="1">
      <c r="A1110" s="18"/>
      <c r="B1110" s="19"/>
      <c r="C1110" s="20"/>
    </row>
    <row r="1111" spans="1:3" ht="15" customHeight="1">
      <c r="A1111" s="16"/>
      <c r="B1111" s="16"/>
      <c r="C1111" s="17"/>
    </row>
    <row r="1112" spans="1:3" ht="15" customHeight="1">
      <c r="A1112" s="18"/>
      <c r="B1112" s="19"/>
      <c r="C1112" s="20"/>
    </row>
    <row r="1113" spans="1:3" ht="15" customHeight="1">
      <c r="A1113" s="18"/>
      <c r="B1113" s="19"/>
      <c r="C1113" s="20"/>
    </row>
    <row r="1114" spans="1:3" ht="15" customHeight="1">
      <c r="A1114" s="16"/>
      <c r="B1114" s="16"/>
      <c r="C1114" s="17"/>
    </row>
    <row r="1115" spans="1:3" ht="15" customHeight="1">
      <c r="A1115" s="18"/>
      <c r="B1115" s="19"/>
      <c r="C1115" s="20"/>
    </row>
    <row r="1116" spans="1:3" ht="15" customHeight="1">
      <c r="A1116" s="18"/>
      <c r="B1116" s="19"/>
      <c r="C1116" s="20"/>
    </row>
    <row r="1117" spans="1:3" ht="15" customHeight="1">
      <c r="A1117" s="16"/>
      <c r="B1117" s="16"/>
      <c r="C1117" s="17"/>
    </row>
    <row r="1118" spans="1:3" ht="15" customHeight="1">
      <c r="A1118" s="18"/>
      <c r="B1118" s="19"/>
      <c r="C1118" s="20"/>
    </row>
    <row r="1119" spans="1:3" ht="15" customHeight="1">
      <c r="A1119" s="18"/>
      <c r="B1119" s="19"/>
      <c r="C1119" s="20"/>
    </row>
    <row r="1120" spans="1:3" ht="15" customHeight="1">
      <c r="A1120" s="18"/>
      <c r="B1120" s="19"/>
      <c r="C1120" s="20"/>
    </row>
    <row r="1121" spans="1:3" ht="15" customHeight="1">
      <c r="A1121" s="18"/>
      <c r="B1121" s="19"/>
      <c r="C1121" s="20"/>
    </row>
    <row r="1122" spans="1:3" ht="15" customHeight="1">
      <c r="A1122" s="18"/>
      <c r="B1122" s="19"/>
      <c r="C1122" s="20"/>
    </row>
    <row r="1123" spans="1:3" ht="15" customHeight="1">
      <c r="A1123" s="16"/>
      <c r="B1123" s="16"/>
      <c r="C1123" s="17"/>
    </row>
    <row r="1124" spans="1:3" ht="15" customHeight="1">
      <c r="A1124" s="18"/>
      <c r="B1124" s="19"/>
      <c r="C1124" s="20"/>
    </row>
    <row r="1125" spans="1:3" ht="15" customHeight="1">
      <c r="A1125" s="18"/>
      <c r="B1125" s="19"/>
      <c r="C1125" s="20"/>
    </row>
    <row r="1126" spans="1:3" ht="15" customHeight="1">
      <c r="A1126" s="16"/>
      <c r="B1126" s="16"/>
      <c r="C1126" s="17"/>
    </row>
    <row r="1127" spans="1:3" ht="15" customHeight="1">
      <c r="A1127" s="18"/>
      <c r="B1127" s="19"/>
      <c r="C1127" s="20"/>
    </row>
    <row r="1128" spans="1:3" ht="15" customHeight="1">
      <c r="A1128" s="18"/>
      <c r="B1128" s="19"/>
      <c r="C1128" s="20"/>
    </row>
    <row r="1129" spans="1:3" ht="15" customHeight="1">
      <c r="A1129" s="16"/>
      <c r="B1129" s="16"/>
      <c r="C1129" s="17"/>
    </row>
    <row r="1130" spans="1:3" ht="15" customHeight="1">
      <c r="A1130" s="18"/>
      <c r="B1130" s="19"/>
      <c r="C1130" s="20"/>
    </row>
    <row r="1131" spans="1:3" ht="15" customHeight="1">
      <c r="A1131" s="18"/>
      <c r="B1131" s="19"/>
      <c r="C1131" s="20"/>
    </row>
    <row r="1132" spans="1:3" ht="15" customHeight="1">
      <c r="A1132" s="16"/>
      <c r="B1132" s="16"/>
      <c r="C1132" s="17"/>
    </row>
    <row r="1133" spans="1:3" ht="15" customHeight="1">
      <c r="A1133" s="18"/>
      <c r="B1133" s="19"/>
      <c r="C1133" s="20"/>
    </row>
    <row r="1134" spans="1:3" ht="15" customHeight="1">
      <c r="A1134" s="18"/>
      <c r="B1134" s="19"/>
      <c r="C1134" s="20"/>
    </row>
    <row r="1135" spans="1:3" ht="15" customHeight="1">
      <c r="A1135" s="16"/>
      <c r="B1135" s="16"/>
      <c r="C1135" s="17"/>
    </row>
    <row r="1136" spans="1:3" ht="15" customHeight="1">
      <c r="A1136" s="18"/>
      <c r="B1136" s="19"/>
      <c r="C1136" s="20"/>
    </row>
    <row r="1137" spans="1:3" ht="15" customHeight="1">
      <c r="A1137" s="18"/>
      <c r="B1137" s="19"/>
      <c r="C1137" s="20"/>
    </row>
    <row r="1138" spans="1:3" ht="15" customHeight="1">
      <c r="A1138" s="16"/>
      <c r="B1138" s="16"/>
      <c r="C1138" s="17"/>
    </row>
    <row r="1139" spans="1:3" ht="15" customHeight="1">
      <c r="A1139" s="18"/>
      <c r="B1139" s="19"/>
      <c r="C1139" s="20"/>
    </row>
    <row r="1140" spans="1:3" ht="15" customHeight="1">
      <c r="A1140" s="18"/>
      <c r="B1140" s="19"/>
      <c r="C1140" s="20"/>
    </row>
    <row r="1141" spans="1:3" ht="15" customHeight="1">
      <c r="A1141" s="16"/>
      <c r="B1141" s="16"/>
      <c r="C1141" s="17"/>
    </row>
    <row r="1142" spans="1:3" ht="15" customHeight="1">
      <c r="A1142" s="18"/>
      <c r="B1142" s="19"/>
      <c r="C1142" s="20"/>
    </row>
    <row r="1143" spans="1:3" ht="15" customHeight="1">
      <c r="A1143" s="18"/>
      <c r="B1143" s="19"/>
      <c r="C1143" s="20"/>
    </row>
    <row r="1144" spans="1:3" ht="15" customHeight="1">
      <c r="A1144" s="16"/>
      <c r="B1144" s="16"/>
      <c r="C1144" s="17"/>
    </row>
    <row r="1145" spans="1:3" ht="15" customHeight="1">
      <c r="A1145" s="18"/>
      <c r="B1145" s="19"/>
      <c r="C1145" s="20"/>
    </row>
    <row r="1146" spans="1:3" ht="15" customHeight="1">
      <c r="A1146" s="18"/>
      <c r="B1146" s="19"/>
      <c r="C1146" s="20"/>
    </row>
    <row r="1147" spans="1:3" ht="15" customHeight="1">
      <c r="A1147" s="18"/>
      <c r="B1147" s="19"/>
      <c r="C1147" s="20"/>
    </row>
    <row r="1148" spans="1:3" ht="15" customHeight="1">
      <c r="A1148" s="18"/>
      <c r="B1148" s="19"/>
      <c r="C1148" s="20"/>
    </row>
    <row r="1149" spans="1:3" ht="15" customHeight="1">
      <c r="A1149" s="16"/>
      <c r="B1149" s="16"/>
      <c r="C1149" s="17"/>
    </row>
    <row r="1150" spans="1:3" ht="15" customHeight="1">
      <c r="A1150" s="18"/>
      <c r="B1150" s="19"/>
      <c r="C1150" s="20"/>
    </row>
    <row r="1151" spans="1:3" ht="15" customHeight="1">
      <c r="A1151" s="18"/>
      <c r="B1151" s="19"/>
      <c r="C1151" s="20"/>
    </row>
    <row r="1152" spans="1:3" ht="15" customHeight="1">
      <c r="A1152" s="18"/>
      <c r="B1152" s="19"/>
      <c r="C1152" s="20"/>
    </row>
    <row r="1153" spans="1:3" ht="15" customHeight="1">
      <c r="A1153" s="18"/>
      <c r="B1153" s="19"/>
      <c r="C1153" s="20"/>
    </row>
    <row r="1154" spans="1:3" ht="15" customHeight="1">
      <c r="A1154" s="18"/>
      <c r="B1154" s="19"/>
      <c r="C1154" s="20"/>
    </row>
    <row r="1155" spans="1:3" ht="15" customHeight="1">
      <c r="A1155" s="18"/>
      <c r="B1155" s="19"/>
      <c r="C1155" s="20"/>
    </row>
    <row r="1156" spans="1:3" ht="15" customHeight="1">
      <c r="A1156" s="18"/>
      <c r="B1156" s="19"/>
      <c r="C1156" s="20"/>
    </row>
    <row r="1157" spans="1:3" ht="15" customHeight="1">
      <c r="A1157" s="18"/>
      <c r="B1157" s="19"/>
      <c r="C1157" s="20"/>
    </row>
    <row r="1158" spans="1:3" ht="15" customHeight="1">
      <c r="A1158" s="18"/>
      <c r="B1158" s="19"/>
      <c r="C1158" s="20"/>
    </row>
    <row r="1159" spans="1:3" ht="15" customHeight="1">
      <c r="A1159" s="18"/>
      <c r="B1159" s="19"/>
      <c r="C1159" s="20"/>
    </row>
    <row r="1160" spans="1:3" ht="15" customHeight="1">
      <c r="A1160" s="18"/>
      <c r="B1160" s="19"/>
      <c r="C1160" s="20"/>
    </row>
    <row r="1161" spans="1:3" ht="15" customHeight="1">
      <c r="A1161" s="18"/>
      <c r="B1161" s="19"/>
      <c r="C1161" s="20"/>
    </row>
    <row r="1162" spans="1:3" ht="15" customHeight="1">
      <c r="A1162" s="18"/>
      <c r="B1162" s="19"/>
      <c r="C1162" s="20"/>
    </row>
    <row r="1163" spans="1:3" ht="15" customHeight="1">
      <c r="A1163" s="18"/>
      <c r="B1163" s="19"/>
      <c r="C1163" s="20"/>
    </row>
    <row r="1164" spans="1:3" ht="15" customHeight="1">
      <c r="A1164" s="18"/>
      <c r="B1164" s="19"/>
      <c r="C1164" s="20"/>
    </row>
    <row r="1165" spans="1:3" ht="15" customHeight="1">
      <c r="A1165" s="18"/>
      <c r="B1165" s="19"/>
      <c r="C1165" s="20"/>
    </row>
    <row r="1166" spans="1:3" ht="15" customHeight="1">
      <c r="A1166" s="18"/>
      <c r="B1166" s="19"/>
      <c r="C1166" s="20"/>
    </row>
    <row r="1167" spans="1:3" ht="15" customHeight="1">
      <c r="A1167" s="18"/>
      <c r="B1167" s="19"/>
      <c r="C1167" s="20"/>
    </row>
    <row r="1168" spans="1:3" ht="15" customHeight="1">
      <c r="A1168" s="18"/>
      <c r="B1168" s="19"/>
      <c r="C1168" s="20"/>
    </row>
    <row r="1169" spans="1:3" ht="15" customHeight="1">
      <c r="A1169" s="18"/>
      <c r="B1169" s="19"/>
      <c r="C1169" s="20"/>
    </row>
    <row r="1170" spans="1:3" ht="15" customHeight="1">
      <c r="A1170" s="18"/>
      <c r="B1170" s="19"/>
      <c r="C1170" s="20"/>
    </row>
    <row r="1171" spans="1:3" ht="15" customHeight="1">
      <c r="A1171" s="16"/>
      <c r="B1171" s="16"/>
      <c r="C1171" s="17"/>
    </row>
    <row r="1172" spans="1:3" ht="15" customHeight="1">
      <c r="A1172" s="18"/>
      <c r="B1172" s="19"/>
      <c r="C1172" s="20"/>
    </row>
    <row r="1173" spans="1:3" ht="15" customHeight="1">
      <c r="A1173" s="18"/>
      <c r="B1173" s="19"/>
      <c r="C1173" s="20"/>
    </row>
    <row r="1174" spans="1:3" ht="15" customHeight="1">
      <c r="A1174" s="18"/>
      <c r="B1174" s="19"/>
      <c r="C1174" s="20"/>
    </row>
    <row r="1175" spans="1:3" ht="15" customHeight="1">
      <c r="A1175" s="18"/>
      <c r="B1175" s="19"/>
      <c r="C1175" s="20"/>
    </row>
    <row r="1176" spans="1:3" ht="15" customHeight="1">
      <c r="A1176" s="18"/>
      <c r="B1176" s="19"/>
      <c r="C1176" s="20"/>
    </row>
    <row r="1177" spans="1:3" ht="15" customHeight="1">
      <c r="A1177" s="18"/>
      <c r="B1177" s="19"/>
      <c r="C1177" s="20"/>
    </row>
    <row r="1178" spans="1:3" ht="15" customHeight="1">
      <c r="A1178" s="18"/>
      <c r="B1178" s="19"/>
      <c r="C1178" s="20"/>
    </row>
    <row r="1179" spans="1:3" ht="15" customHeight="1">
      <c r="A1179" s="18"/>
      <c r="B1179" s="19"/>
      <c r="C1179" s="20"/>
    </row>
    <row r="1180" spans="1:3" ht="15" customHeight="1">
      <c r="A1180" s="18"/>
      <c r="B1180" s="19"/>
      <c r="C1180" s="20"/>
    </row>
    <row r="1181" spans="1:3" ht="15" customHeight="1">
      <c r="A1181" s="18"/>
      <c r="B1181" s="19"/>
      <c r="C1181" s="20"/>
    </row>
    <row r="1182" spans="1:3" ht="15" customHeight="1">
      <c r="A1182" s="18"/>
      <c r="B1182" s="19"/>
      <c r="C1182" s="20"/>
    </row>
    <row r="1183" spans="1:3" ht="15" customHeight="1">
      <c r="A1183" s="18"/>
      <c r="B1183" s="19"/>
      <c r="C1183" s="20"/>
    </row>
    <row r="1184" spans="1:3" ht="15" customHeight="1">
      <c r="A1184" s="18"/>
      <c r="B1184" s="19"/>
      <c r="C1184" s="20"/>
    </row>
    <row r="1185" spans="1:3" ht="15" customHeight="1">
      <c r="A1185" s="18"/>
      <c r="B1185" s="19"/>
      <c r="C1185" s="20"/>
    </row>
    <row r="1186" spans="1:3" ht="15" customHeight="1">
      <c r="A1186" s="18"/>
      <c r="B1186" s="19"/>
      <c r="C1186" s="20"/>
    </row>
    <row r="1187" spans="1:3" ht="15" customHeight="1">
      <c r="A1187" s="18"/>
      <c r="B1187" s="19"/>
      <c r="C1187" s="20"/>
    </row>
    <row r="1188" spans="1:3" ht="15" customHeight="1">
      <c r="A1188" s="18"/>
      <c r="B1188" s="19"/>
      <c r="C1188" s="20"/>
    </row>
    <row r="1189" spans="1:3" ht="15" customHeight="1">
      <c r="A1189" s="18"/>
      <c r="B1189" s="19"/>
      <c r="C1189" s="20"/>
    </row>
    <row r="1190" spans="1:3" ht="15" customHeight="1">
      <c r="A1190" s="18"/>
      <c r="B1190" s="19"/>
      <c r="C1190" s="20"/>
    </row>
    <row r="1191" spans="1:3" ht="15" customHeight="1">
      <c r="A1191" s="18"/>
      <c r="B1191" s="19"/>
      <c r="C1191" s="20"/>
    </row>
    <row r="1192" spans="1:3" ht="15" customHeight="1">
      <c r="A1192" s="18"/>
      <c r="B1192" s="19"/>
      <c r="C1192" s="20"/>
    </row>
    <row r="1193" spans="1:3" ht="15" customHeight="1">
      <c r="A1193" s="16"/>
      <c r="B1193" s="16"/>
      <c r="C1193" s="17"/>
    </row>
    <row r="1194" spans="1:3" ht="15" customHeight="1">
      <c r="A1194" s="18"/>
      <c r="B1194" s="19"/>
      <c r="C1194" s="20"/>
    </row>
    <row r="1195" spans="1:3" ht="15" customHeight="1">
      <c r="A1195" s="18"/>
      <c r="B1195" s="19"/>
      <c r="C1195" s="20"/>
    </row>
    <row r="1196" spans="1:3" ht="15" customHeight="1">
      <c r="A1196" s="18"/>
      <c r="B1196" s="19"/>
      <c r="C1196" s="20"/>
    </row>
    <row r="1197" spans="1:3" ht="15" customHeight="1">
      <c r="A1197" s="18"/>
      <c r="B1197" s="19"/>
      <c r="C1197" s="20"/>
    </row>
    <row r="1198" spans="1:3" ht="15" customHeight="1">
      <c r="A1198" s="18"/>
      <c r="B1198" s="19"/>
      <c r="C1198" s="20"/>
    </row>
    <row r="1199" spans="1:3" ht="15" customHeight="1">
      <c r="A1199" s="18"/>
      <c r="B1199" s="19"/>
      <c r="C1199" s="20"/>
    </row>
    <row r="1200" spans="1:3" ht="15" customHeight="1">
      <c r="A1200" s="18"/>
      <c r="B1200" s="19"/>
      <c r="C1200" s="20"/>
    </row>
    <row r="1201" spans="1:3" ht="15" customHeight="1">
      <c r="A1201" s="18"/>
      <c r="B1201" s="19"/>
      <c r="C1201" s="20"/>
    </row>
    <row r="1202" spans="1:3" ht="15" customHeight="1">
      <c r="A1202" s="18"/>
      <c r="B1202" s="19"/>
      <c r="C1202" s="20"/>
    </row>
    <row r="1203" spans="1:3" ht="15" customHeight="1">
      <c r="A1203" s="18"/>
      <c r="B1203" s="19"/>
      <c r="C1203" s="20"/>
    </row>
    <row r="1204" spans="1:3" ht="15" customHeight="1">
      <c r="A1204" s="18"/>
      <c r="B1204" s="19"/>
      <c r="C1204" s="20"/>
    </row>
    <row r="1205" spans="1:3" ht="15" customHeight="1">
      <c r="A1205" s="18"/>
      <c r="B1205" s="19"/>
      <c r="C1205" s="20"/>
    </row>
    <row r="1206" spans="1:3" ht="15" customHeight="1">
      <c r="A1206" s="18"/>
      <c r="B1206" s="19"/>
      <c r="C1206" s="20"/>
    </row>
    <row r="1207" spans="1:3" ht="15" customHeight="1">
      <c r="A1207" s="18"/>
      <c r="B1207" s="19"/>
      <c r="C1207" s="20"/>
    </row>
    <row r="1208" spans="1:3" ht="15" customHeight="1">
      <c r="A1208" s="18"/>
      <c r="B1208" s="19"/>
      <c r="C1208" s="20"/>
    </row>
    <row r="1209" spans="1:3" ht="15" customHeight="1">
      <c r="A1209" s="18"/>
      <c r="B1209" s="19"/>
      <c r="C1209" s="20"/>
    </row>
    <row r="1210" spans="1:3" ht="15" customHeight="1">
      <c r="A1210" s="18"/>
      <c r="B1210" s="19"/>
      <c r="C1210" s="20"/>
    </row>
    <row r="1211" spans="1:3" ht="15" customHeight="1">
      <c r="A1211" s="18"/>
      <c r="B1211" s="19"/>
      <c r="C1211" s="20"/>
    </row>
    <row r="1212" spans="1:3" ht="15" customHeight="1">
      <c r="A1212" s="18"/>
      <c r="B1212" s="19"/>
      <c r="C1212" s="20"/>
    </row>
    <row r="1213" spans="1:3" ht="15" customHeight="1">
      <c r="A1213" s="18"/>
      <c r="B1213" s="19"/>
      <c r="C1213" s="20"/>
    </row>
    <row r="1214" spans="1:3" ht="15" customHeight="1">
      <c r="A1214" s="18"/>
      <c r="B1214" s="19"/>
      <c r="C1214" s="20"/>
    </row>
    <row r="1215" spans="1:3" ht="15" customHeight="1">
      <c r="A1215" s="16"/>
      <c r="B1215" s="16"/>
      <c r="C1215" s="17"/>
    </row>
    <row r="1216" spans="1:3" ht="15" customHeight="1">
      <c r="A1216" s="18"/>
      <c r="B1216" s="19"/>
      <c r="C1216" s="20"/>
    </row>
    <row r="1217" spans="1:3" ht="15" customHeight="1">
      <c r="A1217" s="18"/>
      <c r="B1217" s="19"/>
      <c r="C1217" s="20"/>
    </row>
    <row r="1218" spans="1:3" ht="15" customHeight="1">
      <c r="A1218" s="18"/>
      <c r="B1218" s="19"/>
      <c r="C1218" s="20"/>
    </row>
    <row r="1219" spans="1:3" ht="15" customHeight="1">
      <c r="A1219" s="18"/>
      <c r="B1219" s="19"/>
      <c r="C1219" s="20"/>
    </row>
    <row r="1220" spans="1:3" ht="15" customHeight="1">
      <c r="A1220" s="18"/>
      <c r="B1220" s="19"/>
      <c r="C1220" s="20"/>
    </row>
    <row r="1221" spans="1:3" ht="15" customHeight="1">
      <c r="A1221" s="18"/>
      <c r="B1221" s="19"/>
      <c r="C1221" s="20"/>
    </row>
    <row r="1222" spans="1:3" ht="15" customHeight="1">
      <c r="A1222" s="18"/>
      <c r="B1222" s="19"/>
      <c r="C1222" s="20"/>
    </row>
    <row r="1223" spans="1:3" ht="15" customHeight="1">
      <c r="A1223" s="18"/>
      <c r="B1223" s="19"/>
      <c r="C1223" s="20"/>
    </row>
    <row r="1224" spans="1:3" ht="15" customHeight="1">
      <c r="A1224" s="18"/>
      <c r="B1224" s="19"/>
      <c r="C1224" s="20"/>
    </row>
    <row r="1225" spans="1:3" ht="15" customHeight="1">
      <c r="A1225" s="18"/>
      <c r="B1225" s="19"/>
      <c r="C1225" s="20"/>
    </row>
    <row r="1226" spans="1:3" ht="15" customHeight="1">
      <c r="A1226" s="18"/>
      <c r="B1226" s="19"/>
      <c r="C1226" s="20"/>
    </row>
    <row r="1227" spans="1:3" ht="15" customHeight="1">
      <c r="A1227" s="18"/>
      <c r="B1227" s="19"/>
      <c r="C1227" s="20"/>
    </row>
    <row r="1228" spans="1:3" ht="15" customHeight="1">
      <c r="A1228" s="18"/>
      <c r="B1228" s="19"/>
      <c r="C1228" s="20"/>
    </row>
    <row r="1229" spans="1:3" ht="15" customHeight="1">
      <c r="A1229" s="18"/>
      <c r="B1229" s="19"/>
      <c r="C1229" s="20"/>
    </row>
    <row r="1230" spans="1:3" ht="15" customHeight="1">
      <c r="A1230" s="18"/>
      <c r="B1230" s="19"/>
      <c r="C1230" s="20"/>
    </row>
    <row r="1231" spans="1:3" ht="15" customHeight="1">
      <c r="A1231" s="18"/>
      <c r="B1231" s="19"/>
      <c r="C1231" s="20"/>
    </row>
    <row r="1232" spans="1:3" ht="15" customHeight="1">
      <c r="A1232" s="18"/>
      <c r="B1232" s="19"/>
      <c r="C1232" s="20"/>
    </row>
    <row r="1233" spans="1:3" ht="15" customHeight="1">
      <c r="A1233" s="18"/>
      <c r="B1233" s="19"/>
      <c r="C1233" s="20"/>
    </row>
    <row r="1234" spans="1:3" ht="15" customHeight="1">
      <c r="A1234" s="18"/>
      <c r="B1234" s="19"/>
      <c r="C1234" s="20"/>
    </row>
    <row r="1235" spans="1:3" ht="15" customHeight="1">
      <c r="A1235" s="18"/>
      <c r="B1235" s="19"/>
      <c r="C1235" s="20"/>
    </row>
    <row r="1236" spans="1:3" ht="15" customHeight="1">
      <c r="A1236" s="18"/>
      <c r="B1236" s="19"/>
      <c r="C1236" s="20"/>
    </row>
    <row r="1237" spans="1:3" ht="15" customHeight="1">
      <c r="A1237" s="16"/>
      <c r="B1237" s="16"/>
      <c r="C1237" s="17"/>
    </row>
    <row r="1238" spans="1:3" ht="15" customHeight="1">
      <c r="A1238" s="18"/>
      <c r="B1238" s="19"/>
      <c r="C1238" s="20"/>
    </row>
    <row r="1239" spans="1:3" ht="15" customHeight="1">
      <c r="A1239" s="18"/>
      <c r="B1239" s="19"/>
      <c r="C1239" s="20"/>
    </row>
    <row r="1240" spans="1:3" ht="15" customHeight="1">
      <c r="A1240" s="18"/>
      <c r="B1240" s="19"/>
      <c r="C1240" s="20"/>
    </row>
    <row r="1241" spans="1:3" ht="15" customHeight="1">
      <c r="A1241" s="18"/>
      <c r="B1241" s="19"/>
      <c r="C1241" s="20"/>
    </row>
    <row r="1242" spans="1:3" ht="15" customHeight="1">
      <c r="A1242" s="16"/>
      <c r="B1242" s="16"/>
      <c r="C1242" s="17"/>
    </row>
    <row r="1243" spans="1:3" ht="15" customHeight="1">
      <c r="A1243" s="18"/>
      <c r="B1243" s="19"/>
      <c r="C1243" s="20"/>
    </row>
    <row r="1244" spans="1:3" ht="15" customHeight="1">
      <c r="A1244" s="18"/>
      <c r="B1244" s="19"/>
      <c r="C1244" s="20"/>
    </row>
    <row r="1245" spans="1:3" ht="15" customHeight="1">
      <c r="A1245" s="18"/>
      <c r="B1245" s="19"/>
      <c r="C1245" s="20"/>
    </row>
    <row r="1246" spans="1:3" ht="15" customHeight="1">
      <c r="A1246" s="18"/>
      <c r="B1246" s="19"/>
      <c r="C1246" s="20"/>
    </row>
    <row r="1247" spans="1:3" ht="15" customHeight="1">
      <c r="A1247" s="18"/>
      <c r="B1247" s="19"/>
      <c r="C1247" s="20"/>
    </row>
    <row r="1248" spans="1:3" ht="15" customHeight="1">
      <c r="A1248" s="16"/>
      <c r="B1248" s="16"/>
      <c r="C1248" s="17"/>
    </row>
    <row r="1249" spans="1:3" ht="15" customHeight="1">
      <c r="A1249" s="18"/>
      <c r="B1249" s="19"/>
      <c r="C1249" s="20"/>
    </row>
    <row r="1250" spans="1:3" ht="15" customHeight="1">
      <c r="A1250" s="18"/>
      <c r="B1250" s="19"/>
      <c r="C1250" s="20"/>
    </row>
    <row r="1251" spans="1:3" ht="15" customHeight="1">
      <c r="A1251" s="18"/>
      <c r="B1251" s="19"/>
      <c r="C1251" s="20"/>
    </row>
    <row r="1252" spans="1:3" ht="15" customHeight="1">
      <c r="A1252" s="18"/>
      <c r="B1252" s="19"/>
      <c r="C1252" s="20"/>
    </row>
    <row r="1253" spans="1:3" ht="15" customHeight="1">
      <c r="A1253" s="18"/>
      <c r="B1253" s="19"/>
      <c r="C1253" s="20"/>
    </row>
    <row r="1254" spans="1:3" ht="15" customHeight="1">
      <c r="A1254" s="16"/>
      <c r="B1254" s="16"/>
      <c r="C1254" s="17"/>
    </row>
    <row r="1255" spans="1:3" ht="15" customHeight="1">
      <c r="A1255" s="18"/>
      <c r="B1255" s="19"/>
      <c r="C1255" s="20"/>
    </row>
    <row r="1256" spans="1:3" ht="15" customHeight="1">
      <c r="A1256" s="18"/>
      <c r="B1256" s="19"/>
      <c r="C1256" s="20"/>
    </row>
    <row r="1257" spans="1:3" ht="15" customHeight="1">
      <c r="A1257" s="18"/>
      <c r="B1257" s="19"/>
      <c r="C1257" s="20"/>
    </row>
    <row r="1258" spans="1:3" ht="15" customHeight="1">
      <c r="A1258" s="18"/>
      <c r="B1258" s="19"/>
      <c r="C1258" s="20"/>
    </row>
    <row r="1259" spans="1:3" ht="15" customHeight="1">
      <c r="A1259" s="18"/>
      <c r="B1259" s="19"/>
      <c r="C1259" s="20"/>
    </row>
    <row r="1260" spans="1:3" ht="15" customHeight="1">
      <c r="A1260" s="18"/>
      <c r="B1260" s="19"/>
      <c r="C1260" s="20"/>
    </row>
    <row r="1261" spans="1:3" ht="15" customHeight="1">
      <c r="A1261" s="16"/>
      <c r="B1261" s="16"/>
      <c r="C1261" s="17"/>
    </row>
    <row r="1262" spans="1:3" ht="15" customHeight="1">
      <c r="A1262" s="18"/>
      <c r="B1262" s="19"/>
      <c r="C1262" s="20"/>
    </row>
    <row r="1263" spans="1:3" ht="15" customHeight="1">
      <c r="A1263" s="18"/>
      <c r="B1263" s="19"/>
      <c r="C1263" s="20"/>
    </row>
    <row r="1264" spans="1:3" ht="15" customHeight="1">
      <c r="A1264" s="18"/>
      <c r="B1264" s="19"/>
      <c r="C1264" s="20"/>
    </row>
    <row r="1265" spans="1:3" ht="15" customHeight="1">
      <c r="A1265" s="18"/>
      <c r="B1265" s="19"/>
      <c r="C1265" s="20"/>
    </row>
    <row r="1266" spans="1:3" ht="15" customHeight="1">
      <c r="A1266" s="18"/>
      <c r="B1266" s="19"/>
      <c r="C1266" s="20"/>
    </row>
    <row r="1267" spans="1:3" ht="15" customHeight="1">
      <c r="A1267" s="18"/>
      <c r="B1267" s="19"/>
      <c r="C1267" s="20"/>
    </row>
    <row r="1268" spans="1:3" ht="15" customHeight="1">
      <c r="A1268" s="18"/>
      <c r="B1268" s="19"/>
      <c r="C1268" s="20"/>
    </row>
    <row r="1269" spans="1:3" ht="15" customHeight="1">
      <c r="A1269" s="16"/>
      <c r="B1269" s="16"/>
      <c r="C1269" s="17"/>
    </row>
    <row r="1270" spans="1:3" ht="15" customHeight="1">
      <c r="A1270" s="18"/>
      <c r="B1270" s="19"/>
      <c r="C1270" s="20"/>
    </row>
    <row r="1271" spans="1:3" ht="15" customHeight="1">
      <c r="A1271" s="18"/>
      <c r="B1271" s="19"/>
      <c r="C1271" s="20"/>
    </row>
    <row r="1272" spans="1:3" ht="15" customHeight="1">
      <c r="A1272" s="18"/>
      <c r="B1272" s="19"/>
      <c r="C1272" s="20"/>
    </row>
    <row r="1273" spans="1:3" ht="15" customHeight="1">
      <c r="A1273" s="18"/>
      <c r="B1273" s="19"/>
      <c r="C1273" s="20"/>
    </row>
    <row r="1274" spans="1:3" ht="15" customHeight="1">
      <c r="A1274" s="18"/>
      <c r="B1274" s="19"/>
      <c r="C1274" s="20"/>
    </row>
    <row r="1275" spans="1:3" ht="15" customHeight="1">
      <c r="A1275" s="18"/>
      <c r="B1275" s="19"/>
      <c r="C1275" s="20"/>
    </row>
    <row r="1276" spans="1:3" ht="15" customHeight="1">
      <c r="A1276" s="18"/>
      <c r="B1276" s="19"/>
      <c r="C1276" s="20"/>
    </row>
    <row r="1277" spans="1:3" ht="15" customHeight="1">
      <c r="A1277" s="18"/>
      <c r="B1277" s="19"/>
      <c r="C1277" s="20"/>
    </row>
    <row r="1278" spans="1:3" ht="15" customHeight="1">
      <c r="A1278" s="18"/>
      <c r="B1278" s="19"/>
      <c r="C1278" s="20"/>
    </row>
    <row r="1279" spans="1:3" ht="15" customHeight="1">
      <c r="A1279" s="18"/>
      <c r="B1279" s="19"/>
      <c r="C1279" s="20"/>
    </row>
    <row r="1280" spans="1:3" ht="15" customHeight="1">
      <c r="A1280" s="16"/>
      <c r="B1280" s="16"/>
      <c r="C1280" s="17"/>
    </row>
    <row r="1281" spans="1:3" ht="15" customHeight="1">
      <c r="A1281" s="18"/>
      <c r="B1281" s="19"/>
      <c r="C1281" s="20"/>
    </row>
    <row r="1282" spans="1:3" ht="15" customHeight="1">
      <c r="A1282" s="18"/>
      <c r="B1282" s="19"/>
      <c r="C1282" s="20"/>
    </row>
    <row r="1283" spans="1:3" ht="15" customHeight="1">
      <c r="A1283" s="16"/>
      <c r="B1283" s="16"/>
      <c r="C1283" s="17"/>
    </row>
    <row r="1284" spans="1:3" ht="15" customHeight="1">
      <c r="A1284" s="18"/>
      <c r="B1284" s="19"/>
      <c r="C1284" s="20"/>
    </row>
    <row r="1285" spans="1:3" ht="15" customHeight="1">
      <c r="A1285" s="16"/>
      <c r="B1285" s="16"/>
      <c r="C1285" s="17"/>
    </row>
    <row r="1286" spans="1:3" ht="15" customHeight="1">
      <c r="A1286" s="18"/>
      <c r="B1286" s="19"/>
      <c r="C1286" s="20"/>
    </row>
    <row r="1287" spans="1:3" ht="15" customHeight="1">
      <c r="A1287" s="18"/>
      <c r="B1287" s="19"/>
      <c r="C1287" s="20"/>
    </row>
    <row r="1288" spans="1:3" ht="15" customHeight="1">
      <c r="A1288" s="18"/>
      <c r="B1288" s="19"/>
      <c r="C1288" s="20"/>
    </row>
    <row r="1289" spans="1:3" ht="15" customHeight="1">
      <c r="A1289" s="18"/>
      <c r="B1289" s="19"/>
      <c r="C1289" s="20"/>
    </row>
    <row r="1290" spans="1:3" ht="15" customHeight="1">
      <c r="A1290" s="18"/>
      <c r="B1290" s="19"/>
      <c r="C1290" s="20"/>
    </row>
    <row r="1291" spans="1:3" ht="15" customHeight="1">
      <c r="A1291" s="18"/>
      <c r="B1291" s="19"/>
      <c r="C1291" s="20"/>
    </row>
    <row r="1292" spans="1:3" ht="15" customHeight="1">
      <c r="A1292" s="18"/>
      <c r="B1292" s="19"/>
      <c r="C1292" s="20"/>
    </row>
    <row r="1293" spans="1:3" ht="15" customHeight="1">
      <c r="A1293" s="18"/>
      <c r="B1293" s="19"/>
      <c r="C1293" s="20"/>
    </row>
    <row r="1294" spans="1:3" ht="15" customHeight="1">
      <c r="A1294" s="18"/>
      <c r="B1294" s="19"/>
      <c r="C1294" s="20"/>
    </row>
    <row r="1295" spans="1:3" ht="15" customHeight="1">
      <c r="A1295" s="18"/>
      <c r="B1295" s="19"/>
      <c r="C1295" s="20"/>
    </row>
    <row r="1296" spans="1:3" ht="15" customHeight="1">
      <c r="A1296" s="18"/>
      <c r="B1296" s="19"/>
      <c r="C1296" s="20"/>
    </row>
    <row r="1297" spans="1:3" ht="15" customHeight="1">
      <c r="A1297" s="16"/>
      <c r="B1297" s="16"/>
      <c r="C1297" s="17"/>
    </row>
    <row r="1298" spans="1:3" ht="15" customHeight="1">
      <c r="A1298" s="18"/>
      <c r="B1298" s="19"/>
      <c r="C1298" s="20"/>
    </row>
    <row r="1299" spans="1:3" ht="15" customHeight="1">
      <c r="A1299" s="18"/>
      <c r="B1299" s="19"/>
      <c r="C1299" s="20"/>
    </row>
    <row r="1300" spans="1:3" ht="15" customHeight="1">
      <c r="A1300" s="18"/>
      <c r="B1300" s="19"/>
      <c r="C1300" s="20"/>
    </row>
    <row r="1301" spans="1:3" ht="15" customHeight="1">
      <c r="A1301" s="18"/>
      <c r="B1301" s="19"/>
      <c r="C1301" s="20"/>
    </row>
    <row r="1302" spans="1:3" ht="15" customHeight="1">
      <c r="A1302" s="16"/>
      <c r="B1302" s="16"/>
      <c r="C1302" s="17"/>
    </row>
    <row r="1303" spans="1:3" ht="15" customHeight="1">
      <c r="A1303" s="18"/>
      <c r="B1303" s="19"/>
      <c r="C1303" s="20"/>
    </row>
    <row r="1304" spans="1:3" ht="15" customHeight="1">
      <c r="A1304" s="18"/>
      <c r="B1304" s="19"/>
      <c r="C1304" s="20"/>
    </row>
    <row r="1305" spans="1:3" ht="15" customHeight="1">
      <c r="A1305" s="18"/>
      <c r="B1305" s="19"/>
      <c r="C1305" s="20"/>
    </row>
    <row r="1306" spans="1:3" ht="15" customHeight="1">
      <c r="A1306" s="18"/>
      <c r="B1306" s="19"/>
      <c r="C1306" s="20"/>
    </row>
    <row r="1307" spans="1:3" ht="15" customHeight="1">
      <c r="A1307" s="18"/>
      <c r="B1307" s="19"/>
      <c r="C1307" s="20"/>
    </row>
    <row r="1308" spans="1:3" ht="15" customHeight="1">
      <c r="A1308" s="18"/>
      <c r="B1308" s="19"/>
      <c r="C1308" s="20"/>
    </row>
    <row r="1309" spans="1:3" ht="15" customHeight="1">
      <c r="A1309" s="16"/>
      <c r="B1309" s="16"/>
      <c r="C1309" s="17"/>
    </row>
    <row r="1310" spans="1:3" ht="15" customHeight="1">
      <c r="A1310" s="18"/>
      <c r="B1310" s="19"/>
      <c r="C1310" s="20"/>
    </row>
    <row r="1311" spans="1:3" ht="15" customHeight="1">
      <c r="A1311" s="18"/>
      <c r="B1311" s="19"/>
      <c r="C1311" s="20"/>
    </row>
    <row r="1312" spans="1:3" ht="15" customHeight="1">
      <c r="A1312" s="18"/>
      <c r="B1312" s="19"/>
      <c r="C1312" s="20"/>
    </row>
    <row r="1313" spans="1:3" ht="15" customHeight="1">
      <c r="A1313" s="18"/>
      <c r="B1313" s="19"/>
      <c r="C1313" s="20"/>
    </row>
    <row r="1314" spans="1:3" ht="15" customHeight="1">
      <c r="A1314" s="18"/>
      <c r="B1314" s="19"/>
      <c r="C1314" s="20"/>
    </row>
    <row r="1315" spans="1:3" ht="15" customHeight="1">
      <c r="A1315" s="18"/>
      <c r="B1315" s="19"/>
      <c r="C1315" s="20"/>
    </row>
    <row r="1316" spans="1:3" ht="15" customHeight="1">
      <c r="A1316" s="18"/>
      <c r="B1316" s="19"/>
      <c r="C1316" s="20"/>
    </row>
    <row r="1317" spans="1:3" ht="15" customHeight="1">
      <c r="A1317" s="18"/>
      <c r="B1317" s="19"/>
      <c r="C1317" s="20"/>
    </row>
    <row r="1318" spans="1:3" ht="15" customHeight="1">
      <c r="A1318" s="18"/>
      <c r="B1318" s="19"/>
      <c r="C1318" s="20"/>
    </row>
    <row r="1319" spans="1:3" ht="15" customHeight="1">
      <c r="A1319" s="18"/>
      <c r="B1319" s="19"/>
      <c r="C1319" s="20"/>
    </row>
    <row r="1320" spans="1:3" ht="15" customHeight="1">
      <c r="A1320" s="18"/>
      <c r="B1320" s="19"/>
      <c r="C1320" s="20"/>
    </row>
    <row r="1321" spans="1:3" ht="15" customHeight="1">
      <c r="A1321" s="16"/>
      <c r="B1321" s="16"/>
      <c r="C1321" s="17"/>
    </row>
    <row r="1322" spans="1:3" ht="15" customHeight="1">
      <c r="A1322" s="18"/>
      <c r="B1322" s="19"/>
      <c r="C1322" s="20"/>
    </row>
    <row r="1323" spans="1:3" ht="15" customHeight="1">
      <c r="A1323" s="18"/>
      <c r="B1323" s="19"/>
      <c r="C1323" s="20"/>
    </row>
    <row r="1324" spans="1:3" ht="15" customHeight="1">
      <c r="A1324" s="18"/>
      <c r="B1324" s="19"/>
      <c r="C1324" s="20"/>
    </row>
    <row r="1325" spans="1:3" ht="15" customHeight="1">
      <c r="A1325" s="18"/>
      <c r="B1325" s="19"/>
      <c r="C1325" s="20"/>
    </row>
    <row r="1326" spans="1:3" ht="15" customHeight="1">
      <c r="A1326" s="18"/>
      <c r="B1326" s="19"/>
      <c r="C1326" s="20"/>
    </row>
    <row r="1327" spans="1:3" ht="15" customHeight="1">
      <c r="A1327" s="18"/>
      <c r="B1327" s="19"/>
      <c r="C1327" s="20"/>
    </row>
    <row r="1328" spans="1:3" ht="15" customHeight="1">
      <c r="A1328" s="18"/>
      <c r="B1328" s="19"/>
      <c r="C1328" s="20"/>
    </row>
    <row r="1329" spans="1:3" ht="15" customHeight="1">
      <c r="A1329" s="18"/>
      <c r="B1329" s="19"/>
      <c r="C1329" s="20"/>
    </row>
    <row r="1330" spans="1:3" ht="15" customHeight="1">
      <c r="A1330" s="18"/>
      <c r="B1330" s="19"/>
      <c r="C1330" s="20"/>
    </row>
    <row r="1331" spans="1:3" ht="15" customHeight="1">
      <c r="A1331" s="18"/>
      <c r="B1331" s="19"/>
      <c r="C1331" s="20"/>
    </row>
    <row r="1332" spans="1:3" ht="15" customHeight="1">
      <c r="A1332" s="18"/>
      <c r="B1332" s="19"/>
      <c r="C1332" s="20"/>
    </row>
    <row r="1333" spans="1:3" ht="15" customHeight="1">
      <c r="A1333" s="18"/>
      <c r="B1333" s="19"/>
      <c r="C1333" s="20"/>
    </row>
    <row r="1334" spans="1:3" ht="15" customHeight="1">
      <c r="A1334" s="18"/>
      <c r="B1334" s="19"/>
      <c r="C1334" s="20"/>
    </row>
    <row r="1335" spans="1:3" ht="15" customHeight="1">
      <c r="A1335" s="16"/>
      <c r="B1335" s="16"/>
      <c r="C1335" s="17"/>
    </row>
    <row r="1336" spans="1:3" ht="15" customHeight="1">
      <c r="A1336" s="18"/>
      <c r="B1336" s="19"/>
      <c r="C1336" s="20"/>
    </row>
    <row r="1337" spans="1:3" ht="15" customHeight="1">
      <c r="A1337" s="18"/>
      <c r="B1337" s="19"/>
      <c r="C1337" s="20"/>
    </row>
    <row r="1338" spans="1:3" ht="15" customHeight="1">
      <c r="A1338" s="18"/>
      <c r="B1338" s="19"/>
      <c r="C1338" s="20"/>
    </row>
    <row r="1339" spans="1:3" ht="15" customHeight="1">
      <c r="A1339" s="18"/>
      <c r="B1339" s="19"/>
      <c r="C1339" s="20"/>
    </row>
    <row r="1340" spans="1:3" ht="15" customHeight="1">
      <c r="A1340" s="18"/>
      <c r="B1340" s="19"/>
      <c r="C1340" s="20"/>
    </row>
    <row r="1341" spans="1:3" ht="15" customHeight="1">
      <c r="A1341" s="18"/>
      <c r="B1341" s="19"/>
      <c r="C1341" s="20"/>
    </row>
    <row r="1342" spans="1:3" ht="15" customHeight="1">
      <c r="A1342" s="18"/>
      <c r="B1342" s="19"/>
      <c r="C1342" s="20"/>
    </row>
    <row r="1343" spans="1:3" ht="15" customHeight="1">
      <c r="A1343" s="18"/>
      <c r="B1343" s="19"/>
      <c r="C1343" s="20"/>
    </row>
    <row r="1344" spans="1:3" ht="15" customHeight="1">
      <c r="A1344" s="16"/>
      <c r="B1344" s="16"/>
      <c r="C1344" s="17"/>
    </row>
    <row r="1345" spans="1:3" ht="15" customHeight="1">
      <c r="A1345" s="18"/>
      <c r="B1345" s="19"/>
      <c r="C1345" s="20"/>
    </row>
    <row r="1346" spans="1:3" ht="15" customHeight="1">
      <c r="A1346" s="18"/>
      <c r="B1346" s="19"/>
      <c r="C1346" s="20"/>
    </row>
    <row r="1347" spans="1:3" ht="15" customHeight="1">
      <c r="A1347" s="18"/>
      <c r="B1347" s="19"/>
      <c r="C1347" s="20"/>
    </row>
    <row r="1348" spans="1:3" ht="15" customHeight="1">
      <c r="A1348" s="18"/>
      <c r="B1348" s="19"/>
      <c r="C1348" s="20"/>
    </row>
    <row r="1349" spans="1:3" ht="15" customHeight="1">
      <c r="A1349" s="18"/>
      <c r="B1349" s="19"/>
      <c r="C1349" s="20"/>
    </row>
    <row r="1350" spans="1:3" ht="15" customHeight="1">
      <c r="A1350" s="18"/>
      <c r="B1350" s="19"/>
      <c r="C1350" s="20"/>
    </row>
    <row r="1351" spans="1:3" ht="15" customHeight="1">
      <c r="A1351" s="18"/>
      <c r="B1351" s="19"/>
      <c r="C1351" s="20"/>
    </row>
    <row r="1352" spans="1:3" ht="15" customHeight="1">
      <c r="A1352" s="18"/>
      <c r="B1352" s="19"/>
      <c r="C1352" s="20"/>
    </row>
    <row r="1353" spans="1:3" ht="15" customHeight="1">
      <c r="A1353" s="18"/>
      <c r="B1353" s="19"/>
      <c r="C1353" s="20"/>
    </row>
    <row r="1354" spans="1:3" ht="15" customHeight="1">
      <c r="A1354" s="18"/>
      <c r="B1354" s="19"/>
      <c r="C1354" s="20"/>
    </row>
    <row r="1355" spans="1:3" ht="15" customHeight="1">
      <c r="A1355" s="18"/>
      <c r="B1355" s="19"/>
      <c r="C1355" s="20"/>
    </row>
    <row r="1356" spans="1:3" ht="15" customHeight="1">
      <c r="A1356" s="18"/>
      <c r="B1356" s="19"/>
      <c r="C1356" s="20"/>
    </row>
    <row r="1357" spans="1:3" ht="15" customHeight="1">
      <c r="A1357" s="18"/>
      <c r="B1357" s="19"/>
      <c r="C1357" s="20"/>
    </row>
    <row r="1358" spans="1:3" ht="15" customHeight="1">
      <c r="A1358" s="18"/>
      <c r="B1358" s="19"/>
      <c r="C1358" s="20"/>
    </row>
    <row r="1359" spans="1:3" ht="15" customHeight="1">
      <c r="A1359" s="18"/>
      <c r="B1359" s="19"/>
      <c r="C1359" s="20"/>
    </row>
    <row r="1360" spans="1:3" ht="15" customHeight="1">
      <c r="A1360" s="18"/>
      <c r="B1360" s="19"/>
      <c r="C1360" s="20"/>
    </row>
    <row r="1361" spans="1:3" ht="15" customHeight="1">
      <c r="A1361" s="18"/>
      <c r="B1361" s="19"/>
      <c r="C1361" s="20"/>
    </row>
    <row r="1362" spans="1:3" ht="15" customHeight="1">
      <c r="A1362" s="18"/>
      <c r="B1362" s="19"/>
      <c r="C1362" s="20"/>
    </row>
    <row r="1363" spans="1:3" ht="15" customHeight="1">
      <c r="A1363" s="16"/>
      <c r="B1363" s="16"/>
      <c r="C1363" s="17"/>
    </row>
    <row r="1364" spans="1:3" ht="15" customHeight="1">
      <c r="A1364" s="18"/>
      <c r="B1364" s="19"/>
      <c r="C1364" s="20"/>
    </row>
    <row r="1365" spans="1:3" ht="15" customHeight="1">
      <c r="A1365" s="18"/>
      <c r="B1365" s="19"/>
      <c r="C1365" s="20"/>
    </row>
    <row r="1366" spans="1:3" ht="15" customHeight="1">
      <c r="A1366" s="18"/>
      <c r="B1366" s="19"/>
      <c r="C1366" s="20"/>
    </row>
    <row r="1367" spans="1:3" ht="15" customHeight="1">
      <c r="A1367" s="16"/>
      <c r="B1367" s="16"/>
      <c r="C1367" s="17"/>
    </row>
    <row r="1368" spans="1:3" ht="15" customHeight="1">
      <c r="A1368" s="18"/>
      <c r="B1368" s="19"/>
      <c r="C1368" s="20"/>
    </row>
    <row r="1369" spans="1:3" ht="15" customHeight="1">
      <c r="A1369" s="18"/>
      <c r="B1369" s="19"/>
      <c r="C1369" s="20"/>
    </row>
    <row r="1370" spans="1:3" ht="15" customHeight="1">
      <c r="A1370" s="18"/>
      <c r="B1370" s="19"/>
      <c r="C1370" s="20"/>
    </row>
    <row r="1371" spans="1:3" ht="15" customHeight="1">
      <c r="A1371" s="16"/>
      <c r="B1371" s="16"/>
      <c r="C1371" s="17"/>
    </row>
    <row r="1372" spans="1:3" ht="15" customHeight="1">
      <c r="A1372" s="18"/>
      <c r="B1372" s="19"/>
      <c r="C1372" s="20"/>
    </row>
    <row r="1373" spans="1:3" ht="15" customHeight="1">
      <c r="A1373" s="18"/>
      <c r="B1373" s="19"/>
      <c r="C1373" s="20"/>
    </row>
    <row r="1374" spans="1:3" ht="15" customHeight="1">
      <c r="A1374" s="18"/>
      <c r="B1374" s="19"/>
      <c r="C1374" s="20"/>
    </row>
    <row r="1375" spans="1:3" ht="15" customHeight="1">
      <c r="A1375" s="18"/>
      <c r="B1375" s="19"/>
      <c r="C1375" s="20"/>
    </row>
    <row r="1376" spans="1:3" ht="15" customHeight="1">
      <c r="A1376" s="16"/>
      <c r="B1376" s="16"/>
      <c r="C1376" s="17"/>
    </row>
    <row r="1377" spans="1:3" ht="15" customHeight="1">
      <c r="A1377" s="18"/>
      <c r="B1377" s="19"/>
      <c r="C1377" s="20"/>
    </row>
    <row r="1378" spans="1:3" ht="15" customHeight="1">
      <c r="A1378" s="18"/>
      <c r="B1378" s="19"/>
      <c r="C1378" s="20"/>
    </row>
    <row r="1379" spans="1:3" ht="15" customHeight="1">
      <c r="A1379" s="18"/>
      <c r="B1379" s="19"/>
      <c r="C1379" s="20"/>
    </row>
    <row r="1380" spans="1:3" ht="15" customHeight="1">
      <c r="A1380" s="18"/>
      <c r="B1380" s="19"/>
      <c r="C1380" s="20"/>
    </row>
    <row r="1381" spans="1:3" ht="15" customHeight="1">
      <c r="A1381" s="18"/>
      <c r="B1381" s="19"/>
      <c r="C1381" s="20"/>
    </row>
    <row r="1382" spans="1:3" ht="15" customHeight="1">
      <c r="A1382" s="18"/>
      <c r="B1382" s="19"/>
      <c r="C1382" s="20"/>
    </row>
    <row r="1383" spans="1:3" ht="15" customHeight="1">
      <c r="A1383" s="18"/>
      <c r="B1383" s="19"/>
      <c r="C1383" s="20"/>
    </row>
    <row r="1384" spans="1:3" ht="15" customHeight="1">
      <c r="A1384" s="18"/>
      <c r="B1384" s="19"/>
      <c r="C1384" s="20"/>
    </row>
    <row r="1385" spans="1:3" ht="15" customHeight="1">
      <c r="A1385" s="18"/>
      <c r="B1385" s="19"/>
      <c r="C1385" s="20"/>
    </row>
    <row r="1386" spans="1:3" ht="15" customHeight="1">
      <c r="A1386" s="18"/>
      <c r="B1386" s="19"/>
      <c r="C1386" s="20"/>
    </row>
    <row r="1387" spans="1:3" ht="15" customHeight="1">
      <c r="A1387" s="18"/>
      <c r="B1387" s="19"/>
      <c r="C1387" s="20"/>
    </row>
    <row r="1388" spans="1:3" ht="15" customHeight="1">
      <c r="A1388" s="18"/>
      <c r="B1388" s="19"/>
      <c r="C1388" s="20"/>
    </row>
    <row r="1389" spans="1:3" ht="15" customHeight="1">
      <c r="A1389" s="18"/>
      <c r="B1389" s="19"/>
      <c r="C1389" s="20"/>
    </row>
    <row r="1390" spans="1:3" ht="15" customHeight="1">
      <c r="A1390" s="16"/>
      <c r="B1390" s="16"/>
      <c r="C1390" s="17"/>
    </row>
    <row r="1391" spans="1:3" ht="15" customHeight="1">
      <c r="A1391" s="18"/>
      <c r="B1391" s="19"/>
      <c r="C1391" s="20"/>
    </row>
    <row r="1392" spans="1:3" ht="15" customHeight="1">
      <c r="A1392" s="18"/>
      <c r="B1392" s="19"/>
      <c r="C1392" s="20"/>
    </row>
    <row r="1393" spans="1:3" ht="15" customHeight="1">
      <c r="A1393" s="16"/>
      <c r="B1393" s="16"/>
      <c r="C1393" s="17"/>
    </row>
    <row r="1394" spans="1:3" ht="15" customHeight="1">
      <c r="A1394" s="18"/>
      <c r="B1394" s="19"/>
      <c r="C1394" s="20"/>
    </row>
    <row r="1395" spans="1:3" ht="15" customHeight="1">
      <c r="A1395" s="18"/>
      <c r="B1395" s="19"/>
      <c r="C1395" s="20"/>
    </row>
    <row r="1396" spans="1:3" ht="15" customHeight="1">
      <c r="A1396" s="16"/>
      <c r="B1396" s="16"/>
      <c r="C1396" s="17"/>
    </row>
    <row r="1397" spans="1:3" ht="15" customHeight="1">
      <c r="A1397" s="18"/>
      <c r="B1397" s="19"/>
      <c r="C1397" s="20"/>
    </row>
    <row r="1398" spans="1:3" ht="15" customHeight="1">
      <c r="A1398" s="18"/>
      <c r="B1398" s="19"/>
      <c r="C1398" s="20"/>
    </row>
    <row r="1399" spans="1:3" ht="15" customHeight="1">
      <c r="A1399" s="18"/>
      <c r="B1399" s="19"/>
      <c r="C1399" s="20"/>
    </row>
    <row r="1400" spans="1:3" ht="15" customHeight="1">
      <c r="A1400" s="18"/>
      <c r="B1400" s="19"/>
      <c r="C1400" s="20"/>
    </row>
    <row r="1401" spans="1:3" ht="15" customHeight="1">
      <c r="A1401" s="16"/>
      <c r="B1401" s="16"/>
      <c r="C1401" s="17"/>
    </row>
    <row r="1402" spans="1:3" ht="15" customHeight="1">
      <c r="A1402" s="18"/>
      <c r="B1402" s="19"/>
      <c r="C1402" s="20"/>
    </row>
    <row r="1403" spans="1:3" ht="15" customHeight="1">
      <c r="A1403" s="18"/>
      <c r="B1403" s="19"/>
      <c r="C1403" s="20"/>
    </row>
    <row r="1404" spans="1:3" ht="15" customHeight="1">
      <c r="A1404" s="18"/>
      <c r="B1404" s="19"/>
      <c r="C1404" s="20"/>
    </row>
    <row r="1405" spans="1:3" ht="15" customHeight="1">
      <c r="A1405" s="18"/>
      <c r="B1405" s="19"/>
      <c r="C1405" s="20"/>
    </row>
    <row r="1406" spans="1:3" ht="15" customHeight="1">
      <c r="A1406" s="16"/>
      <c r="B1406" s="16"/>
      <c r="C1406" s="17"/>
    </row>
    <row r="1407" spans="1:3" ht="15" customHeight="1">
      <c r="A1407" s="18"/>
      <c r="B1407" s="19"/>
      <c r="C1407" s="20"/>
    </row>
    <row r="1408" spans="1:3" ht="15" customHeight="1">
      <c r="A1408" s="18"/>
      <c r="B1408" s="19"/>
      <c r="C1408" s="20"/>
    </row>
    <row r="1409" spans="1:3" ht="15" customHeight="1">
      <c r="A1409" s="18"/>
      <c r="B1409" s="19"/>
      <c r="C1409" s="20"/>
    </row>
    <row r="1410" spans="1:3" ht="15" customHeight="1">
      <c r="A1410" s="18"/>
      <c r="B1410" s="19"/>
      <c r="C1410" s="20"/>
    </row>
    <row r="1411" spans="1:3" ht="15" customHeight="1">
      <c r="A1411" s="16"/>
      <c r="B1411" s="16"/>
      <c r="C1411" s="17"/>
    </row>
    <row r="1412" spans="1:3" ht="15" customHeight="1">
      <c r="A1412" s="18"/>
      <c r="B1412" s="19"/>
      <c r="C1412" s="20"/>
    </row>
    <row r="1413" spans="1:3" ht="15" customHeight="1">
      <c r="A1413" s="18"/>
      <c r="B1413" s="19"/>
      <c r="C1413" s="20"/>
    </row>
    <row r="1414" spans="1:3" ht="15" customHeight="1">
      <c r="A1414" s="18"/>
      <c r="B1414" s="19"/>
      <c r="C1414" s="20"/>
    </row>
    <row r="1415" spans="1:3" ht="15" customHeight="1">
      <c r="A1415" s="18"/>
      <c r="B1415" s="19"/>
      <c r="C1415" s="20"/>
    </row>
    <row r="1416" spans="1:3" ht="15" customHeight="1">
      <c r="A1416" s="18"/>
      <c r="B1416" s="19"/>
      <c r="C1416" s="20"/>
    </row>
    <row r="1417" spans="1:3" ht="15" customHeight="1">
      <c r="A1417" s="16"/>
      <c r="B1417" s="16"/>
      <c r="C1417" s="17"/>
    </row>
    <row r="1418" spans="1:3" ht="15" customHeight="1">
      <c r="A1418" s="18"/>
      <c r="B1418" s="19"/>
      <c r="C1418" s="20"/>
    </row>
    <row r="1419" spans="1:3" ht="15" customHeight="1">
      <c r="A1419" s="18"/>
      <c r="B1419" s="19"/>
      <c r="C1419" s="20"/>
    </row>
    <row r="1420" spans="1:3" ht="15" customHeight="1">
      <c r="A1420" s="18"/>
      <c r="B1420" s="19"/>
      <c r="C1420" s="20"/>
    </row>
    <row r="1421" spans="1:3" ht="15" customHeight="1">
      <c r="A1421" s="16"/>
      <c r="B1421" s="16"/>
      <c r="C1421" s="17"/>
    </row>
    <row r="1422" spans="1:3" ht="15" customHeight="1">
      <c r="A1422" s="18"/>
      <c r="B1422" s="19"/>
      <c r="C1422" s="20"/>
    </row>
    <row r="1423" spans="1:3" ht="15" customHeight="1">
      <c r="A1423" s="18"/>
      <c r="B1423" s="19"/>
      <c r="C1423" s="20"/>
    </row>
    <row r="1424" spans="1:3" ht="15" customHeight="1">
      <c r="A1424" s="18"/>
      <c r="B1424" s="19"/>
      <c r="C1424" s="20"/>
    </row>
    <row r="1425" spans="1:3" ht="15" customHeight="1">
      <c r="A1425" s="18"/>
      <c r="B1425" s="19"/>
      <c r="C1425" s="20"/>
    </row>
    <row r="1426" spans="1:3" ht="15" customHeight="1">
      <c r="A1426" s="18"/>
      <c r="B1426" s="19"/>
      <c r="C1426" s="20"/>
    </row>
    <row r="1427" spans="1:3" ht="15" customHeight="1">
      <c r="A1427" s="18"/>
      <c r="B1427" s="19"/>
      <c r="C1427" s="20"/>
    </row>
    <row r="1428" spans="1:3" ht="15" customHeight="1">
      <c r="A1428" s="18"/>
      <c r="B1428" s="19"/>
      <c r="C1428" s="20"/>
    </row>
    <row r="1429" spans="1:3" ht="15" customHeight="1">
      <c r="A1429" s="18"/>
      <c r="B1429" s="19"/>
      <c r="C1429" s="20"/>
    </row>
    <row r="1430" spans="1:3" ht="15" customHeight="1">
      <c r="A1430" s="16"/>
      <c r="B1430" s="16"/>
      <c r="C1430" s="17"/>
    </row>
    <row r="1431" spans="1:3" ht="15" customHeight="1">
      <c r="A1431" s="18"/>
      <c r="B1431" s="19"/>
      <c r="C1431" s="20"/>
    </row>
    <row r="1432" spans="1:3" ht="15" customHeight="1">
      <c r="A1432" s="18"/>
      <c r="B1432" s="19"/>
      <c r="C1432" s="20"/>
    </row>
    <row r="1433" spans="1:3" ht="15" customHeight="1">
      <c r="A1433" s="18"/>
      <c r="B1433" s="19"/>
      <c r="C1433" s="20"/>
    </row>
    <row r="1434" spans="1:3" ht="15" customHeight="1">
      <c r="A1434" s="16"/>
      <c r="B1434" s="16"/>
      <c r="C1434" s="17"/>
    </row>
    <row r="1435" spans="1:3" ht="15" customHeight="1">
      <c r="A1435" s="18"/>
      <c r="B1435" s="19"/>
      <c r="C1435" s="20"/>
    </row>
    <row r="1436" spans="1:3" ht="15" customHeight="1">
      <c r="A1436" s="18"/>
      <c r="B1436" s="19"/>
      <c r="C1436" s="20"/>
    </row>
    <row r="1437" spans="1:3" ht="15" customHeight="1">
      <c r="A1437" s="18"/>
      <c r="B1437" s="19"/>
      <c r="C1437" s="20"/>
    </row>
    <row r="1438" spans="1:3" ht="15" customHeight="1">
      <c r="A1438" s="18"/>
      <c r="B1438" s="19"/>
      <c r="C1438" s="20"/>
    </row>
    <row r="1439" spans="1:3" ht="15" customHeight="1">
      <c r="A1439" s="18"/>
      <c r="B1439" s="19"/>
      <c r="C1439" s="20"/>
    </row>
    <row r="1440" spans="1:3" ht="15" customHeight="1">
      <c r="A1440" s="18"/>
      <c r="B1440" s="19"/>
      <c r="C1440" s="20"/>
    </row>
    <row r="1441" spans="1:3" ht="15" customHeight="1">
      <c r="A1441" s="18"/>
      <c r="B1441" s="19"/>
      <c r="C1441" s="20"/>
    </row>
    <row r="1442" spans="1:3" ht="15" customHeight="1">
      <c r="A1442" s="16"/>
      <c r="B1442" s="16"/>
      <c r="C1442" s="17"/>
    </row>
    <row r="1443" spans="1:3" ht="15" customHeight="1">
      <c r="A1443" s="18"/>
      <c r="B1443" s="19"/>
      <c r="C1443" s="20"/>
    </row>
    <row r="1444" spans="1:3" ht="15" customHeight="1">
      <c r="A1444" s="18"/>
      <c r="B1444" s="19"/>
      <c r="C1444" s="20"/>
    </row>
    <row r="1445" spans="1:3" ht="15" customHeight="1">
      <c r="A1445" s="18"/>
      <c r="B1445" s="19"/>
      <c r="C1445" s="20"/>
    </row>
    <row r="1446" spans="1:3" ht="15" customHeight="1">
      <c r="A1446" s="16"/>
      <c r="B1446" s="16"/>
      <c r="C1446" s="17"/>
    </row>
    <row r="1447" spans="1:3" ht="15" customHeight="1">
      <c r="A1447" s="18"/>
      <c r="B1447" s="19"/>
      <c r="C1447" s="20"/>
    </row>
    <row r="1448" spans="1:3" ht="15" customHeight="1">
      <c r="A1448" s="18"/>
      <c r="B1448" s="19"/>
      <c r="C1448" s="20"/>
    </row>
    <row r="1449" spans="1:3" ht="15" customHeight="1">
      <c r="A1449" s="18"/>
      <c r="B1449" s="19"/>
      <c r="C1449" s="20"/>
    </row>
    <row r="1450" spans="1:3" ht="15" customHeight="1">
      <c r="A1450" s="18"/>
      <c r="B1450" s="19"/>
      <c r="C1450" s="20"/>
    </row>
    <row r="1451" spans="1:3" ht="15" customHeight="1">
      <c r="A1451" s="18"/>
      <c r="B1451" s="19"/>
      <c r="C1451" s="20"/>
    </row>
    <row r="1452" spans="1:3" ht="15" customHeight="1">
      <c r="A1452" s="16"/>
      <c r="B1452" s="16"/>
      <c r="C1452" s="17"/>
    </row>
    <row r="1453" spans="1:3" ht="15" customHeight="1">
      <c r="A1453" s="18"/>
      <c r="B1453" s="19"/>
      <c r="C1453" s="20"/>
    </row>
    <row r="1454" spans="1:3" ht="15" customHeight="1">
      <c r="A1454" s="18"/>
      <c r="B1454" s="19"/>
      <c r="C1454" s="20"/>
    </row>
    <row r="1455" spans="1:3" ht="15" customHeight="1">
      <c r="A1455" s="16"/>
      <c r="B1455" s="16"/>
      <c r="C1455" s="17"/>
    </row>
    <row r="1456" spans="1:3" ht="15" customHeight="1">
      <c r="A1456" s="18"/>
      <c r="B1456" s="19"/>
      <c r="C1456" s="20"/>
    </row>
    <row r="1457" spans="1:3" ht="15" customHeight="1">
      <c r="A1457" s="18"/>
      <c r="B1457" s="19"/>
      <c r="C1457" s="20"/>
    </row>
    <row r="1458" spans="1:3" ht="15" customHeight="1">
      <c r="A1458" s="18"/>
      <c r="B1458" s="19"/>
      <c r="C1458" s="20"/>
    </row>
    <row r="1459" spans="1:3" ht="15" customHeight="1">
      <c r="A1459" s="16"/>
      <c r="B1459" s="16"/>
      <c r="C1459" s="17"/>
    </row>
    <row r="1460" spans="1:3" ht="15" customHeight="1">
      <c r="A1460" s="18"/>
      <c r="B1460" s="19"/>
      <c r="C1460" s="20"/>
    </row>
    <row r="1461" spans="1:3" ht="15" customHeight="1">
      <c r="A1461" s="18"/>
      <c r="B1461" s="19"/>
      <c r="C1461" s="20"/>
    </row>
    <row r="1462" spans="1:3" ht="15" customHeight="1">
      <c r="A1462" s="18"/>
      <c r="B1462" s="19"/>
      <c r="C1462" s="20"/>
    </row>
    <row r="1463" spans="1:3" ht="15" customHeight="1">
      <c r="A1463" s="16"/>
      <c r="B1463" s="16"/>
      <c r="C1463" s="17"/>
    </row>
    <row r="1464" spans="1:3" ht="15" customHeight="1">
      <c r="A1464" s="18"/>
      <c r="B1464" s="19"/>
      <c r="C1464" s="20"/>
    </row>
    <row r="1465" spans="1:3" ht="15" customHeight="1">
      <c r="A1465" s="18"/>
      <c r="B1465" s="19"/>
      <c r="C1465" s="20"/>
    </row>
    <row r="1466" spans="1:3" ht="15" customHeight="1">
      <c r="A1466" s="18"/>
      <c r="B1466" s="19"/>
      <c r="C1466" s="20"/>
    </row>
    <row r="1467" spans="1:3" ht="15" customHeight="1">
      <c r="A1467" s="16"/>
      <c r="B1467" s="16"/>
      <c r="C1467" s="17"/>
    </row>
    <row r="1468" spans="1:3" ht="15" customHeight="1">
      <c r="A1468" s="18"/>
      <c r="B1468" s="19"/>
      <c r="C1468" s="20"/>
    </row>
    <row r="1469" spans="1:3" ht="15" customHeight="1">
      <c r="A1469" s="18"/>
      <c r="B1469" s="19"/>
      <c r="C1469" s="20"/>
    </row>
    <row r="1470" spans="1:3" ht="15" customHeight="1">
      <c r="A1470" s="18"/>
      <c r="B1470" s="19"/>
      <c r="C1470" s="20"/>
    </row>
    <row r="1471" spans="1:3" ht="15" customHeight="1">
      <c r="A1471" s="18"/>
      <c r="B1471" s="19"/>
      <c r="C1471" s="20"/>
    </row>
    <row r="1472" spans="1:3" ht="15" customHeight="1">
      <c r="A1472" s="16"/>
      <c r="B1472" s="16"/>
      <c r="C1472" s="17"/>
    </row>
    <row r="1473" spans="1:3" ht="15" customHeight="1">
      <c r="A1473" s="18"/>
      <c r="B1473" s="19"/>
      <c r="C1473" s="20"/>
    </row>
    <row r="1474" spans="1:3" ht="15" customHeight="1">
      <c r="A1474" s="18"/>
      <c r="B1474" s="19"/>
      <c r="C1474" s="20"/>
    </row>
    <row r="1475" spans="1:3" ht="15" customHeight="1">
      <c r="A1475" s="18"/>
      <c r="B1475" s="19"/>
      <c r="C1475" s="20"/>
    </row>
    <row r="1476" spans="1:3" ht="15" customHeight="1">
      <c r="A1476" s="18"/>
      <c r="B1476" s="19"/>
      <c r="C1476" s="20"/>
    </row>
    <row r="1477" spans="1:3" ht="15" customHeight="1">
      <c r="A1477" s="18"/>
      <c r="B1477" s="19"/>
      <c r="C1477" s="20"/>
    </row>
    <row r="1478" spans="1:3" ht="15" customHeight="1">
      <c r="A1478" s="18"/>
      <c r="B1478" s="19"/>
      <c r="C1478" s="20"/>
    </row>
    <row r="1479" spans="1:3" ht="15" customHeight="1">
      <c r="A1479" s="16"/>
      <c r="B1479" s="16"/>
      <c r="C1479" s="17"/>
    </row>
    <row r="1480" spans="1:3" ht="15" customHeight="1">
      <c r="A1480" s="18"/>
      <c r="B1480" s="19"/>
      <c r="C1480" s="20"/>
    </row>
    <row r="1481" spans="1:3" ht="15" customHeight="1">
      <c r="A1481" s="18"/>
      <c r="B1481" s="19"/>
      <c r="C1481" s="20"/>
    </row>
    <row r="1482" spans="1:3" ht="15" customHeight="1">
      <c r="A1482" s="16"/>
      <c r="B1482" s="16"/>
      <c r="C1482" s="17"/>
    </row>
    <row r="1483" spans="1:3" ht="15" customHeight="1">
      <c r="A1483" s="18"/>
      <c r="B1483" s="19"/>
      <c r="C1483" s="20"/>
    </row>
    <row r="1484" spans="1:3" ht="15" customHeight="1">
      <c r="A1484" s="18"/>
      <c r="B1484" s="19"/>
      <c r="C1484" s="20"/>
    </row>
    <row r="1485" spans="1:3" ht="15" customHeight="1">
      <c r="A1485" s="16"/>
      <c r="B1485" s="16"/>
      <c r="C1485" s="17"/>
    </row>
    <row r="1486" spans="1:3" ht="15" customHeight="1">
      <c r="A1486" s="18"/>
      <c r="B1486" s="19"/>
      <c r="C1486" s="20"/>
    </row>
    <row r="1487" spans="1:3" ht="15" customHeight="1">
      <c r="A1487" s="18"/>
      <c r="B1487" s="19"/>
      <c r="C1487" s="20"/>
    </row>
    <row r="1488" spans="1:3" ht="15" customHeight="1">
      <c r="A1488" s="18"/>
      <c r="B1488" s="19"/>
      <c r="C1488" s="20"/>
    </row>
    <row r="1489" spans="1:3" ht="15" customHeight="1">
      <c r="A1489" s="18"/>
      <c r="B1489" s="19"/>
      <c r="C1489" s="20"/>
    </row>
    <row r="1490" spans="1:3" ht="15" customHeight="1">
      <c r="A1490" s="16"/>
      <c r="B1490" s="16"/>
      <c r="C1490" s="17"/>
    </row>
    <row r="1491" spans="1:3" ht="15" customHeight="1">
      <c r="A1491" s="18"/>
      <c r="B1491" s="19"/>
      <c r="C1491" s="20"/>
    </row>
    <row r="1492" spans="1:3" ht="15" customHeight="1">
      <c r="A1492" s="18"/>
      <c r="B1492" s="19"/>
      <c r="C1492" s="20"/>
    </row>
    <row r="1493" spans="1:3" ht="15" customHeight="1">
      <c r="A1493" s="18"/>
      <c r="B1493" s="19"/>
      <c r="C1493" s="20"/>
    </row>
    <row r="1494" spans="1:3" ht="15" customHeight="1">
      <c r="A1494" s="18"/>
      <c r="B1494" s="19"/>
      <c r="C1494" s="20"/>
    </row>
    <row r="1495" spans="1:3" ht="15" customHeight="1">
      <c r="A1495" s="16"/>
      <c r="B1495" s="16"/>
      <c r="C1495" s="17"/>
    </row>
    <row r="1496" spans="1:3" ht="15" customHeight="1">
      <c r="A1496" s="18"/>
      <c r="B1496" s="19"/>
      <c r="C1496" s="20"/>
    </row>
    <row r="1497" spans="1:3" ht="15" customHeight="1">
      <c r="A1497" s="18"/>
      <c r="B1497" s="19"/>
      <c r="C1497" s="20"/>
    </row>
    <row r="1498" spans="1:3" ht="15" customHeight="1">
      <c r="A1498" s="16"/>
      <c r="B1498" s="16"/>
      <c r="C1498" s="17"/>
    </row>
    <row r="1499" spans="1:3" ht="15" customHeight="1">
      <c r="A1499" s="18"/>
      <c r="B1499" s="19"/>
      <c r="C1499" s="20"/>
    </row>
    <row r="1500" spans="1:3" ht="15" customHeight="1">
      <c r="A1500" s="18"/>
      <c r="B1500" s="19"/>
      <c r="C1500" s="20"/>
    </row>
    <row r="1501" spans="1:3" ht="15" customHeight="1">
      <c r="A1501" s="18"/>
      <c r="B1501" s="19"/>
      <c r="C1501" s="20"/>
    </row>
    <row r="1502" spans="1:3" ht="15" customHeight="1">
      <c r="A1502" s="18"/>
      <c r="B1502" s="19"/>
      <c r="C1502" s="20"/>
    </row>
    <row r="1503" spans="1:3" ht="15" customHeight="1">
      <c r="A1503" s="18"/>
      <c r="B1503" s="19"/>
      <c r="C1503" s="20"/>
    </row>
    <row r="1504" spans="1:3" ht="15" customHeight="1">
      <c r="A1504" s="16"/>
      <c r="B1504" s="16"/>
      <c r="C1504" s="17"/>
    </row>
    <row r="1505" spans="1:3" ht="15" customHeight="1">
      <c r="A1505" s="18"/>
      <c r="B1505" s="19"/>
      <c r="C1505" s="20"/>
    </row>
    <row r="1506" spans="1:3" ht="15" customHeight="1">
      <c r="A1506" s="18"/>
      <c r="B1506" s="19"/>
      <c r="C1506" s="20"/>
    </row>
    <row r="1507" spans="1:3" ht="15" customHeight="1">
      <c r="A1507" s="16"/>
      <c r="B1507" s="16"/>
      <c r="C1507" s="17"/>
    </row>
    <row r="1508" spans="1:3" ht="15" customHeight="1">
      <c r="A1508" s="18"/>
      <c r="B1508" s="19"/>
      <c r="C1508" s="20"/>
    </row>
    <row r="1509" spans="1:3" ht="15" customHeight="1">
      <c r="A1509" s="18"/>
      <c r="B1509" s="19"/>
      <c r="C1509" s="20"/>
    </row>
    <row r="1510" spans="1:3" ht="15" customHeight="1">
      <c r="A1510" s="16"/>
      <c r="B1510" s="16"/>
      <c r="C1510" s="17"/>
    </row>
    <row r="1511" spans="1:3" ht="15" customHeight="1">
      <c r="A1511" s="18"/>
      <c r="B1511" s="19"/>
      <c r="C1511" s="20"/>
    </row>
    <row r="1512" spans="1:3" ht="15" customHeight="1">
      <c r="A1512" s="18"/>
      <c r="B1512" s="19"/>
      <c r="C1512" s="20"/>
    </row>
    <row r="1513" spans="1:3" ht="15" customHeight="1">
      <c r="A1513" s="16"/>
      <c r="B1513" s="16"/>
      <c r="C1513" s="17"/>
    </row>
    <row r="1514" spans="1:3" ht="15" customHeight="1">
      <c r="A1514" s="18"/>
      <c r="B1514" s="19"/>
      <c r="C1514" s="20"/>
    </row>
    <row r="1515" spans="1:3" ht="15" customHeight="1">
      <c r="A1515" s="18"/>
      <c r="B1515" s="19"/>
      <c r="C1515" s="20"/>
    </row>
    <row r="1516" spans="1:3" ht="15" customHeight="1">
      <c r="A1516" s="16"/>
      <c r="B1516" s="16"/>
      <c r="C1516" s="17"/>
    </row>
    <row r="1517" spans="1:3" ht="15" customHeight="1">
      <c r="A1517" s="18"/>
      <c r="B1517" s="19"/>
      <c r="C1517" s="20"/>
    </row>
    <row r="1518" spans="1:3" ht="15" customHeight="1">
      <c r="A1518" s="18"/>
      <c r="B1518" s="19"/>
      <c r="C1518" s="20"/>
    </row>
    <row r="1519" spans="1:3" ht="15" customHeight="1">
      <c r="A1519" s="16"/>
      <c r="B1519" s="16"/>
      <c r="C1519" s="17"/>
    </row>
    <row r="1520" spans="1:3" ht="15" customHeight="1">
      <c r="A1520" s="18"/>
      <c r="B1520" s="19"/>
      <c r="C1520" s="20"/>
    </row>
    <row r="1521" spans="1:3" ht="15" customHeight="1">
      <c r="A1521" s="18"/>
      <c r="B1521" s="19"/>
      <c r="C1521" s="20"/>
    </row>
    <row r="1522" spans="1:3" ht="15" customHeight="1">
      <c r="A1522" s="18"/>
      <c r="B1522" s="19"/>
      <c r="C1522" s="20"/>
    </row>
    <row r="1523" spans="1:3" ht="15" customHeight="1">
      <c r="A1523" s="16"/>
      <c r="B1523" s="16"/>
      <c r="C1523" s="17"/>
    </row>
    <row r="1524" spans="1:3" ht="15" customHeight="1">
      <c r="A1524" s="18"/>
      <c r="B1524" s="19"/>
      <c r="C1524" s="20"/>
    </row>
    <row r="1525" spans="1:3" ht="15" customHeight="1">
      <c r="A1525" s="18"/>
      <c r="B1525" s="19"/>
      <c r="C1525" s="20"/>
    </row>
    <row r="1526" spans="1:3" ht="15" customHeight="1">
      <c r="A1526" s="21"/>
      <c r="B1526" s="22"/>
      <c r="C1526" s="23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524"/>
  <sheetViews>
    <sheetView workbookViewId="0"/>
  </sheetViews>
  <sheetFormatPr defaultColWidth="14.3984375" defaultRowHeight="15" customHeight="1"/>
  <cols>
    <col min="1" max="1" width="29.265625" customWidth="1"/>
    <col min="2" max="2" width="17.73046875" customWidth="1"/>
    <col min="3" max="3" width="52.265625" customWidth="1"/>
    <col min="4" max="4" width="23" customWidth="1"/>
    <col min="5" max="5" width="26" customWidth="1"/>
    <col min="6" max="26" width="8.73046875" customWidth="1"/>
  </cols>
  <sheetData>
    <row r="1" spans="1:5" ht="14.25" customHeight="1">
      <c r="A1" s="1" t="s">
        <v>39</v>
      </c>
      <c r="B1" s="1" t="s">
        <v>417</v>
      </c>
      <c r="C1" s="1" t="s">
        <v>418</v>
      </c>
      <c r="D1" s="1" t="s">
        <v>40</v>
      </c>
      <c r="E1" s="1" t="s">
        <v>41</v>
      </c>
    </row>
    <row r="2" spans="1:5" ht="14.25" customHeight="1">
      <c r="A2" s="1" t="s">
        <v>10</v>
      </c>
      <c r="B2" s="1" t="str">
        <f>IFERROR(VLOOKUP(A2,PivotAnalysis!$A$2:$B$77,1,FALSE),"")</f>
        <v/>
      </c>
      <c r="C2" s="1">
        <f>VLOOKUP(A2,Variablenuebersicht!$F$5:$I$1811,2,FALSE)</f>
        <v>0</v>
      </c>
      <c r="D2" s="1">
        <v>-97</v>
      </c>
      <c r="E2" s="1" t="s">
        <v>12</v>
      </c>
    </row>
    <row r="3" spans="1:5" ht="14.25" customHeight="1">
      <c r="A3" s="1" t="s">
        <v>10</v>
      </c>
      <c r="B3" s="1" t="str">
        <f>IFERROR(VLOOKUP(A3,PivotAnalysis!$A$2:$B$77,1,FALSE),"")</f>
        <v/>
      </c>
      <c r="C3" s="1">
        <f>VLOOKUP(A3,Variablenuebersicht!$F$5:$I$1811,2,FALSE)</f>
        <v>0</v>
      </c>
      <c r="D3" s="1">
        <v>1</v>
      </c>
      <c r="E3" s="1" t="s">
        <v>13</v>
      </c>
    </row>
    <row r="4" spans="1:5" ht="14.25" customHeight="1">
      <c r="A4" s="1" t="s">
        <v>10</v>
      </c>
      <c r="B4" s="1" t="str">
        <f>IFERROR(VLOOKUP(A4,PivotAnalysis!$A$2:$B$77,1,FALSE),"")</f>
        <v/>
      </c>
      <c r="C4" s="1">
        <f>VLOOKUP(A4,Variablenuebersicht!$F$5:$I$1811,2,FALSE)</f>
        <v>0</v>
      </c>
      <c r="D4" s="1">
        <v>2</v>
      </c>
      <c r="E4" s="1" t="s">
        <v>14</v>
      </c>
    </row>
    <row r="5" spans="1:5" ht="14.25" customHeight="1">
      <c r="A5" s="1" t="s">
        <v>15</v>
      </c>
      <c r="B5" s="1" t="str">
        <f>IFERROR(VLOOKUP(A5,PivotAnalysis!$A$2:$B$77,1,FALSE),"")</f>
        <v/>
      </c>
      <c r="C5" s="1">
        <f>VLOOKUP(A5,Variablenuebersicht!$F$5:$I$1811,2,FALSE)</f>
        <v>0</v>
      </c>
      <c r="D5" s="1">
        <v>-97</v>
      </c>
      <c r="E5" s="1" t="s">
        <v>12</v>
      </c>
    </row>
    <row r="6" spans="1:5" ht="14.25" customHeight="1">
      <c r="A6" s="1" t="s">
        <v>15</v>
      </c>
      <c r="B6" s="1" t="str">
        <f>IFERROR(VLOOKUP(A6,PivotAnalysis!$A$2:$B$77,1,FALSE),"")</f>
        <v/>
      </c>
      <c r="C6" s="1">
        <f>VLOOKUP(A6,Variablenuebersicht!$F$5:$I$1811,2,FALSE)</f>
        <v>0</v>
      </c>
      <c r="D6" s="1">
        <v>1</v>
      </c>
      <c r="E6" s="1" t="s">
        <v>13</v>
      </c>
    </row>
    <row r="7" spans="1:5" ht="14.25" customHeight="1">
      <c r="A7" s="1" t="s">
        <v>15</v>
      </c>
      <c r="B7" s="1" t="str">
        <f>IFERROR(VLOOKUP(A7,PivotAnalysis!$A$2:$B$77,1,FALSE),"")</f>
        <v/>
      </c>
      <c r="C7" s="1">
        <f>VLOOKUP(A7,Variablenuebersicht!$F$5:$I$1811,2,FALSE)</f>
        <v>0</v>
      </c>
      <c r="D7" s="1">
        <v>2</v>
      </c>
      <c r="E7" s="1" t="s">
        <v>14</v>
      </c>
    </row>
    <row r="8" spans="1:5" ht="14.25" customHeight="1">
      <c r="A8" s="1" t="s">
        <v>16</v>
      </c>
      <c r="B8" s="1" t="str">
        <f>IFERROR(VLOOKUP(A8,PivotAnalysis!$A$2:$B$77,1,FALSE),"")</f>
        <v/>
      </c>
      <c r="C8" s="1">
        <f>VLOOKUP(A8,Variablenuebersicht!$F$5:$I$1811,2,FALSE)</f>
        <v>0</v>
      </c>
      <c r="D8" s="1">
        <v>-97</v>
      </c>
      <c r="E8" s="1" t="s">
        <v>12</v>
      </c>
    </row>
    <row r="9" spans="1:5" ht="14.25" customHeight="1">
      <c r="A9" s="1" t="s">
        <v>16</v>
      </c>
      <c r="B9" s="1" t="str">
        <f>IFERROR(VLOOKUP(A9,PivotAnalysis!$A$2:$B$77,1,FALSE),"")</f>
        <v/>
      </c>
      <c r="C9" s="1">
        <f>VLOOKUP(A9,Variablenuebersicht!$F$5:$I$1811,2,FALSE)</f>
        <v>0</v>
      </c>
      <c r="D9" s="1">
        <v>1</v>
      </c>
      <c r="E9" s="1" t="s">
        <v>13</v>
      </c>
    </row>
    <row r="10" spans="1:5" ht="14.25" customHeight="1">
      <c r="A10" s="1" t="s">
        <v>16</v>
      </c>
      <c r="B10" s="1" t="str">
        <f>IFERROR(VLOOKUP(A10,PivotAnalysis!$A$2:$B$77,1,FALSE),"")</f>
        <v/>
      </c>
      <c r="C10" s="1">
        <f>VLOOKUP(A10,Variablenuebersicht!$F$5:$I$1811,2,FALSE)</f>
        <v>0</v>
      </c>
      <c r="D10" s="1">
        <v>2</v>
      </c>
      <c r="E10" s="1" t="s">
        <v>14</v>
      </c>
    </row>
    <row r="11" spans="1:5" ht="14.25" customHeight="1">
      <c r="A11" s="1" t="s">
        <v>17</v>
      </c>
      <c r="B11" s="1" t="str">
        <f>IFERROR(VLOOKUP(A11,PivotAnalysis!$A$2:$B$77,1,FALSE),"")</f>
        <v/>
      </c>
      <c r="C11" s="1">
        <f>VLOOKUP(A11,Variablenuebersicht!$F$5:$I$1811,2,FALSE)</f>
        <v>0</v>
      </c>
      <c r="D11" s="1">
        <v>-97</v>
      </c>
      <c r="E11" s="1" t="s">
        <v>12</v>
      </c>
    </row>
    <row r="12" spans="1:5" ht="14.25" customHeight="1">
      <c r="A12" s="1" t="s">
        <v>17</v>
      </c>
      <c r="B12" s="1" t="str">
        <f>IFERROR(VLOOKUP(A12,PivotAnalysis!$A$2:$B$77,1,FALSE),"")</f>
        <v/>
      </c>
      <c r="C12" s="1">
        <f>VLOOKUP(A12,Variablenuebersicht!$F$5:$I$1811,2,FALSE)</f>
        <v>0</v>
      </c>
      <c r="D12" s="1">
        <v>1</v>
      </c>
      <c r="E12" s="1" t="s">
        <v>13</v>
      </c>
    </row>
    <row r="13" spans="1:5" ht="14.25" customHeight="1">
      <c r="A13" s="1" t="s">
        <v>17</v>
      </c>
      <c r="B13" s="1" t="str">
        <f>IFERROR(VLOOKUP(A13,PivotAnalysis!$A$2:$B$77,1,FALSE),"")</f>
        <v/>
      </c>
      <c r="C13" s="1">
        <f>VLOOKUP(A13,Variablenuebersicht!$F$5:$I$1811,2,FALSE)</f>
        <v>0</v>
      </c>
      <c r="D13" s="1">
        <v>2</v>
      </c>
      <c r="E13" s="1" t="s">
        <v>14</v>
      </c>
    </row>
    <row r="14" spans="1:5" ht="14.25" customHeight="1">
      <c r="A14" s="1" t="s">
        <v>25</v>
      </c>
      <c r="B14" s="1" t="str">
        <f>IFERROR(VLOOKUP(A14,PivotAnalysis!$A$2:$B$77,1,FALSE),"")</f>
        <v/>
      </c>
      <c r="C14" s="1">
        <f>VLOOKUP(A14,Variablenuebersicht!$F$5:$I$1811,2,FALSE)</f>
        <v>0</v>
      </c>
      <c r="D14" s="1">
        <v>-97</v>
      </c>
      <c r="E14" s="1" t="s">
        <v>12</v>
      </c>
    </row>
    <row r="15" spans="1:5" ht="14.25" customHeight="1">
      <c r="A15" s="1" t="s">
        <v>25</v>
      </c>
      <c r="B15" s="1" t="str">
        <f>IFERROR(VLOOKUP(A15,PivotAnalysis!$A$2:$B$77,1,FALSE),"")</f>
        <v/>
      </c>
      <c r="C15" s="1">
        <f>VLOOKUP(A15,Variablenuebersicht!$F$5:$I$1811,2,FALSE)</f>
        <v>0</v>
      </c>
      <c r="D15" s="1">
        <v>1</v>
      </c>
      <c r="E15" s="1" t="s">
        <v>13</v>
      </c>
    </row>
    <row r="16" spans="1:5" ht="14.25" customHeight="1">
      <c r="A16" s="1" t="s">
        <v>25</v>
      </c>
      <c r="B16" s="1" t="str">
        <f>IFERROR(VLOOKUP(A16,PivotAnalysis!$A$2:$B$77,1,FALSE),"")</f>
        <v/>
      </c>
      <c r="C16" s="1">
        <f>VLOOKUP(A16,Variablenuebersicht!$F$5:$I$1811,2,FALSE)</f>
        <v>0</v>
      </c>
      <c r="D16" s="1">
        <v>2</v>
      </c>
      <c r="E16" s="1" t="s">
        <v>14</v>
      </c>
    </row>
    <row r="17" spans="1:5" ht="14.25" customHeight="1">
      <c r="A17" s="1" t="s">
        <v>44</v>
      </c>
      <c r="B17" s="1" t="str">
        <f>IFERROR(VLOOKUP(A17,PivotAnalysis!$A$2:$B$77,1,FALSE),"")</f>
        <v/>
      </c>
      <c r="C17" s="1">
        <f>VLOOKUP(A17,Variablenuebersicht!$F$5:$I$1811,2,FALSE)</f>
        <v>0</v>
      </c>
      <c r="D17" s="1">
        <v>-97</v>
      </c>
      <c r="E17" s="1" t="s">
        <v>12</v>
      </c>
    </row>
    <row r="18" spans="1:5" ht="14.25" customHeight="1">
      <c r="A18" s="1" t="s">
        <v>44</v>
      </c>
      <c r="B18" s="1" t="str">
        <f>IFERROR(VLOOKUP(A18,PivotAnalysis!$A$2:$B$77,1,FALSE),"")</f>
        <v/>
      </c>
      <c r="C18" s="1">
        <f>VLOOKUP(A18,Variablenuebersicht!$F$5:$I$1811,2,FALSE)</f>
        <v>0</v>
      </c>
      <c r="D18" s="1">
        <v>1</v>
      </c>
      <c r="E18" s="1" t="s">
        <v>13</v>
      </c>
    </row>
    <row r="19" spans="1:5" ht="14.25" customHeight="1">
      <c r="A19" s="1" t="s">
        <v>44</v>
      </c>
      <c r="B19" s="1" t="str">
        <f>IFERROR(VLOOKUP(A19,PivotAnalysis!$A$2:$B$77,1,FALSE),"")</f>
        <v/>
      </c>
      <c r="C19" s="1">
        <f>VLOOKUP(A19,Variablenuebersicht!$F$5:$I$1811,2,FALSE)</f>
        <v>0</v>
      </c>
      <c r="D19" s="1">
        <v>2</v>
      </c>
      <c r="E19" s="1" t="s">
        <v>14</v>
      </c>
    </row>
    <row r="20" spans="1:5" ht="14.25" customHeight="1">
      <c r="A20" s="1" t="s">
        <v>51</v>
      </c>
      <c r="B20" s="1" t="str">
        <f>IFERROR(VLOOKUP(A20,PivotAnalysis!$A$2:$B$77,1,FALSE),"")</f>
        <v/>
      </c>
      <c r="C20" s="1">
        <f>VLOOKUP(A20,Variablenuebersicht!$F$5:$I$1811,2,FALSE)</f>
        <v>0</v>
      </c>
      <c r="D20" s="1">
        <v>-97</v>
      </c>
      <c r="E20" s="1" t="s">
        <v>12</v>
      </c>
    </row>
    <row r="21" spans="1:5" ht="14.25" customHeight="1">
      <c r="A21" s="1" t="s">
        <v>51</v>
      </c>
      <c r="B21" s="1" t="str">
        <f>IFERROR(VLOOKUP(A21,PivotAnalysis!$A$2:$B$77,1,FALSE),"")</f>
        <v/>
      </c>
      <c r="C21" s="1">
        <f>VLOOKUP(A21,Variablenuebersicht!$F$5:$I$1811,2,FALSE)</f>
        <v>0</v>
      </c>
      <c r="D21" s="1">
        <v>1</v>
      </c>
      <c r="E21" s="1" t="s">
        <v>13</v>
      </c>
    </row>
    <row r="22" spans="1:5" ht="14.25" customHeight="1">
      <c r="A22" s="1" t="s">
        <v>51</v>
      </c>
      <c r="B22" s="1" t="str">
        <f>IFERROR(VLOOKUP(A22,PivotAnalysis!$A$2:$B$77,1,FALSE),"")</f>
        <v/>
      </c>
      <c r="C22" s="1">
        <f>VLOOKUP(A22,Variablenuebersicht!$F$5:$I$1811,2,FALSE)</f>
        <v>0</v>
      </c>
      <c r="D22" s="1">
        <v>2</v>
      </c>
      <c r="E22" s="1" t="s">
        <v>14</v>
      </c>
    </row>
    <row r="23" spans="1:5" ht="14.25" customHeight="1">
      <c r="A23" s="1" t="s">
        <v>52</v>
      </c>
      <c r="B23" s="1" t="str">
        <f>IFERROR(VLOOKUP(A23,PivotAnalysis!$A$2:$B$77,1,FALSE),"")</f>
        <v/>
      </c>
      <c r="C23" s="1">
        <f>VLOOKUP(A23,Variablenuebersicht!$F$5:$I$1811,2,FALSE)</f>
        <v>0</v>
      </c>
      <c r="D23" s="1">
        <v>-97</v>
      </c>
      <c r="E23" s="1" t="s">
        <v>12</v>
      </c>
    </row>
    <row r="24" spans="1:5" ht="14.25" customHeight="1">
      <c r="A24" s="1" t="s">
        <v>52</v>
      </c>
      <c r="B24" s="1" t="str">
        <f>IFERROR(VLOOKUP(A24,PivotAnalysis!$A$2:$B$77,1,FALSE),"")</f>
        <v/>
      </c>
      <c r="C24" s="1">
        <f>VLOOKUP(A24,Variablenuebersicht!$F$5:$I$1811,2,FALSE)</f>
        <v>0</v>
      </c>
      <c r="D24" s="1">
        <v>1</v>
      </c>
      <c r="E24" s="1" t="s">
        <v>13</v>
      </c>
    </row>
    <row r="25" spans="1:5" ht="14.25" customHeight="1">
      <c r="A25" s="1" t="s">
        <v>52</v>
      </c>
      <c r="B25" s="1" t="str">
        <f>IFERROR(VLOOKUP(A25,PivotAnalysis!$A$2:$B$77,1,FALSE),"")</f>
        <v/>
      </c>
      <c r="C25" s="1">
        <f>VLOOKUP(A25,Variablenuebersicht!$F$5:$I$1811,2,FALSE)</f>
        <v>0</v>
      </c>
      <c r="D25" s="1">
        <v>2</v>
      </c>
      <c r="E25" s="1" t="s">
        <v>14</v>
      </c>
    </row>
    <row r="26" spans="1:5" ht="14.25" customHeight="1">
      <c r="A26" s="1" t="s">
        <v>54</v>
      </c>
      <c r="B26" s="1" t="str">
        <f>IFERROR(VLOOKUP(A26,PivotAnalysis!$A$2:$B$77,1,FALSE),"")</f>
        <v/>
      </c>
      <c r="C26" s="1">
        <f>VLOOKUP(A26,Variablenuebersicht!$F$5:$I$1811,2,FALSE)</f>
        <v>0</v>
      </c>
      <c r="D26" s="1">
        <v>-97</v>
      </c>
      <c r="E26" s="1" t="s">
        <v>12</v>
      </c>
    </row>
    <row r="27" spans="1:5" ht="14.25" customHeight="1">
      <c r="A27" s="1" t="s">
        <v>54</v>
      </c>
      <c r="B27" s="1" t="str">
        <f>IFERROR(VLOOKUP(A27,PivotAnalysis!$A$2:$B$77,1,FALSE),"")</f>
        <v/>
      </c>
      <c r="C27" s="1">
        <f>VLOOKUP(A27,Variablenuebersicht!$F$5:$I$1811,2,FALSE)</f>
        <v>0</v>
      </c>
      <c r="D27" s="1">
        <v>1</v>
      </c>
      <c r="E27" s="1" t="s">
        <v>13</v>
      </c>
    </row>
    <row r="28" spans="1:5" ht="14.25" customHeight="1">
      <c r="A28" s="1" t="s">
        <v>54</v>
      </c>
      <c r="B28" s="1" t="str">
        <f>IFERROR(VLOOKUP(A28,PivotAnalysis!$A$2:$B$77,1,FALSE),"")</f>
        <v/>
      </c>
      <c r="C28" s="1">
        <f>VLOOKUP(A28,Variablenuebersicht!$F$5:$I$1811,2,FALSE)</f>
        <v>0</v>
      </c>
      <c r="D28" s="1">
        <v>2</v>
      </c>
      <c r="E28" s="1" t="s">
        <v>14</v>
      </c>
    </row>
    <row r="29" spans="1:5" ht="14.25" customHeight="1">
      <c r="A29" s="1" t="s">
        <v>55</v>
      </c>
      <c r="B29" s="1" t="str">
        <f>IFERROR(VLOOKUP(A29,PivotAnalysis!$A$2:$B$77,1,FALSE),"")</f>
        <v/>
      </c>
      <c r="C29" s="1">
        <f>VLOOKUP(A29,Variablenuebersicht!$F$5:$I$1811,2,FALSE)</f>
        <v>0</v>
      </c>
      <c r="D29" s="1">
        <v>-97</v>
      </c>
      <c r="E29" s="1" t="s">
        <v>12</v>
      </c>
    </row>
    <row r="30" spans="1:5" ht="14.25" customHeight="1">
      <c r="A30" s="1" t="s">
        <v>55</v>
      </c>
      <c r="B30" s="1" t="str">
        <f>IFERROR(VLOOKUP(A30,PivotAnalysis!$A$2:$B$77,1,FALSE),"")</f>
        <v/>
      </c>
      <c r="C30" s="1">
        <f>VLOOKUP(A30,Variablenuebersicht!$F$5:$I$1811,2,FALSE)</f>
        <v>0</v>
      </c>
      <c r="D30" s="1">
        <v>1</v>
      </c>
      <c r="E30" s="1" t="s">
        <v>13</v>
      </c>
    </row>
    <row r="31" spans="1:5" ht="14.25" customHeight="1">
      <c r="A31" s="1" t="s">
        <v>55</v>
      </c>
      <c r="B31" s="1" t="str">
        <f>IFERROR(VLOOKUP(A31,PivotAnalysis!$A$2:$B$77,1,FALSE),"")</f>
        <v/>
      </c>
      <c r="C31" s="1">
        <f>VLOOKUP(A31,Variablenuebersicht!$F$5:$I$1811,2,FALSE)</f>
        <v>0</v>
      </c>
      <c r="D31" s="1">
        <v>2</v>
      </c>
      <c r="E31" s="1" t="s">
        <v>14</v>
      </c>
    </row>
    <row r="32" spans="1:5" ht="14.25" customHeight="1">
      <c r="A32" s="1" t="s">
        <v>57</v>
      </c>
      <c r="B32" s="1" t="str">
        <f>IFERROR(VLOOKUP(A32,PivotAnalysis!$A$2:$B$77,1,FALSE),"")</f>
        <v/>
      </c>
      <c r="C32" s="1">
        <f>VLOOKUP(A32,Variablenuebersicht!$F$5:$I$1811,2,FALSE)</f>
        <v>0</v>
      </c>
      <c r="D32" s="1">
        <v>-97</v>
      </c>
      <c r="E32" s="1" t="s">
        <v>12</v>
      </c>
    </row>
    <row r="33" spans="1:5" ht="14.25" customHeight="1">
      <c r="A33" s="1" t="s">
        <v>57</v>
      </c>
      <c r="B33" s="1" t="str">
        <f>IFERROR(VLOOKUP(A33,PivotAnalysis!$A$2:$B$77,1,FALSE),"")</f>
        <v/>
      </c>
      <c r="C33" s="1">
        <f>VLOOKUP(A33,Variablenuebersicht!$F$5:$I$1811,2,FALSE)</f>
        <v>0</v>
      </c>
      <c r="D33" s="1">
        <v>1</v>
      </c>
      <c r="E33" s="1" t="s">
        <v>13</v>
      </c>
    </row>
    <row r="34" spans="1:5" ht="14.25" customHeight="1">
      <c r="A34" s="1" t="s">
        <v>57</v>
      </c>
      <c r="B34" s="1" t="str">
        <f>IFERROR(VLOOKUP(A34,PivotAnalysis!$A$2:$B$77,1,FALSE),"")</f>
        <v/>
      </c>
      <c r="C34" s="1">
        <f>VLOOKUP(A34,Variablenuebersicht!$F$5:$I$1811,2,FALSE)</f>
        <v>0</v>
      </c>
      <c r="D34" s="1">
        <v>2</v>
      </c>
      <c r="E34" s="1" t="s">
        <v>14</v>
      </c>
    </row>
    <row r="35" spans="1:5" ht="14.25" customHeight="1">
      <c r="A35" s="1" t="s">
        <v>58</v>
      </c>
      <c r="B35" s="1" t="str">
        <f>IFERROR(VLOOKUP(A35,PivotAnalysis!$A$2:$B$77,1,FALSE),"")</f>
        <v/>
      </c>
      <c r="C35" s="1">
        <f>VLOOKUP(A35,Variablenuebersicht!$F$5:$I$1811,2,FALSE)</f>
        <v>0</v>
      </c>
      <c r="D35" s="1">
        <v>-97</v>
      </c>
      <c r="E35" s="1" t="s">
        <v>12</v>
      </c>
    </row>
    <row r="36" spans="1:5" ht="14.25" customHeight="1">
      <c r="A36" s="1" t="s">
        <v>58</v>
      </c>
      <c r="B36" s="1" t="str">
        <f>IFERROR(VLOOKUP(A36,PivotAnalysis!$A$2:$B$77,1,FALSE),"")</f>
        <v/>
      </c>
      <c r="C36" s="1">
        <f>VLOOKUP(A36,Variablenuebersicht!$F$5:$I$1811,2,FALSE)</f>
        <v>0</v>
      </c>
      <c r="D36" s="1">
        <v>1</v>
      </c>
      <c r="E36" s="1" t="s">
        <v>13</v>
      </c>
    </row>
    <row r="37" spans="1:5" ht="14.25" customHeight="1">
      <c r="A37" s="1" t="s">
        <v>58</v>
      </c>
      <c r="B37" s="1" t="str">
        <f>IFERROR(VLOOKUP(A37,PivotAnalysis!$A$2:$B$77,1,FALSE),"")</f>
        <v/>
      </c>
      <c r="C37" s="1">
        <f>VLOOKUP(A37,Variablenuebersicht!$F$5:$I$1811,2,FALSE)</f>
        <v>0</v>
      </c>
      <c r="D37" s="1">
        <v>2</v>
      </c>
      <c r="E37" s="1" t="s">
        <v>14</v>
      </c>
    </row>
    <row r="38" spans="1:5" ht="14.25" customHeight="1">
      <c r="A38" s="1" t="s">
        <v>60</v>
      </c>
      <c r="B38" s="1" t="str">
        <f>IFERROR(VLOOKUP(A38,PivotAnalysis!$A$2:$B$77,1,FALSE),"")</f>
        <v/>
      </c>
      <c r="C38" s="1">
        <f>VLOOKUP(A38,Variablenuebersicht!$F$5:$I$1811,2,FALSE)</f>
        <v>0</v>
      </c>
      <c r="D38" s="1">
        <v>-97</v>
      </c>
      <c r="E38" s="1" t="s">
        <v>12</v>
      </c>
    </row>
    <row r="39" spans="1:5" ht="14.25" customHeight="1">
      <c r="A39" s="1" t="s">
        <v>60</v>
      </c>
      <c r="B39" s="1" t="str">
        <f>IFERROR(VLOOKUP(A39,PivotAnalysis!$A$2:$B$77,1,FALSE),"")</f>
        <v/>
      </c>
      <c r="C39" s="1">
        <f>VLOOKUP(A39,Variablenuebersicht!$F$5:$I$1811,2,FALSE)</f>
        <v>0</v>
      </c>
      <c r="D39" s="1">
        <v>1</v>
      </c>
      <c r="E39" s="1" t="s">
        <v>13</v>
      </c>
    </row>
    <row r="40" spans="1:5" ht="14.25" customHeight="1">
      <c r="A40" s="1" t="s">
        <v>60</v>
      </c>
      <c r="B40" s="1" t="str">
        <f>IFERROR(VLOOKUP(A40,PivotAnalysis!$A$2:$B$77,1,FALSE),"")</f>
        <v/>
      </c>
      <c r="C40" s="1">
        <f>VLOOKUP(A40,Variablenuebersicht!$F$5:$I$1811,2,FALSE)</f>
        <v>0</v>
      </c>
      <c r="D40" s="1">
        <v>2</v>
      </c>
      <c r="E40" s="1" t="s">
        <v>14</v>
      </c>
    </row>
    <row r="41" spans="1:5" ht="14.25" customHeight="1">
      <c r="A41" s="1" t="s">
        <v>61</v>
      </c>
      <c r="B41" s="1" t="str">
        <f>IFERROR(VLOOKUP(A41,PivotAnalysis!$A$2:$B$77,1,FALSE),"")</f>
        <v/>
      </c>
      <c r="C41" s="1">
        <f>VLOOKUP(A41,Variablenuebersicht!$F$5:$I$1811,2,FALSE)</f>
        <v>0</v>
      </c>
      <c r="D41" s="1">
        <v>-97</v>
      </c>
      <c r="E41" s="1" t="s">
        <v>12</v>
      </c>
    </row>
    <row r="42" spans="1:5" ht="14.25" customHeight="1">
      <c r="A42" s="1" t="s">
        <v>61</v>
      </c>
      <c r="B42" s="1" t="str">
        <f>IFERROR(VLOOKUP(A42,PivotAnalysis!$A$2:$B$77,1,FALSE),"")</f>
        <v/>
      </c>
      <c r="C42" s="1">
        <f>VLOOKUP(A42,Variablenuebersicht!$F$5:$I$1811,2,FALSE)</f>
        <v>0</v>
      </c>
      <c r="D42" s="1">
        <v>1</v>
      </c>
      <c r="E42" s="1" t="s">
        <v>13</v>
      </c>
    </row>
    <row r="43" spans="1:5" ht="14.25" customHeight="1">
      <c r="A43" s="1" t="s">
        <v>61</v>
      </c>
      <c r="B43" s="1" t="str">
        <f>IFERROR(VLOOKUP(A43,PivotAnalysis!$A$2:$B$77,1,FALSE),"")</f>
        <v/>
      </c>
      <c r="C43" s="1">
        <f>VLOOKUP(A43,Variablenuebersicht!$F$5:$I$1811,2,FALSE)</f>
        <v>0</v>
      </c>
      <c r="D43" s="1">
        <v>2</v>
      </c>
      <c r="E43" s="1" t="s">
        <v>14</v>
      </c>
    </row>
    <row r="44" spans="1:5" ht="14.25" customHeight="1">
      <c r="A44" s="1" t="s">
        <v>64</v>
      </c>
      <c r="B44" s="1" t="str">
        <f>IFERROR(VLOOKUP(A44,PivotAnalysis!$A$2:$B$77,1,FALSE),"")</f>
        <v/>
      </c>
      <c r="C44" s="1">
        <f>VLOOKUP(A44,Variablenuebersicht!$F$5:$I$1811,2,FALSE)</f>
        <v>0</v>
      </c>
      <c r="D44" s="1">
        <v>-97</v>
      </c>
      <c r="E44" s="1" t="s">
        <v>12</v>
      </c>
    </row>
    <row r="45" spans="1:5" ht="14.25" customHeight="1">
      <c r="A45" s="1" t="s">
        <v>64</v>
      </c>
      <c r="B45" s="1" t="str">
        <f>IFERROR(VLOOKUP(A45,PivotAnalysis!$A$2:$B$77,1,FALSE),"")</f>
        <v/>
      </c>
      <c r="C45" s="1">
        <f>VLOOKUP(A45,Variablenuebersicht!$F$5:$I$1811,2,FALSE)</f>
        <v>0</v>
      </c>
      <c r="D45" s="1">
        <v>1</v>
      </c>
      <c r="E45" s="1" t="s">
        <v>13</v>
      </c>
    </row>
    <row r="46" spans="1:5" ht="14.25" customHeight="1">
      <c r="A46" s="1" t="s">
        <v>64</v>
      </c>
      <c r="B46" s="1" t="str">
        <f>IFERROR(VLOOKUP(A46,PivotAnalysis!$A$2:$B$77,1,FALSE),"")</f>
        <v/>
      </c>
      <c r="C46" s="1">
        <f>VLOOKUP(A46,Variablenuebersicht!$F$5:$I$1811,2,FALSE)</f>
        <v>0</v>
      </c>
      <c r="D46" s="1">
        <v>2</v>
      </c>
      <c r="E46" s="1" t="s">
        <v>14</v>
      </c>
    </row>
    <row r="47" spans="1:5" ht="14.25" customHeight="1">
      <c r="A47" s="1" t="s">
        <v>66</v>
      </c>
      <c r="B47" s="1" t="str">
        <f>IFERROR(VLOOKUP(A47,PivotAnalysis!$A$2:$B$77,1,FALSE),"")</f>
        <v/>
      </c>
      <c r="C47" s="1">
        <f>VLOOKUP(A47,Variablenuebersicht!$F$5:$I$1811,2,FALSE)</f>
        <v>0</v>
      </c>
      <c r="D47" s="1">
        <v>-97</v>
      </c>
      <c r="E47" s="1" t="s">
        <v>12</v>
      </c>
    </row>
    <row r="48" spans="1:5" ht="14.25" customHeight="1">
      <c r="A48" s="1" t="s">
        <v>66</v>
      </c>
      <c r="B48" s="1" t="str">
        <f>IFERROR(VLOOKUP(A48,PivotAnalysis!$A$2:$B$77,1,FALSE),"")</f>
        <v/>
      </c>
      <c r="C48" s="1">
        <f>VLOOKUP(A48,Variablenuebersicht!$F$5:$I$1811,2,FALSE)</f>
        <v>0</v>
      </c>
      <c r="D48" s="1">
        <v>1</v>
      </c>
      <c r="E48" s="1" t="s">
        <v>13</v>
      </c>
    </row>
    <row r="49" spans="1:5" ht="14.25" customHeight="1">
      <c r="A49" s="1" t="s">
        <v>66</v>
      </c>
      <c r="B49" s="1" t="str">
        <f>IFERROR(VLOOKUP(A49,PivotAnalysis!$A$2:$B$77,1,FALSE),"")</f>
        <v/>
      </c>
      <c r="C49" s="1">
        <f>VLOOKUP(A49,Variablenuebersicht!$F$5:$I$1811,2,FALSE)</f>
        <v>0</v>
      </c>
      <c r="D49" s="1">
        <v>2</v>
      </c>
      <c r="E49" s="1" t="s">
        <v>14</v>
      </c>
    </row>
    <row r="50" spans="1:5" ht="14.25" customHeight="1">
      <c r="A50" s="1" t="s">
        <v>67</v>
      </c>
      <c r="B50" s="1" t="str">
        <f>IFERROR(VLOOKUP(A50,PivotAnalysis!$A$2:$B$77,1,FALSE),"")</f>
        <v/>
      </c>
      <c r="C50" s="1">
        <f>VLOOKUP(A50,Variablenuebersicht!$F$5:$I$1811,2,FALSE)</f>
        <v>0</v>
      </c>
      <c r="D50" s="1">
        <v>-97</v>
      </c>
      <c r="E50" s="1" t="s">
        <v>12</v>
      </c>
    </row>
    <row r="51" spans="1:5" ht="14.25" customHeight="1">
      <c r="A51" s="1" t="s">
        <v>67</v>
      </c>
      <c r="B51" s="1" t="str">
        <f>IFERROR(VLOOKUP(A51,PivotAnalysis!$A$2:$B$77,1,FALSE),"")</f>
        <v/>
      </c>
      <c r="C51" s="1">
        <f>VLOOKUP(A51,Variablenuebersicht!$F$5:$I$1811,2,FALSE)</f>
        <v>0</v>
      </c>
      <c r="D51" s="1">
        <v>1</v>
      </c>
      <c r="E51" s="1" t="s">
        <v>13</v>
      </c>
    </row>
    <row r="52" spans="1:5" ht="14.25" customHeight="1">
      <c r="A52" s="1" t="s">
        <v>67</v>
      </c>
      <c r="B52" s="1" t="str">
        <f>IFERROR(VLOOKUP(A52,PivotAnalysis!$A$2:$B$77,1,FALSE),"")</f>
        <v/>
      </c>
      <c r="C52" s="1">
        <f>VLOOKUP(A52,Variablenuebersicht!$F$5:$I$1811,2,FALSE)</f>
        <v>0</v>
      </c>
      <c r="D52" s="1">
        <v>2</v>
      </c>
      <c r="E52" s="1" t="s">
        <v>14</v>
      </c>
    </row>
    <row r="53" spans="1:5" ht="14.25" customHeight="1">
      <c r="A53" s="1" t="s">
        <v>68</v>
      </c>
      <c r="B53" s="1" t="str">
        <f>IFERROR(VLOOKUP(A53,PivotAnalysis!$A$2:$B$77,1,FALSE),"")</f>
        <v/>
      </c>
      <c r="C53" s="1">
        <f>VLOOKUP(A53,Variablenuebersicht!$F$5:$I$1811,2,FALSE)</f>
        <v>0</v>
      </c>
      <c r="D53" s="1">
        <v>-97</v>
      </c>
      <c r="E53" s="1" t="s">
        <v>12</v>
      </c>
    </row>
    <row r="54" spans="1:5" ht="14.25" customHeight="1">
      <c r="A54" s="1" t="s">
        <v>68</v>
      </c>
      <c r="B54" s="1" t="str">
        <f>IFERROR(VLOOKUP(A54,PivotAnalysis!$A$2:$B$77,1,FALSE),"")</f>
        <v/>
      </c>
      <c r="C54" s="1">
        <f>VLOOKUP(A54,Variablenuebersicht!$F$5:$I$1811,2,FALSE)</f>
        <v>0</v>
      </c>
      <c r="D54" s="1">
        <v>1</v>
      </c>
      <c r="E54" s="1" t="s">
        <v>13</v>
      </c>
    </row>
    <row r="55" spans="1:5" ht="14.25" customHeight="1">
      <c r="A55" s="1" t="s">
        <v>68</v>
      </c>
      <c r="B55" s="1" t="str">
        <f>IFERROR(VLOOKUP(A55,PivotAnalysis!$A$2:$B$77,1,FALSE),"")</f>
        <v/>
      </c>
      <c r="C55" s="1">
        <f>VLOOKUP(A55,Variablenuebersicht!$F$5:$I$1811,2,FALSE)</f>
        <v>0</v>
      </c>
      <c r="D55" s="1">
        <v>2</v>
      </c>
      <c r="E55" s="1" t="s">
        <v>14</v>
      </c>
    </row>
    <row r="56" spans="1:5" ht="14.25" customHeight="1">
      <c r="A56" s="1" t="s">
        <v>70</v>
      </c>
      <c r="B56" s="1" t="str">
        <f>IFERROR(VLOOKUP(A56,PivotAnalysis!$A$2:$B$77,1,FALSE),"")</f>
        <v/>
      </c>
      <c r="C56" s="1">
        <f>VLOOKUP(A56,Variablenuebersicht!$F$5:$I$1811,2,FALSE)</f>
        <v>0</v>
      </c>
      <c r="D56" s="1">
        <v>-97</v>
      </c>
      <c r="E56" s="1" t="s">
        <v>12</v>
      </c>
    </row>
    <row r="57" spans="1:5" ht="14.25" customHeight="1">
      <c r="A57" s="1" t="s">
        <v>70</v>
      </c>
      <c r="B57" s="1" t="str">
        <f>IFERROR(VLOOKUP(A57,PivotAnalysis!$A$2:$B$77,1,FALSE),"")</f>
        <v/>
      </c>
      <c r="C57" s="1">
        <f>VLOOKUP(A57,Variablenuebersicht!$F$5:$I$1811,2,FALSE)</f>
        <v>0</v>
      </c>
      <c r="D57" s="1">
        <v>1</v>
      </c>
      <c r="E57" s="1" t="s">
        <v>13</v>
      </c>
    </row>
    <row r="58" spans="1:5" ht="14.25" customHeight="1">
      <c r="A58" s="1" t="s">
        <v>70</v>
      </c>
      <c r="B58" s="1" t="str">
        <f>IFERROR(VLOOKUP(A58,PivotAnalysis!$A$2:$B$77,1,FALSE),"")</f>
        <v/>
      </c>
      <c r="C58" s="1">
        <f>VLOOKUP(A58,Variablenuebersicht!$F$5:$I$1811,2,FALSE)</f>
        <v>0</v>
      </c>
      <c r="D58" s="1">
        <v>2</v>
      </c>
      <c r="E58" s="1" t="s">
        <v>14</v>
      </c>
    </row>
    <row r="59" spans="1:5" ht="14.25" customHeight="1">
      <c r="A59" s="1" t="s">
        <v>71</v>
      </c>
      <c r="B59" s="1" t="str">
        <f>IFERROR(VLOOKUP(A59,PivotAnalysis!$A$2:$B$77,1,FALSE),"")</f>
        <v/>
      </c>
      <c r="C59" s="1">
        <f>VLOOKUP(A59,Variablenuebersicht!$F$5:$I$1811,2,FALSE)</f>
        <v>0</v>
      </c>
      <c r="D59" s="1">
        <v>-97</v>
      </c>
      <c r="E59" s="1" t="s">
        <v>12</v>
      </c>
    </row>
    <row r="60" spans="1:5" ht="14.25" customHeight="1">
      <c r="A60" s="1" t="s">
        <v>71</v>
      </c>
      <c r="B60" s="1" t="str">
        <f>IFERROR(VLOOKUP(A60,PivotAnalysis!$A$2:$B$77,1,FALSE),"")</f>
        <v/>
      </c>
      <c r="C60" s="1">
        <f>VLOOKUP(A60,Variablenuebersicht!$F$5:$I$1811,2,FALSE)</f>
        <v>0</v>
      </c>
      <c r="D60" s="1">
        <v>1</v>
      </c>
      <c r="E60" s="1" t="s">
        <v>13</v>
      </c>
    </row>
    <row r="61" spans="1:5" ht="14.25" customHeight="1">
      <c r="A61" s="1" t="s">
        <v>71</v>
      </c>
      <c r="B61" s="1" t="str">
        <f>IFERROR(VLOOKUP(A61,PivotAnalysis!$A$2:$B$77,1,FALSE),"")</f>
        <v/>
      </c>
      <c r="C61" s="1">
        <f>VLOOKUP(A61,Variablenuebersicht!$F$5:$I$1811,2,FALSE)</f>
        <v>0</v>
      </c>
      <c r="D61" s="1">
        <v>2</v>
      </c>
      <c r="E61" s="1" t="s">
        <v>14</v>
      </c>
    </row>
    <row r="62" spans="1:5" ht="14.25" customHeight="1">
      <c r="A62" s="1" t="s">
        <v>74</v>
      </c>
      <c r="B62" s="1" t="str">
        <f>IFERROR(VLOOKUP(A62,PivotAnalysis!$A$2:$B$77,1,FALSE),"")</f>
        <v/>
      </c>
      <c r="C62" s="1">
        <f>VLOOKUP(A62,Variablenuebersicht!$F$5:$I$1811,2,FALSE)</f>
        <v>0</v>
      </c>
      <c r="D62" s="1">
        <v>-97</v>
      </c>
      <c r="E62" s="1" t="s">
        <v>12</v>
      </c>
    </row>
    <row r="63" spans="1:5" ht="14.25" customHeight="1">
      <c r="A63" s="1" t="s">
        <v>74</v>
      </c>
      <c r="B63" s="1" t="str">
        <f>IFERROR(VLOOKUP(A63,PivotAnalysis!$A$2:$B$77,1,FALSE),"")</f>
        <v/>
      </c>
      <c r="C63" s="1">
        <f>VLOOKUP(A63,Variablenuebersicht!$F$5:$I$1811,2,FALSE)</f>
        <v>0</v>
      </c>
      <c r="D63" s="1">
        <v>1</v>
      </c>
      <c r="E63" s="1" t="s">
        <v>13</v>
      </c>
    </row>
    <row r="64" spans="1:5" ht="14.25" customHeight="1">
      <c r="A64" s="1" t="s">
        <v>74</v>
      </c>
      <c r="B64" s="1" t="str">
        <f>IFERROR(VLOOKUP(A64,PivotAnalysis!$A$2:$B$77,1,FALSE),"")</f>
        <v/>
      </c>
      <c r="C64" s="1">
        <f>VLOOKUP(A64,Variablenuebersicht!$F$5:$I$1811,2,FALSE)</f>
        <v>0</v>
      </c>
      <c r="D64" s="1">
        <v>2</v>
      </c>
      <c r="E64" s="1" t="s">
        <v>14</v>
      </c>
    </row>
    <row r="65" spans="1:5" ht="14.25" customHeight="1">
      <c r="A65" s="1" t="s">
        <v>75</v>
      </c>
      <c r="B65" s="1" t="str">
        <f>IFERROR(VLOOKUP(A65,PivotAnalysis!$A$2:$B$77,1,FALSE),"")</f>
        <v/>
      </c>
      <c r="C65" s="1">
        <f>VLOOKUP(A65,Variablenuebersicht!$F$5:$I$1811,2,FALSE)</f>
        <v>0</v>
      </c>
      <c r="D65" s="1">
        <v>-97</v>
      </c>
      <c r="E65" s="1" t="s">
        <v>12</v>
      </c>
    </row>
    <row r="66" spans="1:5" ht="14.25" customHeight="1">
      <c r="A66" s="1" t="s">
        <v>75</v>
      </c>
      <c r="B66" s="1" t="str">
        <f>IFERROR(VLOOKUP(A66,PivotAnalysis!$A$2:$B$77,1,FALSE),"")</f>
        <v/>
      </c>
      <c r="C66" s="1">
        <f>VLOOKUP(A66,Variablenuebersicht!$F$5:$I$1811,2,FALSE)</f>
        <v>0</v>
      </c>
      <c r="D66" s="1">
        <v>1</v>
      </c>
      <c r="E66" s="1" t="s">
        <v>13</v>
      </c>
    </row>
    <row r="67" spans="1:5" ht="14.25" customHeight="1">
      <c r="A67" s="1" t="s">
        <v>75</v>
      </c>
      <c r="B67" s="1" t="str">
        <f>IFERROR(VLOOKUP(A67,PivotAnalysis!$A$2:$B$77,1,FALSE),"")</f>
        <v/>
      </c>
      <c r="C67" s="1">
        <f>VLOOKUP(A67,Variablenuebersicht!$F$5:$I$1811,2,FALSE)</f>
        <v>0</v>
      </c>
      <c r="D67" s="1">
        <v>2</v>
      </c>
      <c r="E67" s="1" t="s">
        <v>14</v>
      </c>
    </row>
    <row r="68" spans="1:5" ht="14.25" customHeight="1">
      <c r="A68" s="1" t="s">
        <v>78</v>
      </c>
      <c r="B68" s="1" t="str">
        <f>IFERROR(VLOOKUP(A68,PivotAnalysis!$A$2:$B$77,1,FALSE),"")</f>
        <v/>
      </c>
      <c r="C68" s="1">
        <f>VLOOKUP(A68,Variablenuebersicht!$F$5:$I$1811,2,FALSE)</f>
        <v>0</v>
      </c>
      <c r="D68" s="1">
        <v>-97</v>
      </c>
      <c r="E68" s="1" t="s">
        <v>12</v>
      </c>
    </row>
    <row r="69" spans="1:5" ht="14.25" customHeight="1">
      <c r="A69" s="1" t="s">
        <v>78</v>
      </c>
      <c r="B69" s="1" t="str">
        <f>IFERROR(VLOOKUP(A69,PivotAnalysis!$A$2:$B$77,1,FALSE),"")</f>
        <v/>
      </c>
      <c r="C69" s="1">
        <f>VLOOKUP(A69,Variablenuebersicht!$F$5:$I$1811,2,FALSE)</f>
        <v>0</v>
      </c>
      <c r="D69" s="1">
        <v>1</v>
      </c>
      <c r="E69" s="1" t="s">
        <v>13</v>
      </c>
    </row>
    <row r="70" spans="1:5" ht="14.25" customHeight="1">
      <c r="A70" s="1" t="s">
        <v>78</v>
      </c>
      <c r="B70" s="1" t="str">
        <f>IFERROR(VLOOKUP(A70,PivotAnalysis!$A$2:$B$77,1,FALSE),"")</f>
        <v/>
      </c>
      <c r="C70" s="1">
        <f>VLOOKUP(A70,Variablenuebersicht!$F$5:$I$1811,2,FALSE)</f>
        <v>0</v>
      </c>
      <c r="D70" s="1">
        <v>2</v>
      </c>
      <c r="E70" s="1" t="s">
        <v>14</v>
      </c>
    </row>
    <row r="71" spans="1:5" ht="14.25" customHeight="1">
      <c r="A71" s="1" t="s">
        <v>80</v>
      </c>
      <c r="B71" s="1" t="str">
        <f>IFERROR(VLOOKUP(A71,PivotAnalysis!$A$2:$B$77,1,FALSE),"")</f>
        <v/>
      </c>
      <c r="C71" s="1">
        <f>VLOOKUP(A71,Variablenuebersicht!$F$5:$I$1811,2,FALSE)</f>
        <v>0</v>
      </c>
      <c r="D71" s="1">
        <v>-97</v>
      </c>
      <c r="E71" s="1" t="s">
        <v>12</v>
      </c>
    </row>
    <row r="72" spans="1:5" ht="14.25" customHeight="1">
      <c r="A72" s="1" t="s">
        <v>80</v>
      </c>
      <c r="B72" s="1" t="str">
        <f>IFERROR(VLOOKUP(A72,PivotAnalysis!$A$2:$B$77,1,FALSE),"")</f>
        <v/>
      </c>
      <c r="C72" s="1">
        <f>VLOOKUP(A72,Variablenuebersicht!$F$5:$I$1811,2,FALSE)</f>
        <v>0</v>
      </c>
      <c r="D72" s="1">
        <v>1</v>
      </c>
      <c r="E72" s="1" t="s">
        <v>13</v>
      </c>
    </row>
    <row r="73" spans="1:5" ht="14.25" customHeight="1">
      <c r="A73" s="1" t="s">
        <v>80</v>
      </c>
      <c r="B73" s="1" t="str">
        <f>IFERROR(VLOOKUP(A73,PivotAnalysis!$A$2:$B$77,1,FALSE),"")</f>
        <v/>
      </c>
      <c r="C73" s="1">
        <f>VLOOKUP(A73,Variablenuebersicht!$F$5:$I$1811,2,FALSE)</f>
        <v>0</v>
      </c>
      <c r="D73" s="1">
        <v>2</v>
      </c>
      <c r="E73" s="1" t="s">
        <v>14</v>
      </c>
    </row>
    <row r="74" spans="1:5" ht="14.25" customHeight="1">
      <c r="A74" s="1" t="s">
        <v>83</v>
      </c>
      <c r="B74" s="1" t="str">
        <f>IFERROR(VLOOKUP(A74,PivotAnalysis!$A$2:$B$77,1,FALSE),"")</f>
        <v/>
      </c>
      <c r="C74" s="1">
        <f>VLOOKUP(A74,Variablenuebersicht!$F$5:$I$1811,2,FALSE)</f>
        <v>0</v>
      </c>
      <c r="D74" s="1">
        <v>-97</v>
      </c>
      <c r="E74" s="1" t="s">
        <v>12</v>
      </c>
    </row>
    <row r="75" spans="1:5" ht="14.25" customHeight="1">
      <c r="A75" s="1" t="s">
        <v>83</v>
      </c>
      <c r="B75" s="1" t="str">
        <f>IFERROR(VLOOKUP(A75,PivotAnalysis!$A$2:$B$77,1,FALSE),"")</f>
        <v/>
      </c>
      <c r="C75" s="1">
        <f>VLOOKUP(A75,Variablenuebersicht!$F$5:$I$1811,2,FALSE)</f>
        <v>0</v>
      </c>
      <c r="D75" s="1">
        <v>1</v>
      </c>
      <c r="E75" s="1" t="s">
        <v>13</v>
      </c>
    </row>
    <row r="76" spans="1:5" ht="14.25" customHeight="1">
      <c r="A76" s="1" t="s">
        <v>83</v>
      </c>
      <c r="B76" s="1" t="str">
        <f>IFERROR(VLOOKUP(A76,PivotAnalysis!$A$2:$B$77,1,FALSE),"")</f>
        <v/>
      </c>
      <c r="C76" s="1">
        <f>VLOOKUP(A76,Variablenuebersicht!$F$5:$I$1811,2,FALSE)</f>
        <v>0</v>
      </c>
      <c r="D76" s="1">
        <v>2</v>
      </c>
      <c r="E76" s="1" t="s">
        <v>14</v>
      </c>
    </row>
    <row r="77" spans="1:5" ht="14.25" customHeight="1">
      <c r="A77" s="1" t="s">
        <v>86</v>
      </c>
      <c r="B77" s="1" t="str">
        <f>IFERROR(VLOOKUP(A77,PivotAnalysis!$A$2:$B$77,1,FALSE),"")</f>
        <v/>
      </c>
      <c r="C77" s="1">
        <f>VLOOKUP(A77,Variablenuebersicht!$F$5:$I$1811,2,FALSE)</f>
        <v>0</v>
      </c>
      <c r="D77" s="1">
        <v>-97</v>
      </c>
      <c r="E77" s="1" t="s">
        <v>12</v>
      </c>
    </row>
    <row r="78" spans="1:5" ht="14.25" customHeight="1">
      <c r="A78" s="1" t="s">
        <v>86</v>
      </c>
      <c r="B78" s="1" t="str">
        <f>IFERROR(VLOOKUP(A78,PivotAnalysis!$A$2:$B$77,1,FALSE),"")</f>
        <v/>
      </c>
      <c r="C78" s="1">
        <f>VLOOKUP(A78,Variablenuebersicht!$F$5:$I$1811,2,FALSE)</f>
        <v>0</v>
      </c>
      <c r="D78" s="1">
        <v>1</v>
      </c>
      <c r="E78" s="1" t="s">
        <v>13</v>
      </c>
    </row>
    <row r="79" spans="1:5" ht="14.25" customHeight="1">
      <c r="A79" s="1" t="s">
        <v>86</v>
      </c>
      <c r="B79" s="1" t="str">
        <f>IFERROR(VLOOKUP(A79,PivotAnalysis!$A$2:$B$77,1,FALSE),"")</f>
        <v/>
      </c>
      <c r="C79" s="1">
        <f>VLOOKUP(A79,Variablenuebersicht!$F$5:$I$1811,2,FALSE)</f>
        <v>0</v>
      </c>
      <c r="D79" s="1">
        <v>2</v>
      </c>
      <c r="E79" s="1" t="s">
        <v>14</v>
      </c>
    </row>
    <row r="80" spans="1:5" ht="14.25" customHeight="1">
      <c r="A80" s="1" t="s">
        <v>87</v>
      </c>
      <c r="B80" s="1" t="str">
        <f>IFERROR(VLOOKUP(A80,PivotAnalysis!$A$2:$B$77,1,FALSE),"")</f>
        <v/>
      </c>
      <c r="C80" s="1">
        <f>VLOOKUP(A80,Variablenuebersicht!$F$5:$I$1811,2,FALSE)</f>
        <v>0</v>
      </c>
      <c r="D80" s="1">
        <v>1</v>
      </c>
      <c r="E80" s="1" t="s">
        <v>91</v>
      </c>
    </row>
    <row r="81" spans="1:5" ht="14.25" customHeight="1">
      <c r="A81" s="1" t="s">
        <v>87</v>
      </c>
      <c r="B81" s="1" t="str">
        <f>IFERROR(VLOOKUP(A81,PivotAnalysis!$A$2:$B$77,1,FALSE),"")</f>
        <v/>
      </c>
      <c r="C81" s="1">
        <f>VLOOKUP(A81,Variablenuebersicht!$F$5:$I$1811,2,FALSE)</f>
        <v>0</v>
      </c>
      <c r="D81" s="1">
        <v>2</v>
      </c>
      <c r="E81" s="1" t="s">
        <v>93</v>
      </c>
    </row>
    <row r="82" spans="1:5" ht="14.25" customHeight="1">
      <c r="A82" s="1" t="s">
        <v>87</v>
      </c>
      <c r="B82" s="1" t="str">
        <f>IFERROR(VLOOKUP(A82,PivotAnalysis!$A$2:$B$77,1,FALSE),"")</f>
        <v/>
      </c>
      <c r="C82" s="1">
        <f>VLOOKUP(A82,Variablenuebersicht!$F$5:$I$1811,2,FALSE)</f>
        <v>0</v>
      </c>
      <c r="D82" s="1">
        <v>3</v>
      </c>
      <c r="E82" s="1" t="s">
        <v>94</v>
      </c>
    </row>
    <row r="83" spans="1:5" ht="14.25" customHeight="1">
      <c r="A83" s="1" t="s">
        <v>87</v>
      </c>
      <c r="B83" s="1" t="str">
        <f>IFERROR(VLOOKUP(A83,PivotAnalysis!$A$2:$B$77,1,FALSE),"")</f>
        <v/>
      </c>
      <c r="C83" s="1">
        <f>VLOOKUP(A83,Variablenuebersicht!$F$5:$I$1811,2,FALSE)</f>
        <v>0</v>
      </c>
      <c r="D83" s="1">
        <v>4</v>
      </c>
      <c r="E83" s="1" t="s">
        <v>95</v>
      </c>
    </row>
    <row r="84" spans="1:5" ht="14.25" customHeight="1">
      <c r="A84" s="1" t="s">
        <v>87</v>
      </c>
      <c r="B84" s="1" t="str">
        <f>IFERROR(VLOOKUP(A84,PivotAnalysis!$A$2:$B$77,1,FALSE),"")</f>
        <v/>
      </c>
      <c r="C84" s="1">
        <f>VLOOKUP(A84,Variablenuebersicht!$F$5:$I$1811,2,FALSE)</f>
        <v>0</v>
      </c>
      <c r="D84" s="1">
        <v>5</v>
      </c>
      <c r="E84" s="1" t="s">
        <v>97</v>
      </c>
    </row>
    <row r="85" spans="1:5" ht="14.25" customHeight="1">
      <c r="A85" s="1" t="s">
        <v>99</v>
      </c>
      <c r="B85" s="1" t="str">
        <f>IFERROR(VLOOKUP(A85,PivotAnalysis!$A$2:$B$77,1,FALSE),"")</f>
        <v/>
      </c>
      <c r="C85" s="1">
        <f>VLOOKUP(A85,Variablenuebersicht!$F$5:$I$1811,2,FALSE)</f>
        <v>0</v>
      </c>
      <c r="D85" s="1">
        <v>-97</v>
      </c>
      <c r="E85" s="1" t="s">
        <v>12</v>
      </c>
    </row>
    <row r="86" spans="1:5" ht="14.25" customHeight="1">
      <c r="A86" s="1" t="s">
        <v>99</v>
      </c>
      <c r="B86" s="1" t="str">
        <f>IFERROR(VLOOKUP(A86,PivotAnalysis!$A$2:$B$77,1,FALSE),"")</f>
        <v/>
      </c>
      <c r="C86" s="1">
        <f>VLOOKUP(A86,Variablenuebersicht!$F$5:$I$1811,2,FALSE)</f>
        <v>0</v>
      </c>
      <c r="D86" s="1">
        <v>1</v>
      </c>
      <c r="E86" s="1" t="s">
        <v>13</v>
      </c>
    </row>
    <row r="87" spans="1:5" ht="14.25" customHeight="1">
      <c r="A87" s="1" t="s">
        <v>99</v>
      </c>
      <c r="B87" s="1" t="str">
        <f>IFERROR(VLOOKUP(A87,PivotAnalysis!$A$2:$B$77,1,FALSE),"")</f>
        <v/>
      </c>
      <c r="C87" s="1">
        <f>VLOOKUP(A87,Variablenuebersicht!$F$5:$I$1811,2,FALSE)</f>
        <v>0</v>
      </c>
      <c r="D87" s="1">
        <v>2</v>
      </c>
      <c r="E87" s="1" t="s">
        <v>14</v>
      </c>
    </row>
    <row r="88" spans="1:5" ht="14.25" customHeight="1">
      <c r="A88" s="1" t="s">
        <v>100</v>
      </c>
      <c r="B88" s="1" t="str">
        <f>IFERROR(VLOOKUP(A88,PivotAnalysis!$A$2:$B$77,1,FALSE),"")</f>
        <v/>
      </c>
      <c r="C88" s="1">
        <f>VLOOKUP(A88,Variablenuebersicht!$F$5:$I$1811,2,FALSE)</f>
        <v>0</v>
      </c>
      <c r="D88" s="1">
        <v>1</v>
      </c>
      <c r="E88" s="1" t="s">
        <v>101</v>
      </c>
    </row>
    <row r="89" spans="1:5" ht="14.25" customHeight="1">
      <c r="A89" s="1" t="s">
        <v>100</v>
      </c>
      <c r="B89" s="1" t="str">
        <f>IFERROR(VLOOKUP(A89,PivotAnalysis!$A$2:$B$77,1,FALSE),"")</f>
        <v/>
      </c>
      <c r="C89" s="1">
        <f>VLOOKUP(A89,Variablenuebersicht!$F$5:$I$1811,2,FALSE)</f>
        <v>0</v>
      </c>
      <c r="D89" s="1">
        <v>2</v>
      </c>
      <c r="E89" s="1" t="s">
        <v>102</v>
      </c>
    </row>
    <row r="90" spans="1:5" ht="14.25" customHeight="1">
      <c r="A90" s="1" t="s">
        <v>100</v>
      </c>
      <c r="B90" s="1" t="str">
        <f>IFERROR(VLOOKUP(A90,PivotAnalysis!$A$2:$B$77,1,FALSE),"")</f>
        <v/>
      </c>
      <c r="C90" s="1">
        <f>VLOOKUP(A90,Variablenuebersicht!$F$5:$I$1811,2,FALSE)</f>
        <v>0</v>
      </c>
      <c r="D90" s="1">
        <v>3</v>
      </c>
      <c r="E90" s="1" t="s">
        <v>103</v>
      </c>
    </row>
    <row r="91" spans="1:5" ht="14.25" customHeight="1">
      <c r="A91" s="1" t="s">
        <v>104</v>
      </c>
      <c r="B91" s="1" t="str">
        <f>IFERROR(VLOOKUP(A91,PivotAnalysis!$A$2:$B$77,1,FALSE),"")</f>
        <v/>
      </c>
      <c r="C91" s="1">
        <f>VLOOKUP(A91,Variablenuebersicht!$F$5:$I$1811,2,FALSE)</f>
        <v>0</v>
      </c>
      <c r="D91" s="1">
        <v>-99</v>
      </c>
      <c r="E91" s="1" t="s">
        <v>106</v>
      </c>
    </row>
    <row r="92" spans="1:5" ht="14.25" customHeight="1">
      <c r="A92" s="1" t="s">
        <v>104</v>
      </c>
      <c r="B92" s="1" t="str">
        <f>IFERROR(VLOOKUP(A92,PivotAnalysis!$A$2:$B$77,1,FALSE),"")</f>
        <v/>
      </c>
      <c r="C92" s="1">
        <f>VLOOKUP(A92,Variablenuebersicht!$F$5:$I$1811,2,FALSE)</f>
        <v>0</v>
      </c>
      <c r="D92" s="1">
        <v>-98</v>
      </c>
      <c r="E92" s="1" t="s">
        <v>107</v>
      </c>
    </row>
    <row r="93" spans="1:5" ht="14.25" customHeight="1">
      <c r="A93" s="1" t="s">
        <v>104</v>
      </c>
      <c r="B93" s="1" t="str">
        <f>IFERROR(VLOOKUP(A93,PivotAnalysis!$A$2:$B$77,1,FALSE),"")</f>
        <v/>
      </c>
      <c r="C93" s="1">
        <f>VLOOKUP(A93,Variablenuebersicht!$F$5:$I$1811,2,FALSE)</f>
        <v>0</v>
      </c>
      <c r="D93" s="1">
        <v>1</v>
      </c>
      <c r="E93" s="1" t="s">
        <v>108</v>
      </c>
    </row>
    <row r="94" spans="1:5" ht="14.25" customHeight="1">
      <c r="A94" s="1" t="s">
        <v>104</v>
      </c>
      <c r="B94" s="1" t="str">
        <f>IFERROR(VLOOKUP(A94,PivotAnalysis!$A$2:$B$77,1,FALSE),"")</f>
        <v/>
      </c>
      <c r="C94" s="1">
        <f>VLOOKUP(A94,Variablenuebersicht!$F$5:$I$1811,2,FALSE)</f>
        <v>0</v>
      </c>
      <c r="D94" s="1">
        <v>2</v>
      </c>
      <c r="E94" s="1" t="s">
        <v>109</v>
      </c>
    </row>
    <row r="95" spans="1:5" ht="14.25" customHeight="1">
      <c r="A95" s="1" t="s">
        <v>104</v>
      </c>
      <c r="B95" s="1" t="str">
        <f>IFERROR(VLOOKUP(A95,PivotAnalysis!$A$2:$B$77,1,FALSE),"")</f>
        <v/>
      </c>
      <c r="C95" s="1">
        <f>VLOOKUP(A95,Variablenuebersicht!$F$5:$I$1811,2,FALSE)</f>
        <v>0</v>
      </c>
      <c r="D95" s="1">
        <v>3</v>
      </c>
      <c r="E95" s="1" t="s">
        <v>94</v>
      </c>
    </row>
    <row r="96" spans="1:5" ht="14.25" customHeight="1">
      <c r="A96" s="1" t="s">
        <v>104</v>
      </c>
      <c r="B96" s="1" t="str">
        <f>IFERROR(VLOOKUP(A96,PivotAnalysis!$A$2:$B$77,1,FALSE),"")</f>
        <v/>
      </c>
      <c r="C96" s="1">
        <f>VLOOKUP(A96,Variablenuebersicht!$F$5:$I$1811,2,FALSE)</f>
        <v>0</v>
      </c>
      <c r="D96" s="1">
        <v>4</v>
      </c>
      <c r="E96" s="1" t="s">
        <v>110</v>
      </c>
    </row>
    <row r="97" spans="1:5" ht="14.25" customHeight="1">
      <c r="A97" s="1" t="s">
        <v>104</v>
      </c>
      <c r="B97" s="1" t="str">
        <f>IFERROR(VLOOKUP(A97,PivotAnalysis!$A$2:$B$77,1,FALSE),"")</f>
        <v/>
      </c>
      <c r="C97" s="1">
        <f>VLOOKUP(A97,Variablenuebersicht!$F$5:$I$1811,2,FALSE)</f>
        <v>0</v>
      </c>
      <c r="D97" s="1">
        <v>5</v>
      </c>
      <c r="E97" s="1" t="s">
        <v>111</v>
      </c>
    </row>
    <row r="98" spans="1:5" ht="14.25" customHeight="1">
      <c r="A98" s="1" t="s">
        <v>112</v>
      </c>
      <c r="B98" s="1" t="str">
        <f>IFERROR(VLOOKUP(A98,PivotAnalysis!$A$2:$B$77,1,FALSE),"")</f>
        <v/>
      </c>
      <c r="C98" s="1">
        <f>VLOOKUP(A98,Variablenuebersicht!$F$5:$I$1811,2,FALSE)</f>
        <v>0</v>
      </c>
      <c r="D98" s="1">
        <v>1</v>
      </c>
      <c r="E98" s="1" t="s">
        <v>13</v>
      </c>
    </row>
    <row r="99" spans="1:5" ht="14.25" customHeight="1">
      <c r="A99" s="1" t="s">
        <v>112</v>
      </c>
      <c r="B99" s="1" t="str">
        <f>IFERROR(VLOOKUP(A99,PivotAnalysis!$A$2:$B$77,1,FALSE),"")</f>
        <v/>
      </c>
      <c r="C99" s="1">
        <f>VLOOKUP(A99,Variablenuebersicht!$F$5:$I$1811,2,FALSE)</f>
        <v>0</v>
      </c>
      <c r="D99" s="1">
        <v>2</v>
      </c>
      <c r="E99" s="1" t="s">
        <v>14</v>
      </c>
    </row>
    <row r="100" spans="1:5" ht="14.25" customHeight="1">
      <c r="A100" s="1" t="s">
        <v>112</v>
      </c>
      <c r="B100" s="1" t="str">
        <f>IFERROR(VLOOKUP(A100,PivotAnalysis!$A$2:$B$77,1,FALSE),"")</f>
        <v/>
      </c>
      <c r="C100" s="1">
        <f>VLOOKUP(A100,Variablenuebersicht!$F$5:$I$1811,2,FALSE)</f>
        <v>0</v>
      </c>
      <c r="D100" s="1">
        <v>3</v>
      </c>
      <c r="E100" s="1" t="s">
        <v>115</v>
      </c>
    </row>
    <row r="101" spans="1:5" ht="14.25" customHeight="1">
      <c r="A101" s="1" t="s">
        <v>116</v>
      </c>
      <c r="B101" s="1" t="str">
        <f>IFERROR(VLOOKUP(A101,PivotAnalysis!$A$2:$B$77,1,FALSE),"")</f>
        <v/>
      </c>
      <c r="C101" s="1">
        <f>VLOOKUP(A101,Variablenuebersicht!$F$5:$I$1811,2,FALSE)</f>
        <v>0</v>
      </c>
      <c r="D101" s="1">
        <v>-96</v>
      </c>
      <c r="E101" s="1" t="s">
        <v>117</v>
      </c>
    </row>
    <row r="102" spans="1:5" ht="14.25" customHeight="1">
      <c r="A102" s="1" t="s">
        <v>116</v>
      </c>
      <c r="B102" s="1" t="str">
        <f>IFERROR(VLOOKUP(A102,PivotAnalysis!$A$2:$B$77,1,FALSE),"")</f>
        <v/>
      </c>
      <c r="C102" s="1">
        <f>VLOOKUP(A102,Variablenuebersicht!$F$5:$I$1811,2,FALSE)</f>
        <v>0</v>
      </c>
      <c r="D102" s="1">
        <v>1</v>
      </c>
      <c r="E102" s="1" t="s">
        <v>118</v>
      </c>
    </row>
    <row r="103" spans="1:5" ht="14.25" customHeight="1">
      <c r="A103" s="1" t="s">
        <v>116</v>
      </c>
      <c r="B103" s="1" t="str">
        <f>IFERROR(VLOOKUP(A103,PivotAnalysis!$A$2:$B$77,1,FALSE),"")</f>
        <v/>
      </c>
      <c r="C103" s="1">
        <f>VLOOKUP(A103,Variablenuebersicht!$F$5:$I$1811,2,FALSE)</f>
        <v>0</v>
      </c>
      <c r="D103" s="1">
        <v>2</v>
      </c>
      <c r="E103" s="1" t="s">
        <v>119</v>
      </c>
    </row>
    <row r="104" spans="1:5" ht="14.25" customHeight="1">
      <c r="A104" s="1" t="s">
        <v>116</v>
      </c>
      <c r="B104" s="1" t="str">
        <f>IFERROR(VLOOKUP(A104,PivotAnalysis!$A$2:$B$77,1,FALSE),"")</f>
        <v/>
      </c>
      <c r="C104" s="1">
        <f>VLOOKUP(A104,Variablenuebersicht!$F$5:$I$1811,2,FALSE)</f>
        <v>0</v>
      </c>
      <c r="D104" s="1">
        <v>3</v>
      </c>
      <c r="E104" s="1" t="s">
        <v>120</v>
      </c>
    </row>
    <row r="105" spans="1:5" ht="14.25" customHeight="1">
      <c r="A105" s="1" t="s">
        <v>116</v>
      </c>
      <c r="B105" s="1" t="str">
        <f>IFERROR(VLOOKUP(A105,PivotAnalysis!$A$2:$B$77,1,FALSE),"")</f>
        <v/>
      </c>
      <c r="C105" s="1">
        <f>VLOOKUP(A105,Variablenuebersicht!$F$5:$I$1811,2,FALSE)</f>
        <v>0</v>
      </c>
      <c r="D105" s="1">
        <v>4</v>
      </c>
      <c r="E105" s="1" t="s">
        <v>123</v>
      </c>
    </row>
    <row r="106" spans="1:5" ht="14.25" customHeight="1">
      <c r="A106" s="1" t="s">
        <v>116</v>
      </c>
      <c r="B106" s="1" t="str">
        <f>IFERROR(VLOOKUP(A106,PivotAnalysis!$A$2:$B$77,1,FALSE),"")</f>
        <v/>
      </c>
      <c r="C106" s="1">
        <f>VLOOKUP(A106,Variablenuebersicht!$F$5:$I$1811,2,FALSE)</f>
        <v>0</v>
      </c>
      <c r="D106" s="1">
        <v>5</v>
      </c>
      <c r="E106" s="1" t="s">
        <v>124</v>
      </c>
    </row>
    <row r="107" spans="1:5" ht="14.25" customHeight="1">
      <c r="A107" s="1" t="s">
        <v>125</v>
      </c>
      <c r="B107" s="1" t="str">
        <f>IFERROR(VLOOKUP(A107,PivotAnalysis!$A$2:$B$77,1,FALSE),"")</f>
        <v/>
      </c>
      <c r="C107" s="1">
        <f>VLOOKUP(A107,Variablenuebersicht!$F$5:$I$1811,2,FALSE)</f>
        <v>0</v>
      </c>
      <c r="D107" s="1">
        <v>1</v>
      </c>
      <c r="E107" s="1" t="s">
        <v>13</v>
      </c>
    </row>
    <row r="108" spans="1:5" ht="14.25" customHeight="1">
      <c r="A108" s="1" t="s">
        <v>125</v>
      </c>
      <c r="B108" s="1" t="str">
        <f>IFERROR(VLOOKUP(A108,PivotAnalysis!$A$2:$B$77,1,FALSE),"")</f>
        <v/>
      </c>
      <c r="C108" s="1">
        <f>VLOOKUP(A108,Variablenuebersicht!$F$5:$I$1811,2,FALSE)</f>
        <v>0</v>
      </c>
      <c r="D108" s="1">
        <v>2</v>
      </c>
      <c r="E108" s="1" t="s">
        <v>14</v>
      </c>
    </row>
    <row r="109" spans="1:5" ht="14.25" customHeight="1">
      <c r="A109" s="1" t="s">
        <v>125</v>
      </c>
      <c r="B109" s="1" t="str">
        <f>IFERROR(VLOOKUP(A109,PivotAnalysis!$A$2:$B$77,1,FALSE),"")</f>
        <v/>
      </c>
      <c r="C109" s="1">
        <f>VLOOKUP(A109,Variablenuebersicht!$F$5:$I$1811,2,FALSE)</f>
        <v>0</v>
      </c>
      <c r="D109" s="1">
        <v>3</v>
      </c>
      <c r="E109" s="1" t="s">
        <v>126</v>
      </c>
    </row>
    <row r="110" spans="1:5" ht="14.25" customHeight="1">
      <c r="A110" s="1" t="s">
        <v>127</v>
      </c>
      <c r="B110" s="1" t="str">
        <f>IFERROR(VLOOKUP(A110,PivotAnalysis!$A$2:$B$77,1,FALSE),"")</f>
        <v/>
      </c>
      <c r="C110" s="1">
        <f>VLOOKUP(A110,Variablenuebersicht!$F$5:$I$1811,2,FALSE)</f>
        <v>0</v>
      </c>
      <c r="D110" s="1">
        <v>-96</v>
      </c>
      <c r="E110" s="1" t="s">
        <v>128</v>
      </c>
    </row>
    <row r="111" spans="1:5" ht="14.25" customHeight="1">
      <c r="A111" s="1" t="s">
        <v>127</v>
      </c>
      <c r="B111" s="1" t="str">
        <f>IFERROR(VLOOKUP(A111,PivotAnalysis!$A$2:$B$77,1,FALSE),"")</f>
        <v/>
      </c>
      <c r="C111" s="1">
        <f>VLOOKUP(A111,Variablenuebersicht!$F$5:$I$1811,2,FALSE)</f>
        <v>0</v>
      </c>
      <c r="D111" s="1">
        <v>1</v>
      </c>
      <c r="E111" s="1" t="s">
        <v>118</v>
      </c>
    </row>
    <row r="112" spans="1:5" ht="14.25" customHeight="1">
      <c r="A112" s="1" t="s">
        <v>127</v>
      </c>
      <c r="B112" s="1" t="str">
        <f>IFERROR(VLOOKUP(A112,PivotAnalysis!$A$2:$B$77,1,FALSE),"")</f>
        <v/>
      </c>
      <c r="C112" s="1">
        <f>VLOOKUP(A112,Variablenuebersicht!$F$5:$I$1811,2,FALSE)</f>
        <v>0</v>
      </c>
      <c r="D112" s="1">
        <v>2</v>
      </c>
      <c r="E112" s="1" t="s">
        <v>119</v>
      </c>
    </row>
    <row r="113" spans="1:5" ht="14.25" customHeight="1">
      <c r="A113" s="1" t="s">
        <v>127</v>
      </c>
      <c r="B113" s="1" t="str">
        <f>IFERROR(VLOOKUP(A113,PivotAnalysis!$A$2:$B$77,1,FALSE),"")</f>
        <v/>
      </c>
      <c r="C113" s="1">
        <f>VLOOKUP(A113,Variablenuebersicht!$F$5:$I$1811,2,FALSE)</f>
        <v>0</v>
      </c>
      <c r="D113" s="1">
        <v>3</v>
      </c>
      <c r="E113" s="1" t="s">
        <v>120</v>
      </c>
    </row>
    <row r="114" spans="1:5" ht="14.25" customHeight="1">
      <c r="A114" s="1" t="s">
        <v>127</v>
      </c>
      <c r="B114" s="1" t="str">
        <f>IFERROR(VLOOKUP(A114,PivotAnalysis!$A$2:$B$77,1,FALSE),"")</f>
        <v/>
      </c>
      <c r="C114" s="1">
        <f>VLOOKUP(A114,Variablenuebersicht!$F$5:$I$1811,2,FALSE)</f>
        <v>0</v>
      </c>
      <c r="D114" s="1">
        <v>4</v>
      </c>
      <c r="E114" s="1" t="s">
        <v>131</v>
      </c>
    </row>
    <row r="115" spans="1:5" ht="14.25" customHeight="1">
      <c r="A115" s="1" t="s">
        <v>132</v>
      </c>
      <c r="B115" s="1" t="str">
        <f>IFERROR(VLOOKUP(A115,PivotAnalysis!$A$2:$B$77,1,FALSE),"")</f>
        <v/>
      </c>
      <c r="C115" s="1">
        <f>VLOOKUP(A115,Variablenuebersicht!$F$5:$I$1811,2,FALSE)</f>
        <v>0</v>
      </c>
      <c r="D115" s="1">
        <v>-96</v>
      </c>
      <c r="E115" s="1" t="s">
        <v>128</v>
      </c>
    </row>
    <row r="116" spans="1:5" ht="14.25" customHeight="1">
      <c r="A116" s="1" t="s">
        <v>132</v>
      </c>
      <c r="B116" s="1" t="str">
        <f>IFERROR(VLOOKUP(A116,PivotAnalysis!$A$2:$B$77,1,FALSE),"")</f>
        <v/>
      </c>
      <c r="C116" s="1">
        <f>VLOOKUP(A116,Variablenuebersicht!$F$5:$I$1811,2,FALSE)</f>
        <v>0</v>
      </c>
      <c r="D116" s="1">
        <v>1</v>
      </c>
      <c r="E116" s="1" t="s">
        <v>118</v>
      </c>
    </row>
    <row r="117" spans="1:5" ht="14.25" customHeight="1">
      <c r="A117" s="1" t="s">
        <v>132</v>
      </c>
      <c r="B117" s="1" t="str">
        <f>IFERROR(VLOOKUP(A117,PivotAnalysis!$A$2:$B$77,1,FALSE),"")</f>
        <v/>
      </c>
      <c r="C117" s="1">
        <f>VLOOKUP(A117,Variablenuebersicht!$F$5:$I$1811,2,FALSE)</f>
        <v>0</v>
      </c>
      <c r="D117" s="1">
        <v>2</v>
      </c>
      <c r="E117" s="1" t="s">
        <v>119</v>
      </c>
    </row>
    <row r="118" spans="1:5" ht="14.25" customHeight="1">
      <c r="A118" s="1" t="s">
        <v>132</v>
      </c>
      <c r="B118" s="1" t="str">
        <f>IFERROR(VLOOKUP(A118,PivotAnalysis!$A$2:$B$77,1,FALSE),"")</f>
        <v/>
      </c>
      <c r="C118" s="1">
        <f>VLOOKUP(A118,Variablenuebersicht!$F$5:$I$1811,2,FALSE)</f>
        <v>0</v>
      </c>
      <c r="D118" s="1">
        <v>3</v>
      </c>
      <c r="E118" s="1" t="s">
        <v>120</v>
      </c>
    </row>
    <row r="119" spans="1:5" ht="14.25" customHeight="1">
      <c r="A119" s="1" t="s">
        <v>132</v>
      </c>
      <c r="B119" s="1" t="str">
        <f>IFERROR(VLOOKUP(A119,PivotAnalysis!$A$2:$B$77,1,FALSE),"")</f>
        <v/>
      </c>
      <c r="C119" s="1">
        <f>VLOOKUP(A119,Variablenuebersicht!$F$5:$I$1811,2,FALSE)</f>
        <v>0</v>
      </c>
      <c r="D119" s="1">
        <v>4</v>
      </c>
      <c r="E119" s="1" t="s">
        <v>131</v>
      </c>
    </row>
    <row r="120" spans="1:5" ht="14.25" customHeight="1">
      <c r="A120" s="1" t="s">
        <v>134</v>
      </c>
      <c r="B120" s="1" t="str">
        <f>IFERROR(VLOOKUP(A120,PivotAnalysis!$A$2:$B$77,1,FALSE),"")</f>
        <v/>
      </c>
      <c r="C120" s="1">
        <f>VLOOKUP(A120,Variablenuebersicht!$F$5:$I$1811,2,FALSE)</f>
        <v>0</v>
      </c>
      <c r="D120" s="1">
        <v>-97</v>
      </c>
      <c r="E120" s="1" t="s">
        <v>12</v>
      </c>
    </row>
    <row r="121" spans="1:5" ht="14.25" customHeight="1">
      <c r="A121" s="1" t="s">
        <v>134</v>
      </c>
      <c r="B121" s="1" t="str">
        <f>IFERROR(VLOOKUP(A121,PivotAnalysis!$A$2:$B$77,1,FALSE),"")</f>
        <v/>
      </c>
      <c r="C121" s="1">
        <f>VLOOKUP(A121,Variablenuebersicht!$F$5:$I$1811,2,FALSE)</f>
        <v>0</v>
      </c>
      <c r="D121" s="1">
        <v>1</v>
      </c>
      <c r="E121" s="1" t="s">
        <v>13</v>
      </c>
    </row>
    <row r="122" spans="1:5" ht="14.25" customHeight="1">
      <c r="A122" s="1" t="s">
        <v>134</v>
      </c>
      <c r="B122" s="1" t="str">
        <f>IFERROR(VLOOKUP(A122,PivotAnalysis!$A$2:$B$77,1,FALSE),"")</f>
        <v/>
      </c>
      <c r="C122" s="1">
        <f>VLOOKUP(A122,Variablenuebersicht!$F$5:$I$1811,2,FALSE)</f>
        <v>0</v>
      </c>
      <c r="D122" s="1">
        <v>2</v>
      </c>
      <c r="E122" s="1" t="s">
        <v>14</v>
      </c>
    </row>
    <row r="123" spans="1:5" ht="14.25" customHeight="1">
      <c r="A123" s="1" t="s">
        <v>136</v>
      </c>
      <c r="B123" s="1" t="str">
        <f>IFERROR(VLOOKUP(A123,PivotAnalysis!$A$2:$B$77,1,FALSE),"")</f>
        <v/>
      </c>
      <c r="C123" s="1">
        <f>VLOOKUP(A123,Variablenuebersicht!$F$5:$I$1811,2,FALSE)</f>
        <v>0</v>
      </c>
      <c r="D123" s="1">
        <v>-97</v>
      </c>
      <c r="E123" s="1" t="s">
        <v>12</v>
      </c>
    </row>
    <row r="124" spans="1:5" ht="14.25" customHeight="1">
      <c r="A124" s="1" t="s">
        <v>136</v>
      </c>
      <c r="B124" s="1" t="str">
        <f>IFERROR(VLOOKUP(A124,PivotAnalysis!$A$2:$B$77,1,FALSE),"")</f>
        <v/>
      </c>
      <c r="C124" s="1">
        <f>VLOOKUP(A124,Variablenuebersicht!$F$5:$I$1811,2,FALSE)</f>
        <v>0</v>
      </c>
      <c r="D124" s="1">
        <v>1</v>
      </c>
      <c r="E124" s="1" t="s">
        <v>13</v>
      </c>
    </row>
    <row r="125" spans="1:5" ht="14.25" customHeight="1">
      <c r="A125" s="1" t="s">
        <v>136</v>
      </c>
      <c r="B125" s="1" t="str">
        <f>IFERROR(VLOOKUP(A125,PivotAnalysis!$A$2:$B$77,1,FALSE),"")</f>
        <v/>
      </c>
      <c r="C125" s="1">
        <f>VLOOKUP(A125,Variablenuebersicht!$F$5:$I$1811,2,FALSE)</f>
        <v>0</v>
      </c>
      <c r="D125" s="1">
        <v>2</v>
      </c>
      <c r="E125" s="1" t="s">
        <v>14</v>
      </c>
    </row>
    <row r="126" spans="1:5" ht="14.25" customHeight="1">
      <c r="A126" s="1" t="s">
        <v>139</v>
      </c>
      <c r="B126" s="1" t="str">
        <f>IFERROR(VLOOKUP(A126,PivotAnalysis!$A$2:$B$77,1,FALSE),"")</f>
        <v/>
      </c>
      <c r="C126" s="1">
        <f>VLOOKUP(A126,Variablenuebersicht!$F$5:$I$1811,2,FALSE)</f>
        <v>0</v>
      </c>
      <c r="D126" s="1">
        <v>-97</v>
      </c>
      <c r="E126" s="1" t="s">
        <v>12</v>
      </c>
    </row>
    <row r="127" spans="1:5" ht="14.25" customHeight="1">
      <c r="A127" s="1" t="s">
        <v>139</v>
      </c>
      <c r="B127" s="1" t="str">
        <f>IFERROR(VLOOKUP(A127,PivotAnalysis!$A$2:$B$77,1,FALSE),"")</f>
        <v/>
      </c>
      <c r="C127" s="1">
        <f>VLOOKUP(A127,Variablenuebersicht!$F$5:$I$1811,2,FALSE)</f>
        <v>0</v>
      </c>
      <c r="D127" s="1">
        <v>1</v>
      </c>
      <c r="E127" s="1" t="s">
        <v>13</v>
      </c>
    </row>
    <row r="128" spans="1:5" ht="14.25" customHeight="1">
      <c r="A128" s="1" t="s">
        <v>139</v>
      </c>
      <c r="B128" s="1" t="str">
        <f>IFERROR(VLOOKUP(A128,PivotAnalysis!$A$2:$B$77,1,FALSE),"")</f>
        <v/>
      </c>
      <c r="C128" s="1">
        <f>VLOOKUP(A128,Variablenuebersicht!$F$5:$I$1811,2,FALSE)</f>
        <v>0</v>
      </c>
      <c r="D128" s="1">
        <v>2</v>
      </c>
      <c r="E128" s="1" t="s">
        <v>14</v>
      </c>
    </row>
    <row r="129" spans="1:5" ht="14.25" customHeight="1">
      <c r="A129" s="1" t="s">
        <v>140</v>
      </c>
      <c r="B129" s="1" t="str">
        <f>IFERROR(VLOOKUP(A129,PivotAnalysis!$A$2:$B$77,1,FALSE),"")</f>
        <v/>
      </c>
      <c r="C129" s="1">
        <f>VLOOKUP(A129,Variablenuebersicht!$F$5:$I$1811,2,FALSE)</f>
        <v>0</v>
      </c>
      <c r="D129" s="1">
        <v>-97</v>
      </c>
      <c r="E129" s="1" t="s">
        <v>12</v>
      </c>
    </row>
    <row r="130" spans="1:5" ht="14.25" customHeight="1">
      <c r="A130" s="1" t="s">
        <v>140</v>
      </c>
      <c r="B130" s="1" t="str">
        <f>IFERROR(VLOOKUP(A130,PivotAnalysis!$A$2:$B$77,1,FALSE),"")</f>
        <v/>
      </c>
      <c r="C130" s="1">
        <f>VLOOKUP(A130,Variablenuebersicht!$F$5:$I$1811,2,FALSE)</f>
        <v>0</v>
      </c>
      <c r="D130" s="1">
        <v>1</v>
      </c>
      <c r="E130" s="1" t="s">
        <v>13</v>
      </c>
    </row>
    <row r="131" spans="1:5" ht="14.25" customHeight="1">
      <c r="A131" s="1" t="s">
        <v>140</v>
      </c>
      <c r="B131" s="1" t="str">
        <f>IFERROR(VLOOKUP(A131,PivotAnalysis!$A$2:$B$77,1,FALSE),"")</f>
        <v/>
      </c>
      <c r="C131" s="1">
        <f>VLOOKUP(A131,Variablenuebersicht!$F$5:$I$1811,2,FALSE)</f>
        <v>0</v>
      </c>
      <c r="D131" s="1">
        <v>2</v>
      </c>
      <c r="E131" s="1" t="s">
        <v>14</v>
      </c>
    </row>
    <row r="132" spans="1:5" ht="14.25" customHeight="1">
      <c r="A132" s="1" t="s">
        <v>142</v>
      </c>
      <c r="B132" s="1" t="str">
        <f>IFERROR(VLOOKUP(A132,PivotAnalysis!$A$2:$B$77,1,FALSE),"")</f>
        <v/>
      </c>
      <c r="C132" s="1">
        <f>VLOOKUP(A132,Variablenuebersicht!$F$5:$I$1811,2,FALSE)</f>
        <v>0</v>
      </c>
      <c r="D132" s="1">
        <v>-97</v>
      </c>
      <c r="E132" s="1" t="s">
        <v>12</v>
      </c>
    </row>
    <row r="133" spans="1:5" ht="14.25" customHeight="1">
      <c r="A133" s="1" t="s">
        <v>142</v>
      </c>
      <c r="B133" s="1" t="str">
        <f>IFERROR(VLOOKUP(A133,PivotAnalysis!$A$2:$B$77,1,FALSE),"")</f>
        <v/>
      </c>
      <c r="C133" s="1">
        <f>VLOOKUP(A133,Variablenuebersicht!$F$5:$I$1811,2,FALSE)</f>
        <v>0</v>
      </c>
      <c r="D133" s="1">
        <v>1</v>
      </c>
      <c r="E133" s="1" t="s">
        <v>13</v>
      </c>
    </row>
    <row r="134" spans="1:5" ht="14.25" customHeight="1">
      <c r="A134" s="1" t="s">
        <v>142</v>
      </c>
      <c r="B134" s="1" t="str">
        <f>IFERROR(VLOOKUP(A134,PivotAnalysis!$A$2:$B$77,1,FALSE),"")</f>
        <v/>
      </c>
      <c r="C134" s="1">
        <f>VLOOKUP(A134,Variablenuebersicht!$F$5:$I$1811,2,FALSE)</f>
        <v>0</v>
      </c>
      <c r="D134" s="1">
        <v>2</v>
      </c>
      <c r="E134" s="1" t="s">
        <v>14</v>
      </c>
    </row>
    <row r="135" spans="1:5" ht="14.25" customHeight="1">
      <c r="A135" s="1" t="s">
        <v>143</v>
      </c>
      <c r="B135" s="1" t="str">
        <f>IFERROR(VLOOKUP(A135,PivotAnalysis!$A$2:$B$77,1,FALSE),"")</f>
        <v/>
      </c>
      <c r="C135" s="1">
        <f>VLOOKUP(A135,Variablenuebersicht!$F$5:$I$1811,2,FALSE)</f>
        <v>0</v>
      </c>
      <c r="D135" s="1">
        <v>-96</v>
      </c>
      <c r="E135" s="1" t="s">
        <v>117</v>
      </c>
    </row>
    <row r="136" spans="1:5" ht="14.25" customHeight="1">
      <c r="A136" s="1" t="s">
        <v>143</v>
      </c>
      <c r="B136" s="1" t="str">
        <f>IFERROR(VLOOKUP(A136,PivotAnalysis!$A$2:$B$77,1,FALSE),"")</f>
        <v/>
      </c>
      <c r="C136" s="1">
        <f>VLOOKUP(A136,Variablenuebersicht!$F$5:$I$1811,2,FALSE)</f>
        <v>0</v>
      </c>
      <c r="D136" s="1">
        <v>1</v>
      </c>
      <c r="E136" s="1" t="s">
        <v>118</v>
      </c>
    </row>
    <row r="137" spans="1:5" ht="14.25" customHeight="1">
      <c r="A137" s="1" t="s">
        <v>143</v>
      </c>
      <c r="B137" s="1" t="str">
        <f>IFERROR(VLOOKUP(A137,PivotAnalysis!$A$2:$B$77,1,FALSE),"")</f>
        <v/>
      </c>
      <c r="C137" s="1">
        <f>VLOOKUP(A137,Variablenuebersicht!$F$5:$I$1811,2,FALSE)</f>
        <v>0</v>
      </c>
      <c r="D137" s="1">
        <v>2</v>
      </c>
      <c r="E137" s="1" t="s">
        <v>119</v>
      </c>
    </row>
    <row r="138" spans="1:5" ht="14.25" customHeight="1">
      <c r="A138" s="1" t="s">
        <v>143</v>
      </c>
      <c r="B138" s="1" t="str">
        <f>IFERROR(VLOOKUP(A138,PivotAnalysis!$A$2:$B$77,1,FALSE),"")</f>
        <v/>
      </c>
      <c r="C138" s="1">
        <f>VLOOKUP(A138,Variablenuebersicht!$F$5:$I$1811,2,FALSE)</f>
        <v>0</v>
      </c>
      <c r="D138" s="1">
        <v>3</v>
      </c>
      <c r="E138" s="1" t="s">
        <v>120</v>
      </c>
    </row>
    <row r="139" spans="1:5" ht="14.25" customHeight="1">
      <c r="A139" s="1" t="s">
        <v>143</v>
      </c>
      <c r="B139" s="1" t="str">
        <f>IFERROR(VLOOKUP(A139,PivotAnalysis!$A$2:$B$77,1,FALSE),"")</f>
        <v/>
      </c>
      <c r="C139" s="1">
        <f>VLOOKUP(A139,Variablenuebersicht!$F$5:$I$1811,2,FALSE)</f>
        <v>0</v>
      </c>
      <c r="D139" s="1">
        <v>4</v>
      </c>
      <c r="E139" s="1" t="s">
        <v>123</v>
      </c>
    </row>
    <row r="140" spans="1:5" ht="14.25" customHeight="1">
      <c r="A140" s="1" t="s">
        <v>143</v>
      </c>
      <c r="B140" s="1" t="str">
        <f>IFERROR(VLOOKUP(A140,PivotAnalysis!$A$2:$B$77,1,FALSE),"")</f>
        <v/>
      </c>
      <c r="C140" s="1">
        <f>VLOOKUP(A140,Variablenuebersicht!$F$5:$I$1811,2,FALSE)</f>
        <v>0</v>
      </c>
      <c r="D140" s="1">
        <v>5</v>
      </c>
      <c r="E140" s="1" t="s">
        <v>124</v>
      </c>
    </row>
    <row r="141" spans="1:5" ht="14.25" customHeight="1">
      <c r="A141" s="1" t="s">
        <v>147</v>
      </c>
      <c r="B141" s="1" t="str">
        <f>IFERROR(VLOOKUP(A141,PivotAnalysis!$A$2:$B$77,1,FALSE),"")</f>
        <v/>
      </c>
      <c r="C141" s="1">
        <f>VLOOKUP(A141,Variablenuebersicht!$F$5:$I$1811,2,FALSE)</f>
        <v>0</v>
      </c>
      <c r="D141" s="1">
        <v>-96</v>
      </c>
      <c r="E141" s="1" t="s">
        <v>117</v>
      </c>
    </row>
    <row r="142" spans="1:5" ht="14.25" customHeight="1">
      <c r="A142" s="1" t="s">
        <v>147</v>
      </c>
      <c r="B142" s="1" t="str">
        <f>IFERROR(VLOOKUP(A142,PivotAnalysis!$A$2:$B$77,1,FALSE),"")</f>
        <v/>
      </c>
      <c r="C142" s="1">
        <f>VLOOKUP(A142,Variablenuebersicht!$F$5:$I$1811,2,FALSE)</f>
        <v>0</v>
      </c>
      <c r="D142" s="1">
        <v>1</v>
      </c>
      <c r="E142" s="1" t="s">
        <v>118</v>
      </c>
    </row>
    <row r="143" spans="1:5" ht="14.25" customHeight="1">
      <c r="A143" s="1" t="s">
        <v>147</v>
      </c>
      <c r="B143" s="1" t="str">
        <f>IFERROR(VLOOKUP(A143,PivotAnalysis!$A$2:$B$77,1,FALSE),"")</f>
        <v/>
      </c>
      <c r="C143" s="1">
        <f>VLOOKUP(A143,Variablenuebersicht!$F$5:$I$1811,2,FALSE)</f>
        <v>0</v>
      </c>
      <c r="D143" s="1">
        <v>2</v>
      </c>
      <c r="E143" s="1" t="s">
        <v>119</v>
      </c>
    </row>
    <row r="144" spans="1:5" ht="14.25" customHeight="1">
      <c r="A144" s="1" t="s">
        <v>147</v>
      </c>
      <c r="B144" s="1" t="str">
        <f>IFERROR(VLOOKUP(A144,PivotAnalysis!$A$2:$B$77,1,FALSE),"")</f>
        <v/>
      </c>
      <c r="C144" s="1">
        <f>VLOOKUP(A144,Variablenuebersicht!$F$5:$I$1811,2,FALSE)</f>
        <v>0</v>
      </c>
      <c r="D144" s="1">
        <v>3</v>
      </c>
      <c r="E144" s="1" t="s">
        <v>120</v>
      </c>
    </row>
    <row r="145" spans="1:5" ht="14.25" customHeight="1">
      <c r="A145" s="1" t="s">
        <v>147</v>
      </c>
      <c r="B145" s="1" t="str">
        <f>IFERROR(VLOOKUP(A145,PivotAnalysis!$A$2:$B$77,1,FALSE),"")</f>
        <v/>
      </c>
      <c r="C145" s="1">
        <f>VLOOKUP(A145,Variablenuebersicht!$F$5:$I$1811,2,FALSE)</f>
        <v>0</v>
      </c>
      <c r="D145" s="1">
        <v>4</v>
      </c>
      <c r="E145" s="1" t="s">
        <v>123</v>
      </c>
    </row>
    <row r="146" spans="1:5" ht="14.25" customHeight="1">
      <c r="A146" s="1" t="s">
        <v>147</v>
      </c>
      <c r="B146" s="1" t="str">
        <f>IFERROR(VLOOKUP(A146,PivotAnalysis!$A$2:$B$77,1,FALSE),"")</f>
        <v/>
      </c>
      <c r="C146" s="1">
        <f>VLOOKUP(A146,Variablenuebersicht!$F$5:$I$1811,2,FALSE)</f>
        <v>0</v>
      </c>
      <c r="D146" s="1">
        <v>5</v>
      </c>
      <c r="E146" s="1" t="s">
        <v>124</v>
      </c>
    </row>
    <row r="147" spans="1:5" ht="14.25" customHeight="1">
      <c r="A147" s="1" t="s">
        <v>149</v>
      </c>
      <c r="B147" s="1" t="str">
        <f>IFERROR(VLOOKUP(A147,PivotAnalysis!$A$2:$B$77,1,FALSE),"")</f>
        <v/>
      </c>
      <c r="C147" s="1">
        <f>VLOOKUP(A147,Variablenuebersicht!$F$5:$I$1811,2,FALSE)</f>
        <v>0</v>
      </c>
      <c r="D147" s="1">
        <v>-97</v>
      </c>
      <c r="E147" s="1" t="s">
        <v>150</v>
      </c>
    </row>
    <row r="148" spans="1:5" ht="14.25" customHeight="1">
      <c r="A148" s="1" t="s">
        <v>149</v>
      </c>
      <c r="B148" s="1" t="str">
        <f>IFERROR(VLOOKUP(A148,PivotAnalysis!$A$2:$B$77,1,FALSE),"")</f>
        <v/>
      </c>
      <c r="C148" s="1">
        <f>VLOOKUP(A148,Variablenuebersicht!$F$5:$I$1811,2,FALSE)</f>
        <v>0</v>
      </c>
      <c r="D148" s="1">
        <v>1</v>
      </c>
      <c r="E148" s="1" t="s">
        <v>118</v>
      </c>
    </row>
    <row r="149" spans="1:5" ht="14.25" customHeight="1">
      <c r="A149" s="1" t="s">
        <v>149</v>
      </c>
      <c r="B149" s="1" t="str">
        <f>IFERROR(VLOOKUP(A149,PivotAnalysis!$A$2:$B$77,1,FALSE),"")</f>
        <v/>
      </c>
      <c r="C149" s="1">
        <f>VLOOKUP(A149,Variablenuebersicht!$F$5:$I$1811,2,FALSE)</f>
        <v>0</v>
      </c>
      <c r="D149" s="1">
        <v>2</v>
      </c>
      <c r="E149" s="1" t="s">
        <v>119</v>
      </c>
    </row>
    <row r="150" spans="1:5" ht="14.25" customHeight="1">
      <c r="A150" s="1" t="s">
        <v>149</v>
      </c>
      <c r="B150" s="1" t="str">
        <f>IFERROR(VLOOKUP(A150,PivotAnalysis!$A$2:$B$77,1,FALSE),"")</f>
        <v/>
      </c>
      <c r="C150" s="1">
        <f>VLOOKUP(A150,Variablenuebersicht!$F$5:$I$1811,2,FALSE)</f>
        <v>0</v>
      </c>
      <c r="D150" s="1">
        <v>3</v>
      </c>
      <c r="E150" s="1" t="s">
        <v>120</v>
      </c>
    </row>
    <row r="151" spans="1:5" ht="14.25" customHeight="1">
      <c r="A151" s="1" t="s">
        <v>149</v>
      </c>
      <c r="B151" s="1" t="str">
        <f>IFERROR(VLOOKUP(A151,PivotAnalysis!$A$2:$B$77,1,FALSE),"")</f>
        <v/>
      </c>
      <c r="C151" s="1">
        <f>VLOOKUP(A151,Variablenuebersicht!$F$5:$I$1811,2,FALSE)</f>
        <v>0</v>
      </c>
      <c r="D151" s="1">
        <v>4</v>
      </c>
      <c r="E151" s="1" t="s">
        <v>123</v>
      </c>
    </row>
    <row r="152" spans="1:5" ht="14.25" customHeight="1">
      <c r="A152" s="1" t="s">
        <v>152</v>
      </c>
      <c r="B152" s="1" t="str">
        <f>IFERROR(VLOOKUP(A152,PivotAnalysis!$A$2:$B$77,1,FALSE),"")</f>
        <v/>
      </c>
      <c r="C152" s="1">
        <f>VLOOKUP(A152,Variablenuebersicht!$F$5:$I$1811,2,FALSE)</f>
        <v>0</v>
      </c>
      <c r="D152" s="1">
        <v>-97</v>
      </c>
      <c r="E152" s="1" t="s">
        <v>150</v>
      </c>
    </row>
    <row r="153" spans="1:5" ht="14.25" customHeight="1">
      <c r="A153" s="1" t="s">
        <v>152</v>
      </c>
      <c r="B153" s="1" t="str">
        <f>IFERROR(VLOOKUP(A153,PivotAnalysis!$A$2:$B$77,1,FALSE),"")</f>
        <v/>
      </c>
      <c r="C153" s="1">
        <f>VLOOKUP(A153,Variablenuebersicht!$F$5:$I$1811,2,FALSE)</f>
        <v>0</v>
      </c>
      <c r="D153" s="1">
        <v>1</v>
      </c>
      <c r="E153" s="1" t="s">
        <v>118</v>
      </c>
    </row>
    <row r="154" spans="1:5" ht="14.25" customHeight="1">
      <c r="A154" s="1" t="s">
        <v>152</v>
      </c>
      <c r="B154" s="1" t="str">
        <f>IFERROR(VLOOKUP(A154,PivotAnalysis!$A$2:$B$77,1,FALSE),"")</f>
        <v/>
      </c>
      <c r="C154" s="1">
        <f>VLOOKUP(A154,Variablenuebersicht!$F$5:$I$1811,2,FALSE)</f>
        <v>0</v>
      </c>
      <c r="D154" s="1">
        <v>2</v>
      </c>
      <c r="E154" s="1" t="s">
        <v>119</v>
      </c>
    </row>
    <row r="155" spans="1:5" ht="14.25" customHeight="1">
      <c r="A155" s="1" t="s">
        <v>152</v>
      </c>
      <c r="B155" s="1" t="str">
        <f>IFERROR(VLOOKUP(A155,PivotAnalysis!$A$2:$B$77,1,FALSE),"")</f>
        <v/>
      </c>
      <c r="C155" s="1">
        <f>VLOOKUP(A155,Variablenuebersicht!$F$5:$I$1811,2,FALSE)</f>
        <v>0</v>
      </c>
      <c r="D155" s="1">
        <v>3</v>
      </c>
      <c r="E155" s="1" t="s">
        <v>120</v>
      </c>
    </row>
    <row r="156" spans="1:5" ht="14.25" customHeight="1">
      <c r="A156" s="1" t="s">
        <v>152</v>
      </c>
      <c r="B156" s="1" t="str">
        <f>IFERROR(VLOOKUP(A156,PivotAnalysis!$A$2:$B$77,1,FALSE),"")</f>
        <v/>
      </c>
      <c r="C156" s="1">
        <f>VLOOKUP(A156,Variablenuebersicht!$F$5:$I$1811,2,FALSE)</f>
        <v>0</v>
      </c>
      <c r="D156" s="1">
        <v>4</v>
      </c>
      <c r="E156" s="1" t="s">
        <v>123</v>
      </c>
    </row>
    <row r="157" spans="1:5" ht="14.25" customHeight="1">
      <c r="A157" s="1" t="s">
        <v>154</v>
      </c>
      <c r="B157" s="1" t="str">
        <f>IFERROR(VLOOKUP(A157,PivotAnalysis!$A$2:$B$77,1,FALSE),"")</f>
        <v/>
      </c>
      <c r="C157" s="1">
        <f>VLOOKUP(A157,Variablenuebersicht!$F$5:$I$1811,2,FALSE)</f>
        <v>0</v>
      </c>
      <c r="D157" s="1">
        <v>-97</v>
      </c>
      <c r="E157" s="1" t="s">
        <v>150</v>
      </c>
    </row>
    <row r="158" spans="1:5" ht="14.25" customHeight="1">
      <c r="A158" s="1" t="s">
        <v>154</v>
      </c>
      <c r="B158" s="1" t="str">
        <f>IFERROR(VLOOKUP(A158,PivotAnalysis!$A$2:$B$77,1,FALSE),"")</f>
        <v/>
      </c>
      <c r="C158" s="1">
        <f>VLOOKUP(A158,Variablenuebersicht!$F$5:$I$1811,2,FALSE)</f>
        <v>0</v>
      </c>
      <c r="D158" s="1">
        <v>1</v>
      </c>
      <c r="E158" s="1" t="s">
        <v>118</v>
      </c>
    </row>
    <row r="159" spans="1:5" ht="14.25" customHeight="1">
      <c r="A159" s="1" t="s">
        <v>154</v>
      </c>
      <c r="B159" s="1" t="str">
        <f>IFERROR(VLOOKUP(A159,PivotAnalysis!$A$2:$B$77,1,FALSE),"")</f>
        <v/>
      </c>
      <c r="C159" s="1">
        <f>VLOOKUP(A159,Variablenuebersicht!$F$5:$I$1811,2,FALSE)</f>
        <v>0</v>
      </c>
      <c r="D159" s="1">
        <v>2</v>
      </c>
      <c r="E159" s="1" t="s">
        <v>119</v>
      </c>
    </row>
    <row r="160" spans="1:5" ht="14.25" customHeight="1">
      <c r="A160" s="1" t="s">
        <v>154</v>
      </c>
      <c r="B160" s="1" t="str">
        <f>IFERROR(VLOOKUP(A160,PivotAnalysis!$A$2:$B$77,1,FALSE),"")</f>
        <v/>
      </c>
      <c r="C160" s="1">
        <f>VLOOKUP(A160,Variablenuebersicht!$F$5:$I$1811,2,FALSE)</f>
        <v>0</v>
      </c>
      <c r="D160" s="1">
        <v>3</v>
      </c>
      <c r="E160" s="1" t="s">
        <v>120</v>
      </c>
    </row>
    <row r="161" spans="1:5" ht="14.25" customHeight="1">
      <c r="A161" s="1" t="s">
        <v>154</v>
      </c>
      <c r="B161" s="1" t="str">
        <f>IFERROR(VLOOKUP(A161,PivotAnalysis!$A$2:$B$77,1,FALSE),"")</f>
        <v/>
      </c>
      <c r="C161" s="1">
        <f>VLOOKUP(A161,Variablenuebersicht!$F$5:$I$1811,2,FALSE)</f>
        <v>0</v>
      </c>
      <c r="D161" s="1">
        <v>4</v>
      </c>
      <c r="E161" s="1" t="s">
        <v>123</v>
      </c>
    </row>
    <row r="162" spans="1:5" ht="14.25" customHeight="1">
      <c r="A162" s="1" t="s">
        <v>157</v>
      </c>
      <c r="B162" s="1" t="str">
        <f>IFERROR(VLOOKUP(A162,PivotAnalysis!$A$2:$B$77,1,FALSE),"")</f>
        <v/>
      </c>
      <c r="C162" s="1">
        <f>VLOOKUP(A162,Variablenuebersicht!$F$5:$I$1811,2,FALSE)</f>
        <v>0</v>
      </c>
      <c r="D162" s="1">
        <v>-97</v>
      </c>
      <c r="E162" s="1" t="s">
        <v>150</v>
      </c>
    </row>
    <row r="163" spans="1:5" ht="14.25" customHeight="1">
      <c r="A163" s="1" t="s">
        <v>157</v>
      </c>
      <c r="B163" s="1" t="str">
        <f>IFERROR(VLOOKUP(A163,PivotAnalysis!$A$2:$B$77,1,FALSE),"")</f>
        <v/>
      </c>
      <c r="C163" s="1">
        <f>VLOOKUP(A163,Variablenuebersicht!$F$5:$I$1811,2,FALSE)</f>
        <v>0</v>
      </c>
      <c r="D163" s="1">
        <v>1</v>
      </c>
      <c r="E163" s="1" t="s">
        <v>118</v>
      </c>
    </row>
    <row r="164" spans="1:5" ht="14.25" customHeight="1">
      <c r="A164" s="1" t="s">
        <v>157</v>
      </c>
      <c r="B164" s="1" t="str">
        <f>IFERROR(VLOOKUP(A164,PivotAnalysis!$A$2:$B$77,1,FALSE),"")</f>
        <v/>
      </c>
      <c r="C164" s="1">
        <f>VLOOKUP(A164,Variablenuebersicht!$F$5:$I$1811,2,FALSE)</f>
        <v>0</v>
      </c>
      <c r="D164" s="1">
        <v>2</v>
      </c>
      <c r="E164" s="1" t="s">
        <v>119</v>
      </c>
    </row>
    <row r="165" spans="1:5" ht="14.25" customHeight="1">
      <c r="A165" s="1" t="s">
        <v>157</v>
      </c>
      <c r="B165" s="1" t="str">
        <f>IFERROR(VLOOKUP(A165,PivotAnalysis!$A$2:$B$77,1,FALSE),"")</f>
        <v/>
      </c>
      <c r="C165" s="1">
        <f>VLOOKUP(A165,Variablenuebersicht!$F$5:$I$1811,2,FALSE)</f>
        <v>0</v>
      </c>
      <c r="D165" s="1">
        <v>3</v>
      </c>
      <c r="E165" s="1" t="s">
        <v>120</v>
      </c>
    </row>
    <row r="166" spans="1:5" ht="14.25" customHeight="1">
      <c r="A166" s="1" t="s">
        <v>157</v>
      </c>
      <c r="B166" s="1" t="str">
        <f>IFERROR(VLOOKUP(A166,PivotAnalysis!$A$2:$B$77,1,FALSE),"")</f>
        <v/>
      </c>
      <c r="C166" s="1">
        <f>VLOOKUP(A166,Variablenuebersicht!$F$5:$I$1811,2,FALSE)</f>
        <v>0</v>
      </c>
      <c r="D166" s="1">
        <v>4</v>
      </c>
      <c r="E166" s="1" t="s">
        <v>123</v>
      </c>
    </row>
    <row r="167" spans="1:5" ht="14.25" customHeight="1">
      <c r="A167" s="1" t="s">
        <v>162</v>
      </c>
      <c r="B167" s="1" t="str">
        <f>IFERROR(VLOOKUP(A167,PivotAnalysis!$A$2:$B$77,1,FALSE),"")</f>
        <v/>
      </c>
      <c r="C167" s="1">
        <f>VLOOKUP(A167,Variablenuebersicht!$F$5:$I$1811,2,FALSE)</f>
        <v>0</v>
      </c>
      <c r="D167" s="1">
        <v>-97</v>
      </c>
      <c r="E167" s="1" t="s">
        <v>150</v>
      </c>
    </row>
    <row r="168" spans="1:5" ht="14.25" customHeight="1">
      <c r="A168" s="1" t="s">
        <v>162</v>
      </c>
      <c r="B168" s="1" t="str">
        <f>IFERROR(VLOOKUP(A168,PivotAnalysis!$A$2:$B$77,1,FALSE),"")</f>
        <v/>
      </c>
      <c r="C168" s="1">
        <f>VLOOKUP(A168,Variablenuebersicht!$F$5:$I$1811,2,FALSE)</f>
        <v>0</v>
      </c>
      <c r="D168" s="1">
        <v>1</v>
      </c>
      <c r="E168" s="1" t="s">
        <v>118</v>
      </c>
    </row>
    <row r="169" spans="1:5" ht="14.25" customHeight="1">
      <c r="A169" s="1" t="s">
        <v>162</v>
      </c>
      <c r="B169" s="1" t="str">
        <f>IFERROR(VLOOKUP(A169,PivotAnalysis!$A$2:$B$77,1,FALSE),"")</f>
        <v/>
      </c>
      <c r="C169" s="1">
        <f>VLOOKUP(A169,Variablenuebersicht!$F$5:$I$1811,2,FALSE)</f>
        <v>0</v>
      </c>
      <c r="D169" s="1">
        <v>2</v>
      </c>
      <c r="E169" s="1" t="s">
        <v>119</v>
      </c>
    </row>
    <row r="170" spans="1:5" ht="14.25" customHeight="1">
      <c r="A170" s="1" t="s">
        <v>162</v>
      </c>
      <c r="B170" s="1" t="str">
        <f>IFERROR(VLOOKUP(A170,PivotAnalysis!$A$2:$B$77,1,FALSE),"")</f>
        <v/>
      </c>
      <c r="C170" s="1">
        <f>VLOOKUP(A170,Variablenuebersicht!$F$5:$I$1811,2,FALSE)</f>
        <v>0</v>
      </c>
      <c r="D170" s="1">
        <v>3</v>
      </c>
      <c r="E170" s="1" t="s">
        <v>120</v>
      </c>
    </row>
    <row r="171" spans="1:5" ht="14.25" customHeight="1">
      <c r="A171" s="1" t="s">
        <v>162</v>
      </c>
      <c r="B171" s="1" t="str">
        <f>IFERROR(VLOOKUP(A171,PivotAnalysis!$A$2:$B$77,1,FALSE),"")</f>
        <v/>
      </c>
      <c r="C171" s="1">
        <f>VLOOKUP(A171,Variablenuebersicht!$F$5:$I$1811,2,FALSE)</f>
        <v>0</v>
      </c>
      <c r="D171" s="1">
        <v>4</v>
      </c>
      <c r="E171" s="1" t="s">
        <v>123</v>
      </c>
    </row>
    <row r="172" spans="1:5" ht="14.25" customHeight="1">
      <c r="A172" s="1" t="s">
        <v>163</v>
      </c>
      <c r="B172" s="1" t="str">
        <f>IFERROR(VLOOKUP(A172,PivotAnalysis!$A$2:$B$77,1,FALSE),"")</f>
        <v/>
      </c>
      <c r="C172" s="1">
        <f>VLOOKUP(A172,Variablenuebersicht!$F$5:$I$1811,2,FALSE)</f>
        <v>0</v>
      </c>
      <c r="D172" s="1">
        <v>-96</v>
      </c>
      <c r="E172" s="1" t="s">
        <v>164</v>
      </c>
    </row>
    <row r="173" spans="1:5" ht="14.25" customHeight="1">
      <c r="A173" s="1" t="s">
        <v>163</v>
      </c>
      <c r="B173" s="1" t="str">
        <f>IFERROR(VLOOKUP(A173,PivotAnalysis!$A$2:$B$77,1,FALSE),"")</f>
        <v/>
      </c>
      <c r="C173" s="1">
        <f>VLOOKUP(A173,Variablenuebersicht!$F$5:$I$1811,2,FALSE)</f>
        <v>0</v>
      </c>
      <c r="D173" s="1">
        <v>-97</v>
      </c>
      <c r="E173" s="1" t="s">
        <v>150</v>
      </c>
    </row>
    <row r="174" spans="1:5" ht="14.25" customHeight="1">
      <c r="A174" s="1" t="s">
        <v>163</v>
      </c>
      <c r="B174" s="1" t="str">
        <f>IFERROR(VLOOKUP(A174,PivotAnalysis!$A$2:$B$77,1,FALSE),"")</f>
        <v/>
      </c>
      <c r="C174" s="1">
        <f>VLOOKUP(A174,Variablenuebersicht!$F$5:$I$1811,2,FALSE)</f>
        <v>0</v>
      </c>
      <c r="D174" s="1">
        <v>1</v>
      </c>
      <c r="E174" s="1" t="s">
        <v>165</v>
      </c>
    </row>
    <row r="175" spans="1:5" ht="14.25" customHeight="1">
      <c r="A175" s="1" t="s">
        <v>163</v>
      </c>
      <c r="B175" s="1" t="str">
        <f>IFERROR(VLOOKUP(A175,PivotAnalysis!$A$2:$B$77,1,FALSE),"")</f>
        <v/>
      </c>
      <c r="C175" s="1">
        <f>VLOOKUP(A175,Variablenuebersicht!$F$5:$I$1811,2,FALSE)</f>
        <v>0</v>
      </c>
      <c r="D175" s="1">
        <v>2</v>
      </c>
      <c r="E175" s="1" t="s">
        <v>14</v>
      </c>
    </row>
    <row r="176" spans="1:5" ht="14.25" customHeight="1">
      <c r="A176" s="1" t="s">
        <v>167</v>
      </c>
      <c r="B176" s="1" t="str">
        <f>IFERROR(VLOOKUP(A176,PivotAnalysis!$A$2:$B$77,1,FALSE),"")</f>
        <v/>
      </c>
      <c r="C176" s="1">
        <f>VLOOKUP(A176,Variablenuebersicht!$F$5:$I$1811,2,FALSE)</f>
        <v>0</v>
      </c>
      <c r="D176" s="1">
        <v>-96</v>
      </c>
      <c r="E176" s="1" t="s">
        <v>164</v>
      </c>
    </row>
    <row r="177" spans="1:5" ht="14.25" customHeight="1">
      <c r="A177" s="1" t="s">
        <v>167</v>
      </c>
      <c r="B177" s="1" t="str">
        <f>IFERROR(VLOOKUP(A177,PivotAnalysis!$A$2:$B$77,1,FALSE),"")</f>
        <v/>
      </c>
      <c r="C177" s="1">
        <f>VLOOKUP(A177,Variablenuebersicht!$F$5:$I$1811,2,FALSE)</f>
        <v>0</v>
      </c>
      <c r="D177" s="1">
        <v>-97</v>
      </c>
      <c r="E177" s="1" t="s">
        <v>150</v>
      </c>
    </row>
    <row r="178" spans="1:5" ht="14.25" customHeight="1">
      <c r="A178" s="1" t="s">
        <v>167</v>
      </c>
      <c r="B178" s="1" t="str">
        <f>IFERROR(VLOOKUP(A178,PivotAnalysis!$A$2:$B$77,1,FALSE),"")</f>
        <v/>
      </c>
      <c r="C178" s="1">
        <f>VLOOKUP(A178,Variablenuebersicht!$F$5:$I$1811,2,FALSE)</f>
        <v>0</v>
      </c>
      <c r="D178" s="1">
        <v>1</v>
      </c>
      <c r="E178" s="1" t="s">
        <v>165</v>
      </c>
    </row>
    <row r="179" spans="1:5" ht="14.25" customHeight="1">
      <c r="A179" s="1" t="s">
        <v>167</v>
      </c>
      <c r="B179" s="1" t="str">
        <f>IFERROR(VLOOKUP(A179,PivotAnalysis!$A$2:$B$77,1,FALSE),"")</f>
        <v/>
      </c>
      <c r="C179" s="1">
        <f>VLOOKUP(A179,Variablenuebersicht!$F$5:$I$1811,2,FALSE)</f>
        <v>0</v>
      </c>
      <c r="D179" s="1">
        <v>2</v>
      </c>
      <c r="E179" s="1" t="s">
        <v>14</v>
      </c>
    </row>
    <row r="180" spans="1:5" ht="14.25" customHeight="1">
      <c r="A180" s="1" t="s">
        <v>168</v>
      </c>
      <c r="B180" s="1" t="str">
        <f>IFERROR(VLOOKUP(A180,PivotAnalysis!$A$2:$B$77,1,FALSE),"")</f>
        <v/>
      </c>
      <c r="C180" s="1">
        <f>VLOOKUP(A180,Variablenuebersicht!$F$5:$I$1811,2,FALSE)</f>
        <v>0</v>
      </c>
      <c r="D180" s="1">
        <v>-97</v>
      </c>
      <c r="E180" s="1" t="s">
        <v>150</v>
      </c>
    </row>
    <row r="181" spans="1:5" ht="14.25" customHeight="1">
      <c r="A181" s="1" t="s">
        <v>168</v>
      </c>
      <c r="B181" s="1" t="str">
        <f>IFERROR(VLOOKUP(A181,PivotAnalysis!$A$2:$B$77,1,FALSE),"")</f>
        <v/>
      </c>
      <c r="C181" s="1">
        <f>VLOOKUP(A181,Variablenuebersicht!$F$5:$I$1811,2,FALSE)</f>
        <v>0</v>
      </c>
      <c r="D181" s="1">
        <v>1</v>
      </c>
      <c r="E181" s="1" t="s">
        <v>118</v>
      </c>
    </row>
    <row r="182" spans="1:5" ht="14.25" customHeight="1">
      <c r="A182" s="1" t="s">
        <v>168</v>
      </c>
      <c r="B182" s="1" t="str">
        <f>IFERROR(VLOOKUP(A182,PivotAnalysis!$A$2:$B$77,1,FALSE),"")</f>
        <v/>
      </c>
      <c r="C182" s="1">
        <f>VLOOKUP(A182,Variablenuebersicht!$F$5:$I$1811,2,FALSE)</f>
        <v>0</v>
      </c>
      <c r="D182" s="1">
        <v>2</v>
      </c>
      <c r="E182" s="1" t="s">
        <v>119</v>
      </c>
    </row>
    <row r="183" spans="1:5" ht="14.25" customHeight="1">
      <c r="A183" s="1" t="s">
        <v>168</v>
      </c>
      <c r="B183" s="1" t="str">
        <f>IFERROR(VLOOKUP(A183,PivotAnalysis!$A$2:$B$77,1,FALSE),"")</f>
        <v/>
      </c>
      <c r="C183" s="1">
        <f>VLOOKUP(A183,Variablenuebersicht!$F$5:$I$1811,2,FALSE)</f>
        <v>0</v>
      </c>
      <c r="D183" s="1">
        <v>3</v>
      </c>
      <c r="E183" s="1" t="s">
        <v>120</v>
      </c>
    </row>
    <row r="184" spans="1:5" ht="14.25" customHeight="1">
      <c r="A184" s="1" t="s">
        <v>168</v>
      </c>
      <c r="B184" s="1" t="str">
        <f>IFERROR(VLOOKUP(A184,PivotAnalysis!$A$2:$B$77,1,FALSE),"")</f>
        <v/>
      </c>
      <c r="C184" s="1">
        <f>VLOOKUP(A184,Variablenuebersicht!$F$5:$I$1811,2,FALSE)</f>
        <v>0</v>
      </c>
      <c r="D184" s="1">
        <v>4</v>
      </c>
      <c r="E184" s="1" t="s">
        <v>172</v>
      </c>
    </row>
    <row r="185" spans="1:5" ht="14.25" customHeight="1">
      <c r="A185" s="1" t="s">
        <v>168</v>
      </c>
      <c r="B185" s="1" t="str">
        <f>IFERROR(VLOOKUP(A185,PivotAnalysis!$A$2:$B$77,1,FALSE),"")</f>
        <v/>
      </c>
      <c r="C185" s="1">
        <f>VLOOKUP(A185,Variablenuebersicht!$F$5:$I$1811,2,FALSE)</f>
        <v>0</v>
      </c>
      <c r="D185" s="1">
        <v>5</v>
      </c>
      <c r="E185" s="1" t="s">
        <v>124</v>
      </c>
    </row>
    <row r="186" spans="1:5" ht="14.25" customHeight="1">
      <c r="A186" s="1" t="s">
        <v>173</v>
      </c>
      <c r="B186" s="1" t="str">
        <f>IFERROR(VLOOKUP(A186,PivotAnalysis!$A$2:$B$77,1,FALSE),"")</f>
        <v/>
      </c>
      <c r="C186" s="1">
        <f>VLOOKUP(A186,Variablenuebersicht!$F$5:$I$1811,2,FALSE)</f>
        <v>0</v>
      </c>
      <c r="D186" s="1">
        <v>-97</v>
      </c>
      <c r="E186" s="1" t="s">
        <v>150</v>
      </c>
    </row>
    <row r="187" spans="1:5" ht="14.25" customHeight="1">
      <c r="A187" s="1" t="s">
        <v>173</v>
      </c>
      <c r="B187" s="1" t="str">
        <f>IFERROR(VLOOKUP(A187,PivotAnalysis!$A$2:$B$77,1,FALSE),"")</f>
        <v/>
      </c>
      <c r="C187" s="1">
        <f>VLOOKUP(A187,Variablenuebersicht!$F$5:$I$1811,2,FALSE)</f>
        <v>0</v>
      </c>
      <c r="D187" s="1">
        <v>1</v>
      </c>
      <c r="E187" s="1" t="s">
        <v>118</v>
      </c>
    </row>
    <row r="188" spans="1:5" ht="14.25" customHeight="1">
      <c r="A188" s="1" t="s">
        <v>173</v>
      </c>
      <c r="B188" s="1" t="str">
        <f>IFERROR(VLOOKUP(A188,PivotAnalysis!$A$2:$B$77,1,FALSE),"")</f>
        <v/>
      </c>
      <c r="C188" s="1">
        <f>VLOOKUP(A188,Variablenuebersicht!$F$5:$I$1811,2,FALSE)</f>
        <v>0</v>
      </c>
      <c r="D188" s="1">
        <v>2</v>
      </c>
      <c r="E188" s="1" t="s">
        <v>119</v>
      </c>
    </row>
    <row r="189" spans="1:5" ht="14.25" customHeight="1">
      <c r="A189" s="1" t="s">
        <v>173</v>
      </c>
      <c r="B189" s="1" t="str">
        <f>IFERROR(VLOOKUP(A189,PivotAnalysis!$A$2:$B$77,1,FALSE),"")</f>
        <v/>
      </c>
      <c r="C189" s="1">
        <f>VLOOKUP(A189,Variablenuebersicht!$F$5:$I$1811,2,FALSE)</f>
        <v>0</v>
      </c>
      <c r="D189" s="1">
        <v>3</v>
      </c>
      <c r="E189" s="1" t="s">
        <v>120</v>
      </c>
    </row>
    <row r="190" spans="1:5" ht="14.25" customHeight="1">
      <c r="A190" s="1" t="s">
        <v>173</v>
      </c>
      <c r="B190" s="1" t="str">
        <f>IFERROR(VLOOKUP(A190,PivotAnalysis!$A$2:$B$77,1,FALSE),"")</f>
        <v/>
      </c>
      <c r="C190" s="1">
        <f>VLOOKUP(A190,Variablenuebersicht!$F$5:$I$1811,2,FALSE)</f>
        <v>0</v>
      </c>
      <c r="D190" s="1">
        <v>4</v>
      </c>
      <c r="E190" s="1" t="s">
        <v>172</v>
      </c>
    </row>
    <row r="191" spans="1:5" ht="14.25" customHeight="1">
      <c r="A191" s="1" t="s">
        <v>173</v>
      </c>
      <c r="B191" s="1" t="str">
        <f>IFERROR(VLOOKUP(A191,PivotAnalysis!$A$2:$B$77,1,FALSE),"")</f>
        <v/>
      </c>
      <c r="C191" s="1">
        <f>VLOOKUP(A191,Variablenuebersicht!$F$5:$I$1811,2,FALSE)</f>
        <v>0</v>
      </c>
      <c r="D191" s="1">
        <v>5</v>
      </c>
      <c r="E191" s="1" t="s">
        <v>124</v>
      </c>
    </row>
    <row r="192" spans="1:5" ht="14.25" customHeight="1">
      <c r="A192" s="1" t="s">
        <v>176</v>
      </c>
      <c r="B192" s="1" t="str">
        <f>IFERROR(VLOOKUP(A192,PivotAnalysis!$A$2:$B$77,1,FALSE),"")</f>
        <v/>
      </c>
      <c r="C192" s="1">
        <f>VLOOKUP(A192,Variablenuebersicht!$F$5:$I$1811,2,FALSE)</f>
        <v>0</v>
      </c>
      <c r="D192" s="1">
        <v>-97</v>
      </c>
      <c r="E192" s="1" t="s">
        <v>150</v>
      </c>
    </row>
    <row r="193" spans="1:5" ht="14.25" customHeight="1">
      <c r="A193" s="1" t="s">
        <v>176</v>
      </c>
      <c r="B193" s="1" t="str">
        <f>IFERROR(VLOOKUP(A193,PivotAnalysis!$A$2:$B$77,1,FALSE),"")</f>
        <v/>
      </c>
      <c r="C193" s="1">
        <f>VLOOKUP(A193,Variablenuebersicht!$F$5:$I$1811,2,FALSE)</f>
        <v>0</v>
      </c>
      <c r="D193" s="1">
        <v>1</v>
      </c>
      <c r="E193" s="1" t="s">
        <v>118</v>
      </c>
    </row>
    <row r="194" spans="1:5" ht="14.25" customHeight="1">
      <c r="A194" s="1" t="s">
        <v>176</v>
      </c>
      <c r="B194" s="1" t="str">
        <f>IFERROR(VLOOKUP(A194,PivotAnalysis!$A$2:$B$77,1,FALSE),"")</f>
        <v/>
      </c>
      <c r="C194" s="1">
        <f>VLOOKUP(A194,Variablenuebersicht!$F$5:$I$1811,2,FALSE)</f>
        <v>0</v>
      </c>
      <c r="D194" s="1">
        <v>2</v>
      </c>
      <c r="E194" s="1" t="s">
        <v>119</v>
      </c>
    </row>
    <row r="195" spans="1:5" ht="14.25" customHeight="1">
      <c r="A195" s="1" t="s">
        <v>176</v>
      </c>
      <c r="B195" s="1" t="str">
        <f>IFERROR(VLOOKUP(A195,PivotAnalysis!$A$2:$B$77,1,FALSE),"")</f>
        <v/>
      </c>
      <c r="C195" s="1">
        <f>VLOOKUP(A195,Variablenuebersicht!$F$5:$I$1811,2,FALSE)</f>
        <v>0</v>
      </c>
      <c r="D195" s="1">
        <v>3</v>
      </c>
      <c r="E195" s="1" t="s">
        <v>120</v>
      </c>
    </row>
    <row r="196" spans="1:5" ht="14.25" customHeight="1">
      <c r="A196" s="1" t="s">
        <v>176</v>
      </c>
      <c r="B196" s="1" t="str">
        <f>IFERROR(VLOOKUP(A196,PivotAnalysis!$A$2:$B$77,1,FALSE),"")</f>
        <v/>
      </c>
      <c r="C196" s="1">
        <f>VLOOKUP(A196,Variablenuebersicht!$F$5:$I$1811,2,FALSE)</f>
        <v>0</v>
      </c>
      <c r="D196" s="1">
        <v>4</v>
      </c>
      <c r="E196" s="1" t="s">
        <v>172</v>
      </c>
    </row>
    <row r="197" spans="1:5" ht="14.25" customHeight="1">
      <c r="A197" s="1" t="s">
        <v>176</v>
      </c>
      <c r="B197" s="1" t="str">
        <f>IFERROR(VLOOKUP(A197,PivotAnalysis!$A$2:$B$77,1,FALSE),"")</f>
        <v/>
      </c>
      <c r="C197" s="1">
        <f>VLOOKUP(A197,Variablenuebersicht!$F$5:$I$1811,2,FALSE)</f>
        <v>0</v>
      </c>
      <c r="D197" s="1">
        <v>5</v>
      </c>
      <c r="E197" s="1" t="s">
        <v>124</v>
      </c>
    </row>
    <row r="198" spans="1:5" ht="14.25" customHeight="1">
      <c r="A198" s="1" t="s">
        <v>177</v>
      </c>
      <c r="B198" s="1" t="str">
        <f>IFERROR(VLOOKUP(A198,PivotAnalysis!$A$2:$B$77,1,FALSE),"")</f>
        <v/>
      </c>
      <c r="C198" s="1">
        <f>VLOOKUP(A198,Variablenuebersicht!$F$5:$I$1811,2,FALSE)</f>
        <v>0</v>
      </c>
      <c r="D198" s="1">
        <v>-97</v>
      </c>
      <c r="E198" s="1" t="s">
        <v>150</v>
      </c>
    </row>
    <row r="199" spans="1:5" ht="14.25" customHeight="1">
      <c r="A199" s="1" t="s">
        <v>177</v>
      </c>
      <c r="B199" s="1" t="str">
        <f>IFERROR(VLOOKUP(A199,PivotAnalysis!$A$2:$B$77,1,FALSE),"")</f>
        <v/>
      </c>
      <c r="C199" s="1">
        <f>VLOOKUP(A199,Variablenuebersicht!$F$5:$I$1811,2,FALSE)</f>
        <v>0</v>
      </c>
      <c r="D199" s="1">
        <v>1</v>
      </c>
      <c r="E199" s="1" t="s">
        <v>118</v>
      </c>
    </row>
    <row r="200" spans="1:5" ht="14.25" customHeight="1">
      <c r="A200" s="1" t="s">
        <v>177</v>
      </c>
      <c r="B200" s="1" t="str">
        <f>IFERROR(VLOOKUP(A200,PivotAnalysis!$A$2:$B$77,1,FALSE),"")</f>
        <v/>
      </c>
      <c r="C200" s="1">
        <f>VLOOKUP(A200,Variablenuebersicht!$F$5:$I$1811,2,FALSE)</f>
        <v>0</v>
      </c>
      <c r="D200" s="1">
        <v>2</v>
      </c>
      <c r="E200" s="1" t="s">
        <v>119</v>
      </c>
    </row>
    <row r="201" spans="1:5" ht="14.25" customHeight="1">
      <c r="A201" s="1" t="s">
        <v>177</v>
      </c>
      <c r="B201" s="1" t="str">
        <f>IFERROR(VLOOKUP(A201,PivotAnalysis!$A$2:$B$77,1,FALSE),"")</f>
        <v/>
      </c>
      <c r="C201" s="1">
        <f>VLOOKUP(A201,Variablenuebersicht!$F$5:$I$1811,2,FALSE)</f>
        <v>0</v>
      </c>
      <c r="D201" s="1">
        <v>3</v>
      </c>
      <c r="E201" s="1" t="s">
        <v>120</v>
      </c>
    </row>
    <row r="202" spans="1:5" ht="14.25" customHeight="1">
      <c r="A202" s="1" t="s">
        <v>177</v>
      </c>
      <c r="B202" s="1" t="str">
        <f>IFERROR(VLOOKUP(A202,PivotAnalysis!$A$2:$B$77,1,FALSE),"")</f>
        <v/>
      </c>
      <c r="C202" s="1">
        <f>VLOOKUP(A202,Variablenuebersicht!$F$5:$I$1811,2,FALSE)</f>
        <v>0</v>
      </c>
      <c r="D202" s="1">
        <v>4</v>
      </c>
      <c r="E202" s="1" t="s">
        <v>172</v>
      </c>
    </row>
    <row r="203" spans="1:5" ht="14.25" customHeight="1">
      <c r="A203" s="1" t="s">
        <v>177</v>
      </c>
      <c r="B203" s="1" t="str">
        <f>IFERROR(VLOOKUP(A203,PivotAnalysis!$A$2:$B$77,1,FALSE),"")</f>
        <v/>
      </c>
      <c r="C203" s="1">
        <f>VLOOKUP(A203,Variablenuebersicht!$F$5:$I$1811,2,FALSE)</f>
        <v>0</v>
      </c>
      <c r="D203" s="1">
        <v>5</v>
      </c>
      <c r="E203" s="1" t="s">
        <v>124</v>
      </c>
    </row>
    <row r="204" spans="1:5" ht="14.25" customHeight="1">
      <c r="A204" s="1" t="s">
        <v>180</v>
      </c>
      <c r="B204" s="1" t="str">
        <f>IFERROR(VLOOKUP(A204,PivotAnalysis!$A$2:$B$77,1,FALSE),"")</f>
        <v/>
      </c>
      <c r="C204" s="1">
        <f>VLOOKUP(A204,Variablenuebersicht!$F$5:$I$1811,2,FALSE)</f>
        <v>0</v>
      </c>
      <c r="D204" s="1">
        <v>-97</v>
      </c>
      <c r="E204" s="1" t="s">
        <v>150</v>
      </c>
    </row>
    <row r="205" spans="1:5" ht="14.25" customHeight="1">
      <c r="A205" s="1" t="s">
        <v>180</v>
      </c>
      <c r="B205" s="1" t="str">
        <f>IFERROR(VLOOKUP(A205,PivotAnalysis!$A$2:$B$77,1,FALSE),"")</f>
        <v/>
      </c>
      <c r="C205" s="1">
        <f>VLOOKUP(A205,Variablenuebersicht!$F$5:$I$1811,2,FALSE)</f>
        <v>0</v>
      </c>
      <c r="D205" s="1">
        <v>1</v>
      </c>
      <c r="E205" s="1" t="s">
        <v>118</v>
      </c>
    </row>
    <row r="206" spans="1:5" ht="14.25" customHeight="1">
      <c r="A206" s="1" t="s">
        <v>180</v>
      </c>
      <c r="B206" s="1" t="str">
        <f>IFERROR(VLOOKUP(A206,PivotAnalysis!$A$2:$B$77,1,FALSE),"")</f>
        <v/>
      </c>
      <c r="C206" s="1">
        <f>VLOOKUP(A206,Variablenuebersicht!$F$5:$I$1811,2,FALSE)</f>
        <v>0</v>
      </c>
      <c r="D206" s="1">
        <v>2</v>
      </c>
      <c r="E206" s="1" t="s">
        <v>119</v>
      </c>
    </row>
    <row r="207" spans="1:5" ht="14.25" customHeight="1">
      <c r="A207" s="1" t="s">
        <v>180</v>
      </c>
      <c r="B207" s="1" t="str">
        <f>IFERROR(VLOOKUP(A207,PivotAnalysis!$A$2:$B$77,1,FALSE),"")</f>
        <v/>
      </c>
      <c r="C207" s="1">
        <f>VLOOKUP(A207,Variablenuebersicht!$F$5:$I$1811,2,FALSE)</f>
        <v>0</v>
      </c>
      <c r="D207" s="1">
        <v>3</v>
      </c>
      <c r="E207" s="1" t="s">
        <v>120</v>
      </c>
    </row>
    <row r="208" spans="1:5" ht="14.25" customHeight="1">
      <c r="A208" s="1" t="s">
        <v>180</v>
      </c>
      <c r="B208" s="1" t="str">
        <f>IFERROR(VLOOKUP(A208,PivotAnalysis!$A$2:$B$77,1,FALSE),"")</f>
        <v/>
      </c>
      <c r="C208" s="1">
        <f>VLOOKUP(A208,Variablenuebersicht!$F$5:$I$1811,2,FALSE)</f>
        <v>0</v>
      </c>
      <c r="D208" s="1">
        <v>4</v>
      </c>
      <c r="E208" s="1" t="s">
        <v>172</v>
      </c>
    </row>
    <row r="209" spans="1:5" ht="14.25" customHeight="1">
      <c r="A209" s="1" t="s">
        <v>180</v>
      </c>
      <c r="B209" s="1" t="str">
        <f>IFERROR(VLOOKUP(A209,PivotAnalysis!$A$2:$B$77,1,FALSE),"")</f>
        <v/>
      </c>
      <c r="C209" s="1">
        <f>VLOOKUP(A209,Variablenuebersicht!$F$5:$I$1811,2,FALSE)</f>
        <v>0</v>
      </c>
      <c r="D209" s="1">
        <v>5</v>
      </c>
      <c r="E209" s="1" t="s">
        <v>124</v>
      </c>
    </row>
    <row r="210" spans="1:5" ht="14.25" customHeight="1">
      <c r="A210" s="1" t="s">
        <v>183</v>
      </c>
      <c r="B210" s="1" t="str">
        <f>IFERROR(VLOOKUP(A210,PivotAnalysis!$A$2:$B$77,1,FALSE),"")</f>
        <v/>
      </c>
      <c r="C210" s="1">
        <f>VLOOKUP(A210,Variablenuebersicht!$F$5:$I$1811,2,FALSE)</f>
        <v>0</v>
      </c>
      <c r="D210" s="1">
        <v>-97</v>
      </c>
      <c r="E210" s="1" t="s">
        <v>150</v>
      </c>
    </row>
    <row r="211" spans="1:5" ht="14.25" customHeight="1">
      <c r="A211" s="1" t="s">
        <v>183</v>
      </c>
      <c r="B211" s="1" t="str">
        <f>IFERROR(VLOOKUP(A211,PivotAnalysis!$A$2:$B$77,1,FALSE),"")</f>
        <v/>
      </c>
      <c r="C211" s="1">
        <f>VLOOKUP(A211,Variablenuebersicht!$F$5:$I$1811,2,FALSE)</f>
        <v>0</v>
      </c>
      <c r="D211" s="1">
        <v>1</v>
      </c>
      <c r="E211" s="1" t="s">
        <v>118</v>
      </c>
    </row>
    <row r="212" spans="1:5" ht="14.25" customHeight="1">
      <c r="A212" s="1" t="s">
        <v>183</v>
      </c>
      <c r="B212" s="1" t="str">
        <f>IFERROR(VLOOKUP(A212,PivotAnalysis!$A$2:$B$77,1,FALSE),"")</f>
        <v/>
      </c>
      <c r="C212" s="1">
        <f>VLOOKUP(A212,Variablenuebersicht!$F$5:$I$1811,2,FALSE)</f>
        <v>0</v>
      </c>
      <c r="D212" s="1">
        <v>2</v>
      </c>
      <c r="E212" s="1" t="s">
        <v>119</v>
      </c>
    </row>
    <row r="213" spans="1:5" ht="14.25" customHeight="1">
      <c r="A213" s="1" t="s">
        <v>183</v>
      </c>
      <c r="B213" s="1" t="str">
        <f>IFERROR(VLOOKUP(A213,PivotAnalysis!$A$2:$B$77,1,FALSE),"")</f>
        <v/>
      </c>
      <c r="C213" s="1">
        <f>VLOOKUP(A213,Variablenuebersicht!$F$5:$I$1811,2,FALSE)</f>
        <v>0</v>
      </c>
      <c r="D213" s="1">
        <v>3</v>
      </c>
      <c r="E213" s="1" t="s">
        <v>120</v>
      </c>
    </row>
    <row r="214" spans="1:5" ht="14.25" customHeight="1">
      <c r="A214" s="1" t="s">
        <v>183</v>
      </c>
      <c r="B214" s="1" t="str">
        <f>IFERROR(VLOOKUP(A214,PivotAnalysis!$A$2:$B$77,1,FALSE),"")</f>
        <v/>
      </c>
      <c r="C214" s="1">
        <f>VLOOKUP(A214,Variablenuebersicht!$F$5:$I$1811,2,FALSE)</f>
        <v>0</v>
      </c>
      <c r="D214" s="1">
        <v>4</v>
      </c>
      <c r="E214" s="1" t="s">
        <v>172</v>
      </c>
    </row>
    <row r="215" spans="1:5" ht="14.25" customHeight="1">
      <c r="A215" s="1" t="s">
        <v>183</v>
      </c>
      <c r="B215" s="1" t="str">
        <f>IFERROR(VLOOKUP(A215,PivotAnalysis!$A$2:$B$77,1,FALSE),"")</f>
        <v/>
      </c>
      <c r="C215" s="1">
        <f>VLOOKUP(A215,Variablenuebersicht!$F$5:$I$1811,2,FALSE)</f>
        <v>0</v>
      </c>
      <c r="D215" s="1">
        <v>5</v>
      </c>
      <c r="E215" s="1" t="s">
        <v>124</v>
      </c>
    </row>
    <row r="216" spans="1:5" ht="14.25" customHeight="1">
      <c r="A216" s="1" t="s">
        <v>185</v>
      </c>
      <c r="B216" s="1" t="str">
        <f>IFERROR(VLOOKUP(A216,PivotAnalysis!$A$2:$B$77,1,FALSE),"")</f>
        <v/>
      </c>
      <c r="C216" s="1">
        <f>VLOOKUP(A216,Variablenuebersicht!$F$5:$I$1811,2,FALSE)</f>
        <v>0</v>
      </c>
      <c r="D216" s="1">
        <v>-97</v>
      </c>
      <c r="E216" s="1" t="s">
        <v>150</v>
      </c>
    </row>
    <row r="217" spans="1:5" ht="14.25" customHeight="1">
      <c r="A217" s="1" t="s">
        <v>185</v>
      </c>
      <c r="B217" s="1" t="str">
        <f>IFERROR(VLOOKUP(A217,PivotAnalysis!$A$2:$B$77,1,FALSE),"")</f>
        <v/>
      </c>
      <c r="C217" s="1">
        <f>VLOOKUP(A217,Variablenuebersicht!$F$5:$I$1811,2,FALSE)</f>
        <v>0</v>
      </c>
      <c r="D217" s="1">
        <v>1</v>
      </c>
      <c r="E217" s="1" t="s">
        <v>118</v>
      </c>
    </row>
    <row r="218" spans="1:5" ht="14.25" customHeight="1">
      <c r="A218" s="1" t="s">
        <v>185</v>
      </c>
      <c r="B218" s="1" t="str">
        <f>IFERROR(VLOOKUP(A218,PivotAnalysis!$A$2:$B$77,1,FALSE),"")</f>
        <v/>
      </c>
      <c r="C218" s="1">
        <f>VLOOKUP(A218,Variablenuebersicht!$F$5:$I$1811,2,FALSE)</f>
        <v>0</v>
      </c>
      <c r="D218" s="1">
        <v>2</v>
      </c>
      <c r="E218" s="1" t="s">
        <v>119</v>
      </c>
    </row>
    <row r="219" spans="1:5" ht="14.25" customHeight="1">
      <c r="A219" s="1" t="s">
        <v>185</v>
      </c>
      <c r="B219" s="1" t="str">
        <f>IFERROR(VLOOKUP(A219,PivotAnalysis!$A$2:$B$77,1,FALSE),"")</f>
        <v/>
      </c>
      <c r="C219" s="1">
        <f>VLOOKUP(A219,Variablenuebersicht!$F$5:$I$1811,2,FALSE)</f>
        <v>0</v>
      </c>
      <c r="D219" s="1">
        <v>3</v>
      </c>
      <c r="E219" s="1" t="s">
        <v>120</v>
      </c>
    </row>
    <row r="220" spans="1:5" ht="14.25" customHeight="1">
      <c r="A220" s="1" t="s">
        <v>185</v>
      </c>
      <c r="B220" s="1" t="str">
        <f>IFERROR(VLOOKUP(A220,PivotAnalysis!$A$2:$B$77,1,FALSE),"")</f>
        <v/>
      </c>
      <c r="C220" s="1">
        <f>VLOOKUP(A220,Variablenuebersicht!$F$5:$I$1811,2,FALSE)</f>
        <v>0</v>
      </c>
      <c r="D220" s="1">
        <v>4</v>
      </c>
      <c r="E220" s="1" t="s">
        <v>172</v>
      </c>
    </row>
    <row r="221" spans="1:5" ht="14.25" customHeight="1">
      <c r="A221" s="1" t="s">
        <v>185</v>
      </c>
      <c r="B221" s="1" t="str">
        <f>IFERROR(VLOOKUP(A221,PivotAnalysis!$A$2:$B$77,1,FALSE),"")</f>
        <v/>
      </c>
      <c r="C221" s="1">
        <f>VLOOKUP(A221,Variablenuebersicht!$F$5:$I$1811,2,FALSE)</f>
        <v>0</v>
      </c>
      <c r="D221" s="1">
        <v>5</v>
      </c>
      <c r="E221" s="1" t="s">
        <v>124</v>
      </c>
    </row>
    <row r="222" spans="1:5" ht="14.25" customHeight="1">
      <c r="A222" s="1" t="s">
        <v>188</v>
      </c>
      <c r="B222" s="1" t="str">
        <f>IFERROR(VLOOKUP(A222,PivotAnalysis!$A$2:$B$77,1,FALSE),"")</f>
        <v/>
      </c>
      <c r="C222" s="1">
        <f>VLOOKUP(A222,Variablenuebersicht!$F$5:$I$1811,2,FALSE)</f>
        <v>0</v>
      </c>
      <c r="D222" s="1">
        <v>-96</v>
      </c>
      <c r="E222" s="1" t="s">
        <v>164</v>
      </c>
    </row>
    <row r="223" spans="1:5" ht="14.25" customHeight="1">
      <c r="A223" s="1" t="s">
        <v>188</v>
      </c>
      <c r="B223" s="1" t="str">
        <f>IFERROR(VLOOKUP(A223,PivotAnalysis!$A$2:$B$77,1,FALSE),"")</f>
        <v/>
      </c>
      <c r="C223" s="1">
        <f>VLOOKUP(A223,Variablenuebersicht!$F$5:$I$1811,2,FALSE)</f>
        <v>0</v>
      </c>
      <c r="D223" s="1">
        <v>-97</v>
      </c>
      <c r="E223" s="1" t="s">
        <v>150</v>
      </c>
    </row>
    <row r="224" spans="1:5" ht="14.25" customHeight="1">
      <c r="A224" s="1" t="s">
        <v>188</v>
      </c>
      <c r="B224" s="1" t="str">
        <f>IFERROR(VLOOKUP(A224,PivotAnalysis!$A$2:$B$77,1,FALSE),"")</f>
        <v/>
      </c>
      <c r="C224" s="1">
        <f>VLOOKUP(A224,Variablenuebersicht!$F$5:$I$1811,2,FALSE)</f>
        <v>0</v>
      </c>
      <c r="D224" s="1">
        <v>1</v>
      </c>
      <c r="E224" s="1" t="s">
        <v>165</v>
      </c>
    </row>
    <row r="225" spans="1:5" ht="14.25" customHeight="1">
      <c r="A225" s="1" t="s">
        <v>188</v>
      </c>
      <c r="B225" s="1" t="str">
        <f>IFERROR(VLOOKUP(A225,PivotAnalysis!$A$2:$B$77,1,FALSE),"")</f>
        <v/>
      </c>
      <c r="C225" s="1">
        <f>VLOOKUP(A225,Variablenuebersicht!$F$5:$I$1811,2,FALSE)</f>
        <v>0</v>
      </c>
      <c r="D225" s="1">
        <v>2</v>
      </c>
      <c r="E225" s="1" t="s">
        <v>14</v>
      </c>
    </row>
    <row r="226" spans="1:5" ht="14.25" customHeight="1">
      <c r="A226" s="1" t="s">
        <v>190</v>
      </c>
      <c r="B226" s="1" t="str">
        <f>IFERROR(VLOOKUP(A226,PivotAnalysis!$A$2:$B$77,1,FALSE),"")</f>
        <v/>
      </c>
      <c r="C226" s="1">
        <f>VLOOKUP(A226,Variablenuebersicht!$F$5:$I$1811,2,FALSE)</f>
        <v>0</v>
      </c>
      <c r="D226" s="1">
        <v>-96</v>
      </c>
      <c r="E226" s="1" t="s">
        <v>164</v>
      </c>
    </row>
    <row r="227" spans="1:5" ht="14.25" customHeight="1">
      <c r="A227" s="1" t="s">
        <v>190</v>
      </c>
      <c r="B227" s="1" t="str">
        <f>IFERROR(VLOOKUP(A227,PivotAnalysis!$A$2:$B$77,1,FALSE),"")</f>
        <v/>
      </c>
      <c r="C227" s="1">
        <f>VLOOKUP(A227,Variablenuebersicht!$F$5:$I$1811,2,FALSE)</f>
        <v>0</v>
      </c>
      <c r="D227" s="1">
        <v>-97</v>
      </c>
      <c r="E227" s="1" t="s">
        <v>150</v>
      </c>
    </row>
    <row r="228" spans="1:5" ht="14.25" customHeight="1">
      <c r="A228" s="1" t="s">
        <v>190</v>
      </c>
      <c r="B228" s="1" t="str">
        <f>IFERROR(VLOOKUP(A228,PivotAnalysis!$A$2:$B$77,1,FALSE),"")</f>
        <v/>
      </c>
      <c r="C228" s="1">
        <f>VLOOKUP(A228,Variablenuebersicht!$F$5:$I$1811,2,FALSE)</f>
        <v>0</v>
      </c>
      <c r="D228" s="1">
        <v>1</v>
      </c>
      <c r="E228" s="1" t="s">
        <v>165</v>
      </c>
    </row>
    <row r="229" spans="1:5" ht="14.25" customHeight="1">
      <c r="A229" s="1" t="s">
        <v>190</v>
      </c>
      <c r="B229" s="1" t="str">
        <f>IFERROR(VLOOKUP(A229,PivotAnalysis!$A$2:$B$77,1,FALSE),"")</f>
        <v/>
      </c>
      <c r="C229" s="1">
        <f>VLOOKUP(A229,Variablenuebersicht!$F$5:$I$1811,2,FALSE)</f>
        <v>0</v>
      </c>
      <c r="D229" s="1">
        <v>2</v>
      </c>
      <c r="E229" s="1" t="s">
        <v>14</v>
      </c>
    </row>
    <row r="230" spans="1:5" ht="14.25" customHeight="1">
      <c r="A230" s="1" t="s">
        <v>192</v>
      </c>
      <c r="B230" s="1" t="str">
        <f>IFERROR(VLOOKUP(A230,PivotAnalysis!$A$2:$B$77,1,FALSE),"")</f>
        <v/>
      </c>
      <c r="C230" s="1">
        <f>VLOOKUP(A230,Variablenuebersicht!$F$5:$I$1811,2,FALSE)</f>
        <v>0</v>
      </c>
      <c r="D230" s="1">
        <v>-97</v>
      </c>
      <c r="E230" s="1" t="s">
        <v>12</v>
      </c>
    </row>
    <row r="231" spans="1:5" ht="14.25" customHeight="1">
      <c r="A231" s="1" t="s">
        <v>192</v>
      </c>
      <c r="B231" s="1" t="str">
        <f>IFERROR(VLOOKUP(A231,PivotAnalysis!$A$2:$B$77,1,FALSE),"")</f>
        <v/>
      </c>
      <c r="C231" s="1">
        <f>VLOOKUP(A231,Variablenuebersicht!$F$5:$I$1811,2,FALSE)</f>
        <v>0</v>
      </c>
      <c r="D231" s="1">
        <v>1</v>
      </c>
      <c r="E231" s="1" t="s">
        <v>13</v>
      </c>
    </row>
    <row r="232" spans="1:5" ht="14.25" customHeight="1">
      <c r="A232" s="1" t="s">
        <v>192</v>
      </c>
      <c r="B232" s="1" t="str">
        <f>IFERROR(VLOOKUP(A232,PivotAnalysis!$A$2:$B$77,1,FALSE),"")</f>
        <v/>
      </c>
      <c r="C232" s="1">
        <f>VLOOKUP(A232,Variablenuebersicht!$F$5:$I$1811,2,FALSE)</f>
        <v>0</v>
      </c>
      <c r="D232" s="1">
        <v>2</v>
      </c>
      <c r="E232" s="1" t="s">
        <v>14</v>
      </c>
    </row>
    <row r="233" spans="1:5" ht="14.25" customHeight="1">
      <c r="A233" s="1" t="s">
        <v>193</v>
      </c>
      <c r="B233" s="1" t="str">
        <f>IFERROR(VLOOKUP(A233,PivotAnalysis!$A$2:$B$77,1,FALSE),"")</f>
        <v/>
      </c>
      <c r="C233" s="1">
        <f>VLOOKUP(A233,Variablenuebersicht!$F$5:$I$1811,2,FALSE)</f>
        <v>0</v>
      </c>
      <c r="D233" s="1">
        <v>-95</v>
      </c>
      <c r="E233" s="1" t="s">
        <v>194</v>
      </c>
    </row>
    <row r="234" spans="1:5" ht="14.25" customHeight="1">
      <c r="A234" s="1" t="s">
        <v>193</v>
      </c>
      <c r="B234" s="1" t="str">
        <f>IFERROR(VLOOKUP(A234,PivotAnalysis!$A$2:$B$77,1,FALSE),"")</f>
        <v/>
      </c>
      <c r="C234" s="1">
        <f>VLOOKUP(A234,Variablenuebersicht!$F$5:$I$1811,2,FALSE)</f>
        <v>0</v>
      </c>
      <c r="D234" s="1">
        <v>-96</v>
      </c>
      <c r="E234" s="1" t="s">
        <v>196</v>
      </c>
    </row>
    <row r="235" spans="1:5" ht="14.25" customHeight="1">
      <c r="A235" s="1" t="s">
        <v>193</v>
      </c>
      <c r="B235" s="1" t="str">
        <f>IFERROR(VLOOKUP(A235,PivotAnalysis!$A$2:$B$77,1,FALSE),"")</f>
        <v/>
      </c>
      <c r="C235" s="1">
        <f>VLOOKUP(A235,Variablenuebersicht!$F$5:$I$1811,2,FALSE)</f>
        <v>0</v>
      </c>
      <c r="D235" s="1">
        <v>-97</v>
      </c>
      <c r="E235" s="1" t="s">
        <v>12</v>
      </c>
    </row>
    <row r="236" spans="1:5" ht="14.25" customHeight="1">
      <c r="A236" s="1" t="s">
        <v>193</v>
      </c>
      <c r="B236" s="1" t="str">
        <f>IFERROR(VLOOKUP(A236,PivotAnalysis!$A$2:$B$77,1,FALSE),"")</f>
        <v/>
      </c>
      <c r="C236" s="1">
        <f>VLOOKUP(A236,Variablenuebersicht!$F$5:$I$1811,2,FALSE)</f>
        <v>0</v>
      </c>
      <c r="D236" s="1">
        <v>1</v>
      </c>
      <c r="E236" s="1" t="s">
        <v>198</v>
      </c>
    </row>
    <row r="237" spans="1:5" ht="14.25" customHeight="1">
      <c r="A237" s="1" t="s">
        <v>193</v>
      </c>
      <c r="B237" s="1" t="str">
        <f>IFERROR(VLOOKUP(A237,PivotAnalysis!$A$2:$B$77,1,FALSE),"")</f>
        <v/>
      </c>
      <c r="C237" s="1">
        <f>VLOOKUP(A237,Variablenuebersicht!$F$5:$I$1811,2,FALSE)</f>
        <v>0</v>
      </c>
      <c r="D237" s="1">
        <v>2</v>
      </c>
      <c r="E237" s="1" t="s">
        <v>199</v>
      </c>
    </row>
    <row r="238" spans="1:5" ht="14.25" customHeight="1">
      <c r="A238" s="1" t="s">
        <v>200</v>
      </c>
      <c r="B238" s="1" t="str">
        <f>IFERROR(VLOOKUP(A238,PivotAnalysis!$A$2:$B$77,1,FALSE),"")</f>
        <v/>
      </c>
      <c r="C238" s="1">
        <f>VLOOKUP(A238,Variablenuebersicht!$F$5:$I$1811,2,FALSE)</f>
        <v>0</v>
      </c>
      <c r="D238" s="1">
        <v>-97</v>
      </c>
      <c r="E238" s="1" t="s">
        <v>12</v>
      </c>
    </row>
    <row r="239" spans="1:5" ht="14.25" customHeight="1">
      <c r="A239" s="1" t="s">
        <v>200</v>
      </c>
      <c r="B239" s="1" t="str">
        <f>IFERROR(VLOOKUP(A239,PivotAnalysis!$A$2:$B$77,1,FALSE),"")</f>
        <v/>
      </c>
      <c r="C239" s="1">
        <f>VLOOKUP(A239,Variablenuebersicht!$F$5:$I$1811,2,FALSE)</f>
        <v>0</v>
      </c>
      <c r="D239" s="1">
        <v>1</v>
      </c>
      <c r="E239" s="1" t="s">
        <v>13</v>
      </c>
    </row>
    <row r="240" spans="1:5" ht="14.25" customHeight="1">
      <c r="A240" s="1" t="s">
        <v>200</v>
      </c>
      <c r="B240" s="1" t="str">
        <f>IFERROR(VLOOKUP(A240,PivotAnalysis!$A$2:$B$77,1,FALSE),"")</f>
        <v/>
      </c>
      <c r="C240" s="1">
        <f>VLOOKUP(A240,Variablenuebersicht!$F$5:$I$1811,2,FALSE)</f>
        <v>0</v>
      </c>
      <c r="D240" s="1">
        <v>2</v>
      </c>
      <c r="E240" s="1" t="s">
        <v>14</v>
      </c>
    </row>
    <row r="241" spans="1:5" ht="14.25" customHeight="1">
      <c r="A241" s="1" t="s">
        <v>202</v>
      </c>
      <c r="B241" s="1" t="str">
        <f>IFERROR(VLOOKUP(A241,PivotAnalysis!$A$2:$B$77,1,FALSE),"")</f>
        <v/>
      </c>
      <c r="C241" s="1">
        <f>VLOOKUP(A241,Variablenuebersicht!$F$5:$I$1811,2,FALSE)</f>
        <v>0</v>
      </c>
      <c r="D241" s="1">
        <v>-97</v>
      </c>
      <c r="E241" s="1" t="s">
        <v>12</v>
      </c>
    </row>
    <row r="242" spans="1:5" ht="14.25" customHeight="1">
      <c r="A242" s="1" t="s">
        <v>202</v>
      </c>
      <c r="B242" s="1" t="str">
        <f>IFERROR(VLOOKUP(A242,PivotAnalysis!$A$2:$B$77,1,FALSE),"")</f>
        <v/>
      </c>
      <c r="C242" s="1">
        <f>VLOOKUP(A242,Variablenuebersicht!$F$5:$I$1811,2,FALSE)</f>
        <v>0</v>
      </c>
      <c r="D242" s="1">
        <v>1</v>
      </c>
      <c r="E242" s="1" t="s">
        <v>13</v>
      </c>
    </row>
    <row r="243" spans="1:5" ht="14.25" customHeight="1">
      <c r="A243" s="1" t="s">
        <v>202</v>
      </c>
      <c r="B243" s="1" t="str">
        <f>IFERROR(VLOOKUP(A243,PivotAnalysis!$A$2:$B$77,1,FALSE),"")</f>
        <v/>
      </c>
      <c r="C243" s="1">
        <f>VLOOKUP(A243,Variablenuebersicht!$F$5:$I$1811,2,FALSE)</f>
        <v>0</v>
      </c>
      <c r="D243" s="1">
        <v>2</v>
      </c>
      <c r="E243" s="1" t="s">
        <v>14</v>
      </c>
    </row>
    <row r="244" spans="1:5" ht="14.25" customHeight="1">
      <c r="A244" s="1" t="s">
        <v>203</v>
      </c>
      <c r="B244" s="1" t="str">
        <f>IFERROR(VLOOKUP(A244,PivotAnalysis!$A$2:$B$77,1,FALSE),"")</f>
        <v/>
      </c>
      <c r="C244" s="1">
        <f>VLOOKUP(A244,Variablenuebersicht!$F$5:$I$1811,2,FALSE)</f>
        <v>0</v>
      </c>
      <c r="D244" s="1">
        <v>-97</v>
      </c>
      <c r="E244" s="1" t="s">
        <v>12</v>
      </c>
    </row>
    <row r="245" spans="1:5" ht="14.25" customHeight="1">
      <c r="A245" s="1" t="s">
        <v>203</v>
      </c>
      <c r="B245" s="1" t="str">
        <f>IFERROR(VLOOKUP(A245,PivotAnalysis!$A$2:$B$77,1,FALSE),"")</f>
        <v/>
      </c>
      <c r="C245" s="1">
        <f>VLOOKUP(A245,Variablenuebersicht!$F$5:$I$1811,2,FALSE)</f>
        <v>0</v>
      </c>
      <c r="D245" s="1">
        <v>1</v>
      </c>
      <c r="E245" s="1" t="s">
        <v>13</v>
      </c>
    </row>
    <row r="246" spans="1:5" ht="14.25" customHeight="1">
      <c r="A246" s="1" t="s">
        <v>203</v>
      </c>
      <c r="B246" s="1" t="str">
        <f>IFERROR(VLOOKUP(A246,PivotAnalysis!$A$2:$B$77,1,FALSE),"")</f>
        <v/>
      </c>
      <c r="C246" s="1">
        <f>VLOOKUP(A246,Variablenuebersicht!$F$5:$I$1811,2,FALSE)</f>
        <v>0</v>
      </c>
      <c r="D246" s="1">
        <v>2</v>
      </c>
      <c r="E246" s="1" t="s">
        <v>14</v>
      </c>
    </row>
    <row r="247" spans="1:5" ht="14.25" customHeight="1">
      <c r="A247" s="1" t="s">
        <v>206</v>
      </c>
      <c r="B247" s="1" t="str">
        <f>IFERROR(VLOOKUP(A247,PivotAnalysis!$A$2:$B$77,1,FALSE),"")</f>
        <v/>
      </c>
      <c r="C247" s="1">
        <f>VLOOKUP(A247,Variablenuebersicht!$F$5:$I$1811,2,FALSE)</f>
        <v>0</v>
      </c>
      <c r="D247" s="1">
        <v>-96</v>
      </c>
      <c r="E247" s="1" t="s">
        <v>207</v>
      </c>
    </row>
    <row r="248" spans="1:5" ht="14.25" customHeight="1">
      <c r="A248" s="1" t="s">
        <v>206</v>
      </c>
      <c r="B248" s="1" t="str">
        <f>IFERROR(VLOOKUP(A248,PivotAnalysis!$A$2:$B$77,1,FALSE),"")</f>
        <v/>
      </c>
      <c r="C248" s="1">
        <f>VLOOKUP(A248,Variablenuebersicht!$F$5:$I$1811,2,FALSE)</f>
        <v>0</v>
      </c>
      <c r="D248" s="1">
        <v>1</v>
      </c>
      <c r="E248" s="1" t="s">
        <v>208</v>
      </c>
    </row>
    <row r="249" spans="1:5" ht="14.25" customHeight="1">
      <c r="A249" s="1" t="s">
        <v>206</v>
      </c>
      <c r="B249" s="1" t="str">
        <f>IFERROR(VLOOKUP(A249,PivotAnalysis!$A$2:$B$77,1,FALSE),"")</f>
        <v/>
      </c>
      <c r="C249" s="1">
        <f>VLOOKUP(A249,Variablenuebersicht!$F$5:$I$1811,2,FALSE)</f>
        <v>0</v>
      </c>
      <c r="D249" s="1">
        <v>2</v>
      </c>
      <c r="E249" s="1" t="s">
        <v>209</v>
      </c>
    </row>
    <row r="250" spans="1:5" ht="14.25" customHeight="1">
      <c r="A250" s="1" t="s">
        <v>206</v>
      </c>
      <c r="B250" s="1" t="str">
        <f>IFERROR(VLOOKUP(A250,PivotAnalysis!$A$2:$B$77,1,FALSE),"")</f>
        <v/>
      </c>
      <c r="C250" s="1">
        <f>VLOOKUP(A250,Variablenuebersicht!$F$5:$I$1811,2,FALSE)</f>
        <v>0</v>
      </c>
      <c r="D250" s="1">
        <v>3</v>
      </c>
      <c r="E250" s="1" t="s">
        <v>210</v>
      </c>
    </row>
    <row r="251" spans="1:5" ht="14.25" customHeight="1">
      <c r="A251" s="1" t="s">
        <v>211</v>
      </c>
      <c r="B251" s="1" t="str">
        <f>IFERROR(VLOOKUP(A251,PivotAnalysis!$A$2:$B$77,1,FALSE),"")</f>
        <v/>
      </c>
      <c r="C251" s="1">
        <f>VLOOKUP(A251,Variablenuebersicht!$F$5:$I$1811,2,FALSE)</f>
        <v>0</v>
      </c>
      <c r="D251" s="1">
        <v>-97</v>
      </c>
      <c r="E251" s="1" t="s">
        <v>12</v>
      </c>
    </row>
    <row r="252" spans="1:5" ht="14.25" customHeight="1">
      <c r="A252" s="1" t="s">
        <v>211</v>
      </c>
      <c r="B252" s="1" t="str">
        <f>IFERROR(VLOOKUP(A252,PivotAnalysis!$A$2:$B$77,1,FALSE),"")</f>
        <v/>
      </c>
      <c r="C252" s="1">
        <f>VLOOKUP(A252,Variablenuebersicht!$F$5:$I$1811,2,FALSE)</f>
        <v>0</v>
      </c>
      <c r="D252" s="1">
        <v>1</v>
      </c>
      <c r="E252" s="1" t="s">
        <v>13</v>
      </c>
    </row>
    <row r="253" spans="1:5" ht="14.25" customHeight="1">
      <c r="A253" s="1" t="s">
        <v>211</v>
      </c>
      <c r="B253" s="1" t="str">
        <f>IFERROR(VLOOKUP(A253,PivotAnalysis!$A$2:$B$77,1,FALSE),"")</f>
        <v/>
      </c>
      <c r="C253" s="1">
        <f>VLOOKUP(A253,Variablenuebersicht!$F$5:$I$1811,2,FALSE)</f>
        <v>0</v>
      </c>
      <c r="D253" s="1">
        <v>2</v>
      </c>
      <c r="E253" s="1" t="s">
        <v>14</v>
      </c>
    </row>
    <row r="254" spans="1:5" ht="14.25" customHeight="1">
      <c r="A254" s="1" t="s">
        <v>213</v>
      </c>
      <c r="B254" s="1" t="str">
        <f>IFERROR(VLOOKUP(A254,PivotAnalysis!$A$2:$B$77,1,FALSE),"")</f>
        <v/>
      </c>
      <c r="C254" s="1">
        <f>VLOOKUP(A254,Variablenuebersicht!$F$5:$I$1811,2,FALSE)</f>
        <v>0</v>
      </c>
      <c r="D254" s="1">
        <v>-96</v>
      </c>
      <c r="E254" s="1" t="s">
        <v>214</v>
      </c>
    </row>
    <row r="255" spans="1:5" ht="14.25" customHeight="1">
      <c r="A255" s="1" t="s">
        <v>213</v>
      </c>
      <c r="B255" s="1" t="str">
        <f>IFERROR(VLOOKUP(A255,PivotAnalysis!$A$2:$B$77,1,FALSE),"")</f>
        <v/>
      </c>
      <c r="C255" s="1">
        <f>VLOOKUP(A255,Variablenuebersicht!$F$5:$I$1811,2,FALSE)</f>
        <v>0</v>
      </c>
      <c r="D255" s="1">
        <v>1</v>
      </c>
      <c r="E255" s="1" t="s">
        <v>13</v>
      </c>
    </row>
    <row r="256" spans="1:5" ht="14.25" customHeight="1">
      <c r="A256" s="1" t="s">
        <v>213</v>
      </c>
      <c r="B256" s="1" t="str">
        <f>IFERROR(VLOOKUP(A256,PivotAnalysis!$A$2:$B$77,1,FALSE),"")</f>
        <v/>
      </c>
      <c r="C256" s="1">
        <f>VLOOKUP(A256,Variablenuebersicht!$F$5:$I$1811,2,FALSE)</f>
        <v>0</v>
      </c>
      <c r="D256" s="1">
        <v>2</v>
      </c>
      <c r="E256" s="1" t="s">
        <v>14</v>
      </c>
    </row>
    <row r="257" spans="1:5" ht="14.25" customHeight="1">
      <c r="A257" s="1" t="s">
        <v>216</v>
      </c>
      <c r="B257" s="1" t="str">
        <f>IFERROR(VLOOKUP(A257,PivotAnalysis!$A$2:$B$77,1,FALSE),"")</f>
        <v/>
      </c>
      <c r="C257" s="1">
        <f>VLOOKUP(A257,Variablenuebersicht!$F$5:$I$1811,2,FALSE)</f>
        <v>0</v>
      </c>
      <c r="D257" s="1">
        <v>-97</v>
      </c>
      <c r="E257" s="1" t="s">
        <v>218</v>
      </c>
    </row>
    <row r="258" spans="1:5" ht="14.25" customHeight="1">
      <c r="A258" s="1" t="s">
        <v>216</v>
      </c>
      <c r="B258" s="1" t="str">
        <f>IFERROR(VLOOKUP(A258,PivotAnalysis!$A$2:$B$77,1,FALSE),"")</f>
        <v/>
      </c>
      <c r="C258" s="1">
        <f>VLOOKUP(A258,Variablenuebersicht!$F$5:$I$1811,2,FALSE)</f>
        <v>0</v>
      </c>
      <c r="D258" s="1">
        <v>1</v>
      </c>
      <c r="E258" s="1" t="s">
        <v>13</v>
      </c>
    </row>
    <row r="259" spans="1:5" ht="14.25" customHeight="1">
      <c r="A259" s="1" t="s">
        <v>216</v>
      </c>
      <c r="B259" s="1" t="str">
        <f>IFERROR(VLOOKUP(A259,PivotAnalysis!$A$2:$B$77,1,FALSE),"")</f>
        <v/>
      </c>
      <c r="C259" s="1">
        <f>VLOOKUP(A259,Variablenuebersicht!$F$5:$I$1811,2,FALSE)</f>
        <v>0</v>
      </c>
      <c r="D259" s="1">
        <v>2</v>
      </c>
      <c r="E259" s="1" t="s">
        <v>14</v>
      </c>
    </row>
    <row r="260" spans="1:5" ht="14.25" customHeight="1">
      <c r="A260" s="1" t="s">
        <v>219</v>
      </c>
      <c r="B260" s="1" t="str">
        <f>IFERROR(VLOOKUP(A260,PivotAnalysis!$A$2:$B$77,1,FALSE),"")</f>
        <v/>
      </c>
      <c r="C260" s="1">
        <f>VLOOKUP(A260,Variablenuebersicht!$F$5:$I$1811,2,FALSE)</f>
        <v>0</v>
      </c>
      <c r="D260" s="1">
        <v>1</v>
      </c>
      <c r="E260" s="1" t="s">
        <v>221</v>
      </c>
    </row>
    <row r="261" spans="1:5" ht="14.25" customHeight="1">
      <c r="A261" s="1" t="s">
        <v>219</v>
      </c>
      <c r="B261" s="1" t="str">
        <f>IFERROR(VLOOKUP(A261,PivotAnalysis!$A$2:$B$77,1,FALSE),"")</f>
        <v/>
      </c>
      <c r="C261" s="1">
        <f>VLOOKUP(A261,Variablenuebersicht!$F$5:$I$1811,2,FALSE)</f>
        <v>0</v>
      </c>
      <c r="D261" s="1">
        <v>2</v>
      </c>
      <c r="E261" s="1" t="s">
        <v>222</v>
      </c>
    </row>
    <row r="262" spans="1:5" ht="14.25" customHeight="1">
      <c r="A262" s="1" t="s">
        <v>219</v>
      </c>
      <c r="B262" s="1" t="str">
        <f>IFERROR(VLOOKUP(A262,PivotAnalysis!$A$2:$B$77,1,FALSE),"")</f>
        <v/>
      </c>
      <c r="C262" s="1">
        <f>VLOOKUP(A262,Variablenuebersicht!$F$5:$I$1811,2,FALSE)</f>
        <v>0</v>
      </c>
      <c r="D262" s="1">
        <v>3</v>
      </c>
      <c r="E262" s="1" t="s">
        <v>223</v>
      </c>
    </row>
    <row r="263" spans="1:5" ht="14.25" customHeight="1">
      <c r="A263" s="1" t="s">
        <v>219</v>
      </c>
      <c r="B263" s="1" t="str">
        <f>IFERROR(VLOOKUP(A263,PivotAnalysis!$A$2:$B$77,1,FALSE),"")</f>
        <v/>
      </c>
      <c r="C263" s="1">
        <f>VLOOKUP(A263,Variablenuebersicht!$F$5:$I$1811,2,FALSE)</f>
        <v>0</v>
      </c>
      <c r="D263" s="1">
        <v>4</v>
      </c>
      <c r="E263" s="1" t="s">
        <v>225</v>
      </c>
    </row>
    <row r="264" spans="1:5" ht="14.25" customHeight="1">
      <c r="A264" s="1" t="s">
        <v>219</v>
      </c>
      <c r="B264" s="1" t="str">
        <f>IFERROR(VLOOKUP(A264,PivotAnalysis!$A$2:$B$77,1,FALSE),"")</f>
        <v/>
      </c>
      <c r="C264" s="1">
        <f>VLOOKUP(A264,Variablenuebersicht!$F$5:$I$1811,2,FALSE)</f>
        <v>0</v>
      </c>
      <c r="D264" s="1">
        <v>5</v>
      </c>
      <c r="E264" s="1" t="s">
        <v>110</v>
      </c>
    </row>
    <row r="265" spans="1:5" ht="14.25" customHeight="1">
      <c r="A265" s="1" t="s">
        <v>219</v>
      </c>
      <c r="B265" s="1" t="str">
        <f>IFERROR(VLOOKUP(A265,PivotAnalysis!$A$2:$B$77,1,FALSE),"")</f>
        <v/>
      </c>
      <c r="C265" s="1">
        <f>VLOOKUP(A265,Variablenuebersicht!$F$5:$I$1811,2,FALSE)</f>
        <v>0</v>
      </c>
      <c r="D265" s="1">
        <v>6</v>
      </c>
      <c r="E265" s="1" t="s">
        <v>111</v>
      </c>
    </row>
    <row r="266" spans="1:5" ht="14.25" customHeight="1">
      <c r="A266" s="1" t="s">
        <v>226</v>
      </c>
      <c r="B266" s="1" t="str">
        <f>IFERROR(VLOOKUP(A266,PivotAnalysis!$A$2:$B$77,1,FALSE),"")</f>
        <v/>
      </c>
      <c r="C266" s="1">
        <f>VLOOKUP(A266,Variablenuebersicht!$F$5:$I$1811,2,FALSE)</f>
        <v>0</v>
      </c>
      <c r="D266" s="1">
        <v>1</v>
      </c>
      <c r="E266" s="1" t="s">
        <v>227</v>
      </c>
    </row>
    <row r="267" spans="1:5" ht="14.25" customHeight="1">
      <c r="A267" s="1" t="s">
        <v>226</v>
      </c>
      <c r="B267" s="1" t="str">
        <f>IFERROR(VLOOKUP(A267,PivotAnalysis!$A$2:$B$77,1,FALSE),"")</f>
        <v/>
      </c>
      <c r="C267" s="1">
        <f>VLOOKUP(A267,Variablenuebersicht!$F$5:$I$1811,2,FALSE)</f>
        <v>0</v>
      </c>
      <c r="D267" s="1">
        <v>2</v>
      </c>
      <c r="E267" s="1" t="s">
        <v>228</v>
      </c>
    </row>
    <row r="268" spans="1:5" ht="14.25" customHeight="1">
      <c r="A268" s="1" t="s">
        <v>226</v>
      </c>
      <c r="B268" s="1" t="str">
        <f>IFERROR(VLOOKUP(A268,PivotAnalysis!$A$2:$B$77,1,FALSE),"")</f>
        <v/>
      </c>
      <c r="C268" s="1">
        <f>VLOOKUP(A268,Variablenuebersicht!$F$5:$I$1811,2,FALSE)</f>
        <v>0</v>
      </c>
      <c r="D268" s="1">
        <v>3</v>
      </c>
      <c r="E268" s="1" t="s">
        <v>225</v>
      </c>
    </row>
    <row r="269" spans="1:5" ht="14.25" customHeight="1">
      <c r="A269" s="1" t="s">
        <v>226</v>
      </c>
      <c r="B269" s="1" t="str">
        <f>IFERROR(VLOOKUP(A269,PivotAnalysis!$A$2:$B$77,1,FALSE),"")</f>
        <v/>
      </c>
      <c r="C269" s="1">
        <f>VLOOKUP(A269,Variablenuebersicht!$F$5:$I$1811,2,FALSE)</f>
        <v>0</v>
      </c>
      <c r="D269" s="1">
        <v>4</v>
      </c>
      <c r="E269" s="1" t="s">
        <v>230</v>
      </c>
    </row>
    <row r="270" spans="1:5" ht="14.25" customHeight="1">
      <c r="A270" s="1" t="s">
        <v>226</v>
      </c>
      <c r="B270" s="1" t="str">
        <f>IFERROR(VLOOKUP(A270,PivotAnalysis!$A$2:$B$77,1,FALSE),"")</f>
        <v/>
      </c>
      <c r="C270" s="1">
        <f>VLOOKUP(A270,Variablenuebersicht!$F$5:$I$1811,2,FALSE)</f>
        <v>0</v>
      </c>
      <c r="D270" s="1">
        <v>5</v>
      </c>
      <c r="E270" s="1" t="s">
        <v>231</v>
      </c>
    </row>
    <row r="271" spans="1:5" ht="14.25" customHeight="1">
      <c r="A271" s="1" t="s">
        <v>232</v>
      </c>
      <c r="B271" s="1" t="str">
        <f>IFERROR(VLOOKUP(A271,PivotAnalysis!$A$2:$B$77,1,FALSE),"")</f>
        <v/>
      </c>
      <c r="C271" s="1">
        <f>VLOOKUP(A271,Variablenuebersicht!$F$5:$I$1811,2,FALSE)</f>
        <v>0</v>
      </c>
      <c r="D271" s="1">
        <v>-97</v>
      </c>
      <c r="E271" s="1" t="s">
        <v>12</v>
      </c>
    </row>
    <row r="272" spans="1:5" ht="14.25" customHeight="1">
      <c r="A272" s="1" t="s">
        <v>232</v>
      </c>
      <c r="B272" s="1" t="str">
        <f>IFERROR(VLOOKUP(A272,PivotAnalysis!$A$2:$B$77,1,FALSE),"")</f>
        <v/>
      </c>
      <c r="C272" s="1">
        <f>VLOOKUP(A272,Variablenuebersicht!$F$5:$I$1811,2,FALSE)</f>
        <v>0</v>
      </c>
      <c r="D272" s="1">
        <v>0</v>
      </c>
      <c r="E272" s="1" t="s">
        <v>233</v>
      </c>
    </row>
    <row r="273" spans="1:5" ht="14.25" customHeight="1">
      <c r="A273" s="1" t="s">
        <v>232</v>
      </c>
      <c r="B273" s="1" t="str">
        <f>IFERROR(VLOOKUP(A273,PivotAnalysis!$A$2:$B$77,1,FALSE),"")</f>
        <v/>
      </c>
      <c r="C273" s="1">
        <f>VLOOKUP(A273,Variablenuebersicht!$F$5:$I$1811,2,FALSE)</f>
        <v>0</v>
      </c>
      <c r="D273" s="1">
        <v>1</v>
      </c>
      <c r="E273" s="1" t="s">
        <v>234</v>
      </c>
    </row>
    <row r="274" spans="1:5" ht="14.25" customHeight="1">
      <c r="A274" s="1" t="s">
        <v>232</v>
      </c>
      <c r="B274" s="1" t="str">
        <f>IFERROR(VLOOKUP(A274,PivotAnalysis!$A$2:$B$77,1,FALSE),"")</f>
        <v/>
      </c>
      <c r="C274" s="1">
        <f>VLOOKUP(A274,Variablenuebersicht!$F$5:$I$1811,2,FALSE)</f>
        <v>0</v>
      </c>
      <c r="D274" s="1">
        <v>10</v>
      </c>
      <c r="E274" s="1" t="s">
        <v>235</v>
      </c>
    </row>
    <row r="275" spans="1:5" ht="14.25" customHeight="1">
      <c r="A275" s="1" t="s">
        <v>232</v>
      </c>
      <c r="B275" s="1" t="str">
        <f>IFERROR(VLOOKUP(A275,PivotAnalysis!$A$2:$B$77,1,FALSE),"")</f>
        <v/>
      </c>
      <c r="C275" s="1">
        <f>VLOOKUP(A275,Variablenuebersicht!$F$5:$I$1811,2,FALSE)</f>
        <v>0</v>
      </c>
      <c r="D275" s="1">
        <v>2</v>
      </c>
      <c r="E275" s="1" t="s">
        <v>236</v>
      </c>
    </row>
    <row r="276" spans="1:5" ht="14.25" customHeight="1">
      <c r="A276" s="1" t="s">
        <v>232</v>
      </c>
      <c r="B276" s="1" t="str">
        <f>IFERROR(VLOOKUP(A276,PivotAnalysis!$A$2:$B$77,1,FALSE),"")</f>
        <v/>
      </c>
      <c r="C276" s="1">
        <f>VLOOKUP(A276,Variablenuebersicht!$F$5:$I$1811,2,FALSE)</f>
        <v>0</v>
      </c>
      <c r="D276" s="1">
        <v>3</v>
      </c>
      <c r="E276" s="1" t="s">
        <v>237</v>
      </c>
    </row>
    <row r="277" spans="1:5" ht="14.25" customHeight="1">
      <c r="A277" s="1" t="s">
        <v>232</v>
      </c>
      <c r="B277" s="1" t="str">
        <f>IFERROR(VLOOKUP(A277,PivotAnalysis!$A$2:$B$77,1,FALSE),"")</f>
        <v/>
      </c>
      <c r="C277" s="1">
        <f>VLOOKUP(A277,Variablenuebersicht!$F$5:$I$1811,2,FALSE)</f>
        <v>0</v>
      </c>
      <c r="D277" s="1">
        <v>4</v>
      </c>
      <c r="E277" s="1" t="s">
        <v>239</v>
      </c>
    </row>
    <row r="278" spans="1:5" ht="14.25" customHeight="1">
      <c r="A278" s="1" t="s">
        <v>232</v>
      </c>
      <c r="B278" s="1" t="str">
        <f>IFERROR(VLOOKUP(A278,PivotAnalysis!$A$2:$B$77,1,FALSE),"")</f>
        <v/>
      </c>
      <c r="C278" s="1">
        <f>VLOOKUP(A278,Variablenuebersicht!$F$5:$I$1811,2,FALSE)</f>
        <v>0</v>
      </c>
      <c r="D278" s="1">
        <v>5</v>
      </c>
      <c r="E278" s="1" t="s">
        <v>240</v>
      </c>
    </row>
    <row r="279" spans="1:5" ht="14.25" customHeight="1">
      <c r="A279" s="1" t="s">
        <v>232</v>
      </c>
      <c r="B279" s="1" t="str">
        <f>IFERROR(VLOOKUP(A279,PivotAnalysis!$A$2:$B$77,1,FALSE),"")</f>
        <v/>
      </c>
      <c r="C279" s="1">
        <f>VLOOKUP(A279,Variablenuebersicht!$F$5:$I$1811,2,FALSE)</f>
        <v>0</v>
      </c>
      <c r="D279" s="1">
        <v>6</v>
      </c>
      <c r="E279" s="1" t="s">
        <v>241</v>
      </c>
    </row>
    <row r="280" spans="1:5" ht="14.25" customHeight="1">
      <c r="A280" s="1" t="s">
        <v>232</v>
      </c>
      <c r="B280" s="1" t="str">
        <f>IFERROR(VLOOKUP(A280,PivotAnalysis!$A$2:$B$77,1,FALSE),"")</f>
        <v/>
      </c>
      <c r="C280" s="1">
        <f>VLOOKUP(A280,Variablenuebersicht!$F$5:$I$1811,2,FALSE)</f>
        <v>0</v>
      </c>
      <c r="D280" s="1">
        <v>7</v>
      </c>
      <c r="E280" s="1" t="s">
        <v>242</v>
      </c>
    </row>
    <row r="281" spans="1:5" ht="14.25" customHeight="1">
      <c r="A281" s="1" t="s">
        <v>232</v>
      </c>
      <c r="B281" s="1" t="str">
        <f>IFERROR(VLOOKUP(A281,PivotAnalysis!$A$2:$B$77,1,FALSE),"")</f>
        <v/>
      </c>
      <c r="C281" s="1">
        <f>VLOOKUP(A281,Variablenuebersicht!$F$5:$I$1811,2,FALSE)</f>
        <v>0</v>
      </c>
      <c r="D281" s="1">
        <v>8</v>
      </c>
      <c r="E281" s="1" t="s">
        <v>243</v>
      </c>
    </row>
    <row r="282" spans="1:5" ht="14.25" customHeight="1">
      <c r="A282" s="1" t="s">
        <v>232</v>
      </c>
      <c r="B282" s="1" t="str">
        <f>IFERROR(VLOOKUP(A282,PivotAnalysis!$A$2:$B$77,1,FALSE),"")</f>
        <v/>
      </c>
      <c r="C282" s="1">
        <f>VLOOKUP(A282,Variablenuebersicht!$F$5:$I$1811,2,FALSE)</f>
        <v>0</v>
      </c>
      <c r="D282" s="1">
        <v>9</v>
      </c>
      <c r="E282" s="1" t="s">
        <v>244</v>
      </c>
    </row>
    <row r="283" spans="1:5" ht="14.25" customHeight="1">
      <c r="A283" s="1" t="s">
        <v>245</v>
      </c>
      <c r="B283" s="1" t="str">
        <f>IFERROR(VLOOKUP(A283,PivotAnalysis!$A$2:$B$77,1,FALSE),"")</f>
        <v/>
      </c>
      <c r="C283" s="1">
        <f>VLOOKUP(A283,Variablenuebersicht!$F$5:$I$1811,2,FALSE)</f>
        <v>0</v>
      </c>
      <c r="D283" s="1">
        <v>-97</v>
      </c>
      <c r="E283" s="1" t="s">
        <v>12</v>
      </c>
    </row>
    <row r="284" spans="1:5" ht="14.25" customHeight="1">
      <c r="A284" s="1" t="s">
        <v>245</v>
      </c>
      <c r="B284" s="1" t="str">
        <f>IFERROR(VLOOKUP(A284,PivotAnalysis!$A$2:$B$77,1,FALSE),"")</f>
        <v/>
      </c>
      <c r="C284" s="1">
        <f>VLOOKUP(A284,Variablenuebersicht!$F$5:$I$1811,2,FALSE)</f>
        <v>0</v>
      </c>
      <c r="D284" s="1">
        <v>1</v>
      </c>
      <c r="E284" s="1" t="s">
        <v>13</v>
      </c>
    </row>
    <row r="285" spans="1:5" ht="14.25" customHeight="1">
      <c r="A285" s="1" t="s">
        <v>245</v>
      </c>
      <c r="B285" s="1" t="str">
        <f>IFERROR(VLOOKUP(A285,PivotAnalysis!$A$2:$B$77,1,FALSE),"")</f>
        <v/>
      </c>
      <c r="C285" s="1">
        <f>VLOOKUP(A285,Variablenuebersicht!$F$5:$I$1811,2,FALSE)</f>
        <v>0</v>
      </c>
      <c r="D285" s="1">
        <v>2</v>
      </c>
      <c r="E285" s="1" t="s">
        <v>14</v>
      </c>
    </row>
    <row r="286" spans="1:5" ht="14.25" customHeight="1">
      <c r="A286" s="1" t="s">
        <v>247</v>
      </c>
      <c r="B286" s="1" t="str">
        <f>IFERROR(VLOOKUP(A286,PivotAnalysis!$A$2:$B$77,1,FALSE),"")</f>
        <v/>
      </c>
      <c r="C286" s="1">
        <f>VLOOKUP(A286,Variablenuebersicht!$F$5:$I$1811,2,FALSE)</f>
        <v>0</v>
      </c>
      <c r="D286" s="1">
        <v>-99</v>
      </c>
      <c r="E286" s="1" t="s">
        <v>106</v>
      </c>
    </row>
    <row r="287" spans="1:5" ht="14.25" customHeight="1">
      <c r="A287" s="1" t="s">
        <v>247</v>
      </c>
      <c r="B287" s="1" t="str">
        <f>IFERROR(VLOOKUP(A287,PivotAnalysis!$A$2:$B$77,1,FALSE),"")</f>
        <v/>
      </c>
      <c r="C287" s="1">
        <f>VLOOKUP(A287,Variablenuebersicht!$F$5:$I$1811,2,FALSE)</f>
        <v>0</v>
      </c>
      <c r="D287" s="1">
        <v>-97</v>
      </c>
      <c r="E287" s="1" t="s">
        <v>248</v>
      </c>
    </row>
    <row r="288" spans="1:5" ht="14.25" customHeight="1">
      <c r="A288" s="1" t="s">
        <v>247</v>
      </c>
      <c r="B288" s="1" t="str">
        <f>IFERROR(VLOOKUP(A288,PivotAnalysis!$A$2:$B$77,1,FALSE),"")</f>
        <v/>
      </c>
      <c r="C288" s="1">
        <f>VLOOKUP(A288,Variablenuebersicht!$F$5:$I$1811,2,FALSE)</f>
        <v>0</v>
      </c>
      <c r="D288" s="1">
        <v>-98</v>
      </c>
      <c r="E288" s="1" t="s">
        <v>107</v>
      </c>
    </row>
    <row r="289" spans="1:5" ht="14.25" customHeight="1">
      <c r="A289" s="1" t="s">
        <v>247</v>
      </c>
      <c r="B289" s="1" t="str">
        <f>IFERROR(VLOOKUP(A289,PivotAnalysis!$A$2:$B$77,1,FALSE),"")</f>
        <v/>
      </c>
      <c r="C289" s="1">
        <f>VLOOKUP(A289,Variablenuebersicht!$F$5:$I$1811,2,FALSE)</f>
        <v>0</v>
      </c>
      <c r="D289" s="1">
        <v>0</v>
      </c>
      <c r="E289" s="1" t="s">
        <v>227</v>
      </c>
    </row>
    <row r="290" spans="1:5" ht="14.25" customHeight="1">
      <c r="A290" s="1" t="s">
        <v>247</v>
      </c>
      <c r="B290" s="1" t="str">
        <f>IFERROR(VLOOKUP(A290,PivotAnalysis!$A$2:$B$77,1,FALSE),"")</f>
        <v/>
      </c>
      <c r="C290" s="1">
        <f>VLOOKUP(A290,Variablenuebersicht!$F$5:$I$1811,2,FALSE)</f>
        <v>0</v>
      </c>
      <c r="D290" s="1">
        <v>1</v>
      </c>
      <c r="E290" s="1" t="s">
        <v>250</v>
      </c>
    </row>
    <row r="291" spans="1:5" ht="14.25" customHeight="1">
      <c r="A291" s="1" t="s">
        <v>247</v>
      </c>
      <c r="B291" s="1" t="str">
        <f>IFERROR(VLOOKUP(A291,PivotAnalysis!$A$2:$B$77,1,FALSE),"")</f>
        <v/>
      </c>
      <c r="C291" s="1">
        <f>VLOOKUP(A291,Variablenuebersicht!$F$5:$I$1811,2,FALSE)</f>
        <v>0</v>
      </c>
      <c r="D291" s="1">
        <v>2</v>
      </c>
      <c r="E291" s="1" t="s">
        <v>251</v>
      </c>
    </row>
    <row r="292" spans="1:5" ht="14.25" customHeight="1">
      <c r="A292" s="1" t="s">
        <v>247</v>
      </c>
      <c r="B292" s="1" t="str">
        <f>IFERROR(VLOOKUP(A292,PivotAnalysis!$A$2:$B$77,1,FALSE),"")</f>
        <v/>
      </c>
      <c r="C292" s="1">
        <f>VLOOKUP(A292,Variablenuebersicht!$F$5:$I$1811,2,FALSE)</f>
        <v>0</v>
      </c>
      <c r="D292" s="1">
        <v>3</v>
      </c>
      <c r="E292" s="1" t="s">
        <v>252</v>
      </c>
    </row>
    <row r="293" spans="1:5" ht="14.25" customHeight="1">
      <c r="A293" s="1" t="s">
        <v>253</v>
      </c>
      <c r="B293" s="1" t="str">
        <f>IFERROR(VLOOKUP(A293,PivotAnalysis!$A$2:$B$77,1,FALSE),"")</f>
        <v/>
      </c>
      <c r="C293" s="1">
        <f>VLOOKUP(A293,Variablenuebersicht!$F$5:$I$1811,2,FALSE)</f>
        <v>0</v>
      </c>
      <c r="D293" s="1">
        <v>-99</v>
      </c>
      <c r="E293" s="1" t="s">
        <v>106</v>
      </c>
    </row>
    <row r="294" spans="1:5" ht="14.25" customHeight="1">
      <c r="A294" s="1" t="s">
        <v>253</v>
      </c>
      <c r="B294" s="1" t="str">
        <f>IFERROR(VLOOKUP(A294,PivotAnalysis!$A$2:$B$77,1,FALSE),"")</f>
        <v/>
      </c>
      <c r="C294" s="1">
        <f>VLOOKUP(A294,Variablenuebersicht!$F$5:$I$1811,2,FALSE)</f>
        <v>0</v>
      </c>
      <c r="D294" s="1">
        <v>-97</v>
      </c>
      <c r="E294" s="1" t="s">
        <v>248</v>
      </c>
    </row>
    <row r="295" spans="1:5" ht="14.25" customHeight="1">
      <c r="A295" s="1" t="s">
        <v>253</v>
      </c>
      <c r="B295" s="1" t="str">
        <f>IFERROR(VLOOKUP(A295,PivotAnalysis!$A$2:$B$77,1,FALSE),"")</f>
        <v/>
      </c>
      <c r="C295" s="1">
        <f>VLOOKUP(A295,Variablenuebersicht!$F$5:$I$1811,2,FALSE)</f>
        <v>0</v>
      </c>
      <c r="D295" s="1">
        <v>-98</v>
      </c>
      <c r="E295" s="1" t="s">
        <v>107</v>
      </c>
    </row>
    <row r="296" spans="1:5" ht="14.25" customHeight="1">
      <c r="A296" s="1" t="s">
        <v>253</v>
      </c>
      <c r="B296" s="1" t="str">
        <f>IFERROR(VLOOKUP(A296,PivotAnalysis!$A$2:$B$77,1,FALSE),"")</f>
        <v/>
      </c>
      <c r="C296" s="1">
        <f>VLOOKUP(A296,Variablenuebersicht!$F$5:$I$1811,2,FALSE)</f>
        <v>0</v>
      </c>
      <c r="D296" s="1">
        <v>0</v>
      </c>
      <c r="E296" s="1" t="s">
        <v>227</v>
      </c>
    </row>
    <row r="297" spans="1:5" ht="14.25" customHeight="1">
      <c r="A297" s="1" t="s">
        <v>253</v>
      </c>
      <c r="B297" s="1" t="str">
        <f>IFERROR(VLOOKUP(A297,PivotAnalysis!$A$2:$B$77,1,FALSE),"")</f>
        <v/>
      </c>
      <c r="C297" s="1">
        <f>VLOOKUP(A297,Variablenuebersicht!$F$5:$I$1811,2,FALSE)</f>
        <v>0</v>
      </c>
      <c r="D297" s="1">
        <v>1</v>
      </c>
      <c r="E297" s="1" t="s">
        <v>250</v>
      </c>
    </row>
    <row r="298" spans="1:5" ht="14.25" customHeight="1">
      <c r="A298" s="1" t="s">
        <v>253</v>
      </c>
      <c r="B298" s="1" t="str">
        <f>IFERROR(VLOOKUP(A298,PivotAnalysis!$A$2:$B$77,1,FALSE),"")</f>
        <v/>
      </c>
      <c r="C298" s="1">
        <f>VLOOKUP(A298,Variablenuebersicht!$F$5:$I$1811,2,FALSE)</f>
        <v>0</v>
      </c>
      <c r="D298" s="1">
        <v>2</v>
      </c>
      <c r="E298" s="1" t="s">
        <v>251</v>
      </c>
    </row>
    <row r="299" spans="1:5" ht="14.25" customHeight="1">
      <c r="A299" s="1" t="s">
        <v>253</v>
      </c>
      <c r="B299" s="1" t="str">
        <f>IFERROR(VLOOKUP(A299,PivotAnalysis!$A$2:$B$77,1,FALSE),"")</f>
        <v/>
      </c>
      <c r="C299" s="1">
        <f>VLOOKUP(A299,Variablenuebersicht!$F$5:$I$1811,2,FALSE)</f>
        <v>0</v>
      </c>
      <c r="D299" s="1">
        <v>3</v>
      </c>
      <c r="E299" s="1" t="s">
        <v>252</v>
      </c>
    </row>
    <row r="300" spans="1:5" ht="14.25" customHeight="1">
      <c r="A300" s="1" t="s">
        <v>256</v>
      </c>
      <c r="B300" s="1" t="str">
        <f>IFERROR(VLOOKUP(A300,PivotAnalysis!$A$2:$B$77,1,FALSE),"")</f>
        <v/>
      </c>
      <c r="C300" s="1">
        <f>VLOOKUP(A300,Variablenuebersicht!$F$5:$I$1811,2,FALSE)</f>
        <v>0</v>
      </c>
      <c r="D300" s="1">
        <v>-99</v>
      </c>
      <c r="E300" s="1" t="s">
        <v>106</v>
      </c>
    </row>
    <row r="301" spans="1:5" ht="14.25" customHeight="1">
      <c r="A301" s="1" t="s">
        <v>256</v>
      </c>
      <c r="B301" s="1" t="str">
        <f>IFERROR(VLOOKUP(A301,PivotAnalysis!$A$2:$B$77,1,FALSE),"")</f>
        <v/>
      </c>
      <c r="C301" s="1">
        <f>VLOOKUP(A301,Variablenuebersicht!$F$5:$I$1811,2,FALSE)</f>
        <v>0</v>
      </c>
      <c r="D301" s="1">
        <v>-97</v>
      </c>
      <c r="E301" s="1" t="s">
        <v>248</v>
      </c>
    </row>
    <row r="302" spans="1:5" ht="14.25" customHeight="1">
      <c r="A302" s="1" t="s">
        <v>256</v>
      </c>
      <c r="B302" s="1" t="str">
        <f>IFERROR(VLOOKUP(A302,PivotAnalysis!$A$2:$B$77,1,FALSE),"")</f>
        <v/>
      </c>
      <c r="C302" s="1">
        <f>VLOOKUP(A302,Variablenuebersicht!$F$5:$I$1811,2,FALSE)</f>
        <v>0</v>
      </c>
      <c r="D302" s="1">
        <v>-98</v>
      </c>
      <c r="E302" s="1" t="s">
        <v>107</v>
      </c>
    </row>
    <row r="303" spans="1:5" ht="14.25" customHeight="1">
      <c r="A303" s="1" t="s">
        <v>256</v>
      </c>
      <c r="B303" s="1" t="str">
        <f>IFERROR(VLOOKUP(A303,PivotAnalysis!$A$2:$B$77,1,FALSE),"")</f>
        <v/>
      </c>
      <c r="C303" s="1">
        <f>VLOOKUP(A303,Variablenuebersicht!$F$5:$I$1811,2,FALSE)</f>
        <v>0</v>
      </c>
      <c r="D303" s="1">
        <v>0</v>
      </c>
      <c r="E303" s="1" t="s">
        <v>227</v>
      </c>
    </row>
    <row r="304" spans="1:5" ht="14.25" customHeight="1">
      <c r="A304" s="1" t="s">
        <v>256</v>
      </c>
      <c r="B304" s="1" t="str">
        <f>IFERROR(VLOOKUP(A304,PivotAnalysis!$A$2:$B$77,1,FALSE),"")</f>
        <v/>
      </c>
      <c r="C304" s="1">
        <f>VLOOKUP(A304,Variablenuebersicht!$F$5:$I$1811,2,FALSE)</f>
        <v>0</v>
      </c>
      <c r="D304" s="1">
        <v>1</v>
      </c>
      <c r="E304" s="1" t="s">
        <v>250</v>
      </c>
    </row>
    <row r="305" spans="1:5" ht="14.25" customHeight="1">
      <c r="A305" s="1" t="s">
        <v>256</v>
      </c>
      <c r="B305" s="1" t="str">
        <f>IFERROR(VLOOKUP(A305,PivotAnalysis!$A$2:$B$77,1,FALSE),"")</f>
        <v/>
      </c>
      <c r="C305" s="1">
        <f>VLOOKUP(A305,Variablenuebersicht!$F$5:$I$1811,2,FALSE)</f>
        <v>0</v>
      </c>
      <c r="D305" s="1">
        <v>2</v>
      </c>
      <c r="E305" s="1" t="s">
        <v>251</v>
      </c>
    </row>
    <row r="306" spans="1:5" ht="14.25" customHeight="1">
      <c r="A306" s="1" t="s">
        <v>256</v>
      </c>
      <c r="B306" s="1" t="str">
        <f>IFERROR(VLOOKUP(A306,PivotAnalysis!$A$2:$B$77,1,FALSE),"")</f>
        <v/>
      </c>
      <c r="C306" s="1">
        <f>VLOOKUP(A306,Variablenuebersicht!$F$5:$I$1811,2,FALSE)</f>
        <v>0</v>
      </c>
      <c r="D306" s="1">
        <v>3</v>
      </c>
      <c r="E306" s="1" t="s">
        <v>252</v>
      </c>
    </row>
    <row r="307" spans="1:5" ht="14.25" customHeight="1">
      <c r="A307" s="1" t="s">
        <v>258</v>
      </c>
      <c r="B307" s="1" t="str">
        <f>IFERROR(VLOOKUP(A307,PivotAnalysis!$A$2:$B$77,1,FALSE),"")</f>
        <v/>
      </c>
      <c r="C307" s="1">
        <f>VLOOKUP(A307,Variablenuebersicht!$F$5:$I$1811,2,FALSE)</f>
        <v>0</v>
      </c>
      <c r="D307" s="1">
        <v>-99</v>
      </c>
      <c r="E307" s="1" t="s">
        <v>106</v>
      </c>
    </row>
    <row r="308" spans="1:5" ht="14.25" customHeight="1">
      <c r="A308" s="1" t="s">
        <v>258</v>
      </c>
      <c r="B308" s="1" t="str">
        <f>IFERROR(VLOOKUP(A308,PivotAnalysis!$A$2:$B$77,1,FALSE),"")</f>
        <v/>
      </c>
      <c r="C308" s="1">
        <f>VLOOKUP(A308,Variablenuebersicht!$F$5:$I$1811,2,FALSE)</f>
        <v>0</v>
      </c>
      <c r="D308" s="1">
        <v>-97</v>
      </c>
      <c r="E308" s="1" t="s">
        <v>248</v>
      </c>
    </row>
    <row r="309" spans="1:5" ht="14.25" customHeight="1">
      <c r="A309" s="1" t="s">
        <v>258</v>
      </c>
      <c r="B309" s="1" t="str">
        <f>IFERROR(VLOOKUP(A309,PivotAnalysis!$A$2:$B$77,1,FALSE),"")</f>
        <v/>
      </c>
      <c r="C309" s="1">
        <f>VLOOKUP(A309,Variablenuebersicht!$F$5:$I$1811,2,FALSE)</f>
        <v>0</v>
      </c>
      <c r="D309" s="1">
        <v>-98</v>
      </c>
      <c r="E309" s="1" t="s">
        <v>107</v>
      </c>
    </row>
    <row r="310" spans="1:5" ht="14.25" customHeight="1">
      <c r="A310" s="1" t="s">
        <v>258</v>
      </c>
      <c r="B310" s="1" t="str">
        <f>IFERROR(VLOOKUP(A310,PivotAnalysis!$A$2:$B$77,1,FALSE),"")</f>
        <v/>
      </c>
      <c r="C310" s="1">
        <f>VLOOKUP(A310,Variablenuebersicht!$F$5:$I$1811,2,FALSE)</f>
        <v>0</v>
      </c>
      <c r="D310" s="1">
        <v>0</v>
      </c>
      <c r="E310" s="1" t="s">
        <v>227</v>
      </c>
    </row>
    <row r="311" spans="1:5" ht="14.25" customHeight="1">
      <c r="A311" s="1" t="s">
        <v>258</v>
      </c>
      <c r="B311" s="1" t="str">
        <f>IFERROR(VLOOKUP(A311,PivotAnalysis!$A$2:$B$77,1,FALSE),"")</f>
        <v/>
      </c>
      <c r="C311" s="1">
        <f>VLOOKUP(A311,Variablenuebersicht!$F$5:$I$1811,2,FALSE)</f>
        <v>0</v>
      </c>
      <c r="D311" s="1">
        <v>1</v>
      </c>
      <c r="E311" s="1" t="s">
        <v>250</v>
      </c>
    </row>
    <row r="312" spans="1:5" ht="14.25" customHeight="1">
      <c r="A312" s="1" t="s">
        <v>258</v>
      </c>
      <c r="B312" s="1" t="str">
        <f>IFERROR(VLOOKUP(A312,PivotAnalysis!$A$2:$B$77,1,FALSE),"")</f>
        <v/>
      </c>
      <c r="C312" s="1">
        <f>VLOOKUP(A312,Variablenuebersicht!$F$5:$I$1811,2,FALSE)</f>
        <v>0</v>
      </c>
      <c r="D312" s="1">
        <v>2</v>
      </c>
      <c r="E312" s="1" t="s">
        <v>251</v>
      </c>
    </row>
    <row r="313" spans="1:5" ht="14.25" customHeight="1">
      <c r="A313" s="1" t="s">
        <v>258</v>
      </c>
      <c r="B313" s="1" t="str">
        <f>IFERROR(VLOOKUP(A313,PivotAnalysis!$A$2:$B$77,1,FALSE),"")</f>
        <v/>
      </c>
      <c r="C313" s="1">
        <f>VLOOKUP(A313,Variablenuebersicht!$F$5:$I$1811,2,FALSE)</f>
        <v>0</v>
      </c>
      <c r="D313" s="1">
        <v>3</v>
      </c>
      <c r="E313" s="1" t="s">
        <v>252</v>
      </c>
    </row>
    <row r="314" spans="1:5" ht="14.25" customHeight="1">
      <c r="A314" s="1" t="s">
        <v>260</v>
      </c>
      <c r="B314" s="1" t="str">
        <f>IFERROR(VLOOKUP(A314,PivotAnalysis!$A$2:$B$77,1,FALSE),"")</f>
        <v/>
      </c>
      <c r="C314" s="1">
        <f>VLOOKUP(A314,Variablenuebersicht!$F$5:$I$1811,2,FALSE)</f>
        <v>0</v>
      </c>
      <c r="D314" s="1">
        <v>-99</v>
      </c>
      <c r="E314" s="1" t="s">
        <v>106</v>
      </c>
    </row>
    <row r="315" spans="1:5" ht="14.25" customHeight="1">
      <c r="A315" s="1" t="s">
        <v>260</v>
      </c>
      <c r="B315" s="1" t="str">
        <f>IFERROR(VLOOKUP(A315,PivotAnalysis!$A$2:$B$77,1,FALSE),"")</f>
        <v/>
      </c>
      <c r="C315" s="1">
        <f>VLOOKUP(A315,Variablenuebersicht!$F$5:$I$1811,2,FALSE)</f>
        <v>0</v>
      </c>
      <c r="D315" s="1">
        <v>-97</v>
      </c>
      <c r="E315" s="1" t="s">
        <v>248</v>
      </c>
    </row>
    <row r="316" spans="1:5" ht="14.25" customHeight="1">
      <c r="A316" s="1" t="s">
        <v>260</v>
      </c>
      <c r="B316" s="1" t="str">
        <f>IFERROR(VLOOKUP(A316,PivotAnalysis!$A$2:$B$77,1,FALSE),"")</f>
        <v/>
      </c>
      <c r="C316" s="1">
        <f>VLOOKUP(A316,Variablenuebersicht!$F$5:$I$1811,2,FALSE)</f>
        <v>0</v>
      </c>
      <c r="D316" s="1">
        <v>-98</v>
      </c>
      <c r="E316" s="1" t="s">
        <v>107</v>
      </c>
    </row>
    <row r="317" spans="1:5" ht="14.25" customHeight="1">
      <c r="A317" s="1" t="s">
        <v>260</v>
      </c>
      <c r="B317" s="1" t="str">
        <f>IFERROR(VLOOKUP(A317,PivotAnalysis!$A$2:$B$77,1,FALSE),"")</f>
        <v/>
      </c>
      <c r="C317" s="1">
        <f>VLOOKUP(A317,Variablenuebersicht!$F$5:$I$1811,2,FALSE)</f>
        <v>0</v>
      </c>
      <c r="D317" s="1">
        <v>0</v>
      </c>
      <c r="E317" s="1" t="s">
        <v>227</v>
      </c>
    </row>
    <row r="318" spans="1:5" ht="14.25" customHeight="1">
      <c r="A318" s="1" t="s">
        <v>260</v>
      </c>
      <c r="B318" s="1" t="str">
        <f>IFERROR(VLOOKUP(A318,PivotAnalysis!$A$2:$B$77,1,FALSE),"")</f>
        <v/>
      </c>
      <c r="C318" s="1">
        <f>VLOOKUP(A318,Variablenuebersicht!$F$5:$I$1811,2,FALSE)</f>
        <v>0</v>
      </c>
      <c r="D318" s="1">
        <v>1</v>
      </c>
      <c r="E318" s="1" t="s">
        <v>250</v>
      </c>
    </row>
    <row r="319" spans="1:5" ht="14.25" customHeight="1">
      <c r="A319" s="1" t="s">
        <v>260</v>
      </c>
      <c r="B319" s="1" t="str">
        <f>IFERROR(VLOOKUP(A319,PivotAnalysis!$A$2:$B$77,1,FALSE),"")</f>
        <v/>
      </c>
      <c r="C319" s="1">
        <f>VLOOKUP(A319,Variablenuebersicht!$F$5:$I$1811,2,FALSE)</f>
        <v>0</v>
      </c>
      <c r="D319" s="1">
        <v>2</v>
      </c>
      <c r="E319" s="1" t="s">
        <v>251</v>
      </c>
    </row>
    <row r="320" spans="1:5" ht="14.25" customHeight="1">
      <c r="A320" s="1" t="s">
        <v>260</v>
      </c>
      <c r="B320" s="1" t="str">
        <f>IFERROR(VLOOKUP(A320,PivotAnalysis!$A$2:$B$77,1,FALSE),"")</f>
        <v/>
      </c>
      <c r="C320" s="1">
        <f>VLOOKUP(A320,Variablenuebersicht!$F$5:$I$1811,2,FALSE)</f>
        <v>0</v>
      </c>
      <c r="D320" s="1">
        <v>3</v>
      </c>
      <c r="E320" s="1" t="s">
        <v>252</v>
      </c>
    </row>
    <row r="321" spans="1:5" ht="14.25" customHeight="1">
      <c r="A321" s="1" t="s">
        <v>261</v>
      </c>
      <c r="B321" s="1" t="str">
        <f>IFERROR(VLOOKUP(A321,PivotAnalysis!$A$2:$B$77,1,FALSE),"")</f>
        <v/>
      </c>
      <c r="C321" s="1">
        <f>VLOOKUP(A321,Variablenuebersicht!$F$5:$I$1811,2,FALSE)</f>
        <v>0</v>
      </c>
      <c r="D321" s="1">
        <v>-99</v>
      </c>
      <c r="E321" s="1" t="s">
        <v>106</v>
      </c>
    </row>
    <row r="322" spans="1:5" ht="14.25" customHeight="1">
      <c r="A322" s="1" t="s">
        <v>261</v>
      </c>
      <c r="B322" s="1" t="str">
        <f>IFERROR(VLOOKUP(A322,PivotAnalysis!$A$2:$B$77,1,FALSE),"")</f>
        <v/>
      </c>
      <c r="C322" s="1">
        <f>VLOOKUP(A322,Variablenuebersicht!$F$5:$I$1811,2,FALSE)</f>
        <v>0</v>
      </c>
      <c r="D322" s="1">
        <v>-97</v>
      </c>
      <c r="E322" s="1" t="s">
        <v>248</v>
      </c>
    </row>
    <row r="323" spans="1:5" ht="14.25" customHeight="1">
      <c r="A323" s="1" t="s">
        <v>261</v>
      </c>
      <c r="B323" s="1" t="str">
        <f>IFERROR(VLOOKUP(A323,PivotAnalysis!$A$2:$B$77,1,FALSE),"")</f>
        <v/>
      </c>
      <c r="C323" s="1">
        <f>VLOOKUP(A323,Variablenuebersicht!$F$5:$I$1811,2,FALSE)</f>
        <v>0</v>
      </c>
      <c r="D323" s="1">
        <v>-98</v>
      </c>
      <c r="E323" s="1" t="s">
        <v>107</v>
      </c>
    </row>
    <row r="324" spans="1:5" ht="14.25" customHeight="1">
      <c r="A324" s="1" t="s">
        <v>261</v>
      </c>
      <c r="B324" s="1" t="str">
        <f>IFERROR(VLOOKUP(A324,PivotAnalysis!$A$2:$B$77,1,FALSE),"")</f>
        <v/>
      </c>
      <c r="C324" s="1">
        <f>VLOOKUP(A324,Variablenuebersicht!$F$5:$I$1811,2,FALSE)</f>
        <v>0</v>
      </c>
      <c r="D324" s="1">
        <v>0</v>
      </c>
      <c r="E324" s="1" t="s">
        <v>227</v>
      </c>
    </row>
    <row r="325" spans="1:5" ht="14.25" customHeight="1">
      <c r="A325" s="1" t="s">
        <v>261</v>
      </c>
      <c r="B325" s="1" t="str">
        <f>IFERROR(VLOOKUP(A325,PivotAnalysis!$A$2:$B$77,1,FALSE),"")</f>
        <v/>
      </c>
      <c r="C325" s="1">
        <f>VLOOKUP(A325,Variablenuebersicht!$F$5:$I$1811,2,FALSE)</f>
        <v>0</v>
      </c>
      <c r="D325" s="1">
        <v>1</v>
      </c>
      <c r="E325" s="1" t="s">
        <v>250</v>
      </c>
    </row>
    <row r="326" spans="1:5" ht="14.25" customHeight="1">
      <c r="A326" s="1" t="s">
        <v>261</v>
      </c>
      <c r="B326" s="1" t="str">
        <f>IFERROR(VLOOKUP(A326,PivotAnalysis!$A$2:$B$77,1,FALSE),"")</f>
        <v/>
      </c>
      <c r="C326" s="1">
        <f>VLOOKUP(A326,Variablenuebersicht!$F$5:$I$1811,2,FALSE)</f>
        <v>0</v>
      </c>
      <c r="D326" s="1">
        <v>2</v>
      </c>
      <c r="E326" s="1" t="s">
        <v>251</v>
      </c>
    </row>
    <row r="327" spans="1:5" ht="14.25" customHeight="1">
      <c r="A327" s="1" t="s">
        <v>261</v>
      </c>
      <c r="B327" s="1" t="str">
        <f>IFERROR(VLOOKUP(A327,PivotAnalysis!$A$2:$B$77,1,FALSE),"")</f>
        <v/>
      </c>
      <c r="C327" s="1">
        <f>VLOOKUP(A327,Variablenuebersicht!$F$5:$I$1811,2,FALSE)</f>
        <v>0</v>
      </c>
      <c r="D327" s="1">
        <v>3</v>
      </c>
      <c r="E327" s="1" t="s">
        <v>252</v>
      </c>
    </row>
    <row r="328" spans="1:5" ht="14.25" customHeight="1">
      <c r="A328" s="1" t="s">
        <v>263</v>
      </c>
      <c r="B328" s="1" t="str">
        <f>IFERROR(VLOOKUP(A328,PivotAnalysis!$A$2:$B$77,1,FALSE),"")</f>
        <v/>
      </c>
      <c r="C328" s="1">
        <f>VLOOKUP(A328,Variablenuebersicht!$F$5:$I$1811,2,FALSE)</f>
        <v>0</v>
      </c>
      <c r="D328" s="1">
        <v>-99</v>
      </c>
      <c r="E328" s="1" t="s">
        <v>106</v>
      </c>
    </row>
    <row r="329" spans="1:5" ht="14.25" customHeight="1">
      <c r="A329" s="1" t="s">
        <v>263</v>
      </c>
      <c r="B329" s="1" t="str">
        <f>IFERROR(VLOOKUP(A329,PivotAnalysis!$A$2:$B$77,1,FALSE),"")</f>
        <v/>
      </c>
      <c r="C329" s="1">
        <f>VLOOKUP(A329,Variablenuebersicht!$F$5:$I$1811,2,FALSE)</f>
        <v>0</v>
      </c>
      <c r="D329" s="1">
        <v>-97</v>
      </c>
      <c r="E329" s="1" t="s">
        <v>248</v>
      </c>
    </row>
    <row r="330" spans="1:5" ht="14.25" customHeight="1">
      <c r="A330" s="1" t="s">
        <v>263</v>
      </c>
      <c r="B330" s="1" t="str">
        <f>IFERROR(VLOOKUP(A330,PivotAnalysis!$A$2:$B$77,1,FALSE),"")</f>
        <v/>
      </c>
      <c r="C330" s="1">
        <f>VLOOKUP(A330,Variablenuebersicht!$F$5:$I$1811,2,FALSE)</f>
        <v>0</v>
      </c>
      <c r="D330" s="1">
        <v>-98</v>
      </c>
      <c r="E330" s="1" t="s">
        <v>107</v>
      </c>
    </row>
    <row r="331" spans="1:5" ht="14.25" customHeight="1">
      <c r="A331" s="1" t="s">
        <v>263</v>
      </c>
      <c r="B331" s="1" t="str">
        <f>IFERROR(VLOOKUP(A331,PivotAnalysis!$A$2:$B$77,1,FALSE),"")</f>
        <v/>
      </c>
      <c r="C331" s="1">
        <f>VLOOKUP(A331,Variablenuebersicht!$F$5:$I$1811,2,FALSE)</f>
        <v>0</v>
      </c>
      <c r="D331" s="1">
        <v>0</v>
      </c>
      <c r="E331" s="1" t="s">
        <v>227</v>
      </c>
    </row>
    <row r="332" spans="1:5" ht="14.25" customHeight="1">
      <c r="A332" s="1" t="s">
        <v>263</v>
      </c>
      <c r="B332" s="1" t="str">
        <f>IFERROR(VLOOKUP(A332,PivotAnalysis!$A$2:$B$77,1,FALSE),"")</f>
        <v/>
      </c>
      <c r="C332" s="1">
        <f>VLOOKUP(A332,Variablenuebersicht!$F$5:$I$1811,2,FALSE)</f>
        <v>0</v>
      </c>
      <c r="D332" s="1">
        <v>1</v>
      </c>
      <c r="E332" s="1" t="s">
        <v>250</v>
      </c>
    </row>
    <row r="333" spans="1:5" ht="14.25" customHeight="1">
      <c r="A333" s="1" t="s">
        <v>263</v>
      </c>
      <c r="B333" s="1" t="str">
        <f>IFERROR(VLOOKUP(A333,PivotAnalysis!$A$2:$B$77,1,FALSE),"")</f>
        <v/>
      </c>
      <c r="C333" s="1">
        <f>VLOOKUP(A333,Variablenuebersicht!$F$5:$I$1811,2,FALSE)</f>
        <v>0</v>
      </c>
      <c r="D333" s="1">
        <v>2</v>
      </c>
      <c r="E333" s="1" t="s">
        <v>251</v>
      </c>
    </row>
    <row r="334" spans="1:5" ht="14.25" customHeight="1">
      <c r="A334" s="1" t="s">
        <v>263</v>
      </c>
      <c r="B334" s="1" t="str">
        <f>IFERROR(VLOOKUP(A334,PivotAnalysis!$A$2:$B$77,1,FALSE),"")</f>
        <v/>
      </c>
      <c r="C334" s="1">
        <f>VLOOKUP(A334,Variablenuebersicht!$F$5:$I$1811,2,FALSE)</f>
        <v>0</v>
      </c>
      <c r="D334" s="1">
        <v>3</v>
      </c>
      <c r="E334" s="1" t="s">
        <v>252</v>
      </c>
    </row>
    <row r="335" spans="1:5" ht="14.25" customHeight="1">
      <c r="A335" s="1" t="s">
        <v>265</v>
      </c>
      <c r="B335" s="1" t="str">
        <f>IFERROR(VLOOKUP(A335,PivotAnalysis!$A$2:$B$77,1,FALSE),"")</f>
        <v/>
      </c>
      <c r="C335" s="1">
        <f>VLOOKUP(A335,Variablenuebersicht!$F$5:$I$1811,2,FALSE)</f>
        <v>0</v>
      </c>
      <c r="D335" s="1">
        <v>-99</v>
      </c>
      <c r="E335" s="1" t="s">
        <v>106</v>
      </c>
    </row>
    <row r="336" spans="1:5" ht="14.25" customHeight="1">
      <c r="A336" s="1" t="s">
        <v>265</v>
      </c>
      <c r="B336" s="1" t="str">
        <f>IFERROR(VLOOKUP(A336,PivotAnalysis!$A$2:$B$77,1,FALSE),"")</f>
        <v/>
      </c>
      <c r="C336" s="1">
        <f>VLOOKUP(A336,Variablenuebersicht!$F$5:$I$1811,2,FALSE)</f>
        <v>0</v>
      </c>
      <c r="D336" s="1">
        <v>-97</v>
      </c>
      <c r="E336" s="1" t="s">
        <v>248</v>
      </c>
    </row>
    <row r="337" spans="1:5" ht="14.25" customHeight="1">
      <c r="A337" s="1" t="s">
        <v>265</v>
      </c>
      <c r="B337" s="1" t="str">
        <f>IFERROR(VLOOKUP(A337,PivotAnalysis!$A$2:$B$77,1,FALSE),"")</f>
        <v/>
      </c>
      <c r="C337" s="1">
        <f>VLOOKUP(A337,Variablenuebersicht!$F$5:$I$1811,2,FALSE)</f>
        <v>0</v>
      </c>
      <c r="D337" s="1">
        <v>-98</v>
      </c>
      <c r="E337" s="1" t="s">
        <v>107</v>
      </c>
    </row>
    <row r="338" spans="1:5" ht="14.25" customHeight="1">
      <c r="A338" s="1" t="s">
        <v>265</v>
      </c>
      <c r="B338" s="1" t="str">
        <f>IFERROR(VLOOKUP(A338,PivotAnalysis!$A$2:$B$77,1,FALSE),"")</f>
        <v/>
      </c>
      <c r="C338" s="1">
        <f>VLOOKUP(A338,Variablenuebersicht!$F$5:$I$1811,2,FALSE)</f>
        <v>0</v>
      </c>
      <c r="D338" s="1">
        <v>0</v>
      </c>
      <c r="E338" s="1" t="s">
        <v>227</v>
      </c>
    </row>
    <row r="339" spans="1:5" ht="14.25" customHeight="1">
      <c r="A339" s="1" t="s">
        <v>265</v>
      </c>
      <c r="B339" s="1" t="str">
        <f>IFERROR(VLOOKUP(A339,PivotAnalysis!$A$2:$B$77,1,FALSE),"")</f>
        <v/>
      </c>
      <c r="C339" s="1">
        <f>VLOOKUP(A339,Variablenuebersicht!$F$5:$I$1811,2,FALSE)</f>
        <v>0</v>
      </c>
      <c r="D339" s="1">
        <v>1</v>
      </c>
      <c r="E339" s="1" t="s">
        <v>250</v>
      </c>
    </row>
    <row r="340" spans="1:5" ht="14.25" customHeight="1">
      <c r="A340" s="1" t="s">
        <v>265</v>
      </c>
      <c r="B340" s="1" t="str">
        <f>IFERROR(VLOOKUP(A340,PivotAnalysis!$A$2:$B$77,1,FALSE),"")</f>
        <v/>
      </c>
      <c r="C340" s="1">
        <f>VLOOKUP(A340,Variablenuebersicht!$F$5:$I$1811,2,FALSE)</f>
        <v>0</v>
      </c>
      <c r="D340" s="1">
        <v>2</v>
      </c>
      <c r="E340" s="1" t="s">
        <v>251</v>
      </c>
    </row>
    <row r="341" spans="1:5" ht="14.25" customHeight="1">
      <c r="A341" s="1" t="s">
        <v>265</v>
      </c>
      <c r="B341" s="1" t="str">
        <f>IFERROR(VLOOKUP(A341,PivotAnalysis!$A$2:$B$77,1,FALSE),"")</f>
        <v/>
      </c>
      <c r="C341" s="1">
        <f>VLOOKUP(A341,Variablenuebersicht!$F$5:$I$1811,2,FALSE)</f>
        <v>0</v>
      </c>
      <c r="D341" s="1">
        <v>3</v>
      </c>
      <c r="E341" s="1" t="s">
        <v>252</v>
      </c>
    </row>
    <row r="342" spans="1:5" ht="14.25" customHeight="1">
      <c r="A342" s="1" t="s">
        <v>266</v>
      </c>
      <c r="B342" s="1" t="str">
        <f>IFERROR(VLOOKUP(A342,PivotAnalysis!$A$2:$B$77,1,FALSE),"")</f>
        <v/>
      </c>
      <c r="C342" s="1">
        <f>VLOOKUP(A342,Variablenuebersicht!$F$5:$I$1811,2,FALSE)</f>
        <v>0</v>
      </c>
      <c r="D342" s="1">
        <v>-97</v>
      </c>
      <c r="E342" s="1" t="s">
        <v>248</v>
      </c>
    </row>
    <row r="343" spans="1:5" ht="14.25" customHeight="1">
      <c r="A343" s="1" t="s">
        <v>266</v>
      </c>
      <c r="B343" s="1" t="str">
        <f>IFERROR(VLOOKUP(A343,PivotAnalysis!$A$2:$B$77,1,FALSE),"")</f>
        <v/>
      </c>
      <c r="C343" s="1">
        <f>VLOOKUP(A343,Variablenuebersicht!$F$5:$I$1811,2,FALSE)</f>
        <v>0</v>
      </c>
      <c r="D343" s="1">
        <v>1</v>
      </c>
      <c r="E343" s="1" t="s">
        <v>269</v>
      </c>
    </row>
    <row r="344" spans="1:5" ht="14.25" customHeight="1">
      <c r="A344" s="1" t="s">
        <v>266</v>
      </c>
      <c r="B344" s="1" t="str">
        <f>IFERROR(VLOOKUP(A344,PivotAnalysis!$A$2:$B$77,1,FALSE),"")</f>
        <v/>
      </c>
      <c r="C344" s="1">
        <f>VLOOKUP(A344,Variablenuebersicht!$F$5:$I$1811,2,FALSE)</f>
        <v>0</v>
      </c>
      <c r="D344" s="1">
        <v>2</v>
      </c>
      <c r="E344" s="1" t="s">
        <v>270</v>
      </c>
    </row>
    <row r="345" spans="1:5" ht="14.25" customHeight="1">
      <c r="A345" s="1" t="s">
        <v>266</v>
      </c>
      <c r="B345" s="1" t="str">
        <f>IFERROR(VLOOKUP(A345,PivotAnalysis!$A$2:$B$77,1,FALSE),"")</f>
        <v/>
      </c>
      <c r="C345" s="1">
        <f>VLOOKUP(A345,Variablenuebersicht!$F$5:$I$1811,2,FALSE)</f>
        <v>0</v>
      </c>
      <c r="D345" s="1">
        <v>3</v>
      </c>
      <c r="E345" s="1" t="s">
        <v>271</v>
      </c>
    </row>
    <row r="346" spans="1:5" ht="14.25" customHeight="1">
      <c r="A346" s="1" t="s">
        <v>266</v>
      </c>
      <c r="B346" s="1" t="str">
        <f>IFERROR(VLOOKUP(A346,PivotAnalysis!$A$2:$B$77,1,FALSE),"")</f>
        <v/>
      </c>
      <c r="C346" s="1">
        <f>VLOOKUP(A346,Variablenuebersicht!$F$5:$I$1811,2,FALSE)</f>
        <v>0</v>
      </c>
      <c r="D346" s="1">
        <v>4</v>
      </c>
      <c r="E346" s="1" t="s">
        <v>272</v>
      </c>
    </row>
    <row r="347" spans="1:5" ht="14.25" customHeight="1">
      <c r="A347" s="1" t="s">
        <v>266</v>
      </c>
      <c r="B347" s="1" t="str">
        <f>IFERROR(VLOOKUP(A347,PivotAnalysis!$A$2:$B$77,1,FALSE),"")</f>
        <v/>
      </c>
      <c r="C347" s="1">
        <f>VLOOKUP(A347,Variablenuebersicht!$F$5:$I$1811,2,FALSE)</f>
        <v>0</v>
      </c>
      <c r="D347" s="1">
        <v>5</v>
      </c>
      <c r="E347" s="1" t="s">
        <v>273</v>
      </c>
    </row>
    <row r="348" spans="1:5" ht="14.25" customHeight="1">
      <c r="A348" s="1" t="s">
        <v>274</v>
      </c>
      <c r="B348" s="1" t="str">
        <f>IFERROR(VLOOKUP(A348,PivotAnalysis!$A$2:$B$77,1,FALSE),"")</f>
        <v/>
      </c>
      <c r="C348" s="1">
        <f>VLOOKUP(A348,Variablenuebersicht!$F$5:$I$1811,2,FALSE)</f>
        <v>0</v>
      </c>
      <c r="D348" s="1">
        <v>-97</v>
      </c>
      <c r="E348" s="1" t="s">
        <v>248</v>
      </c>
    </row>
    <row r="349" spans="1:5" ht="14.25" customHeight="1">
      <c r="A349" s="1" t="s">
        <v>274</v>
      </c>
      <c r="B349" s="1" t="str">
        <f>IFERROR(VLOOKUP(A349,PivotAnalysis!$A$2:$B$77,1,FALSE),"")</f>
        <v/>
      </c>
      <c r="C349" s="1">
        <f>VLOOKUP(A349,Variablenuebersicht!$F$5:$I$1811,2,FALSE)</f>
        <v>0</v>
      </c>
      <c r="D349" s="1">
        <v>1</v>
      </c>
      <c r="E349" s="1" t="s">
        <v>269</v>
      </c>
    </row>
    <row r="350" spans="1:5" ht="14.25" customHeight="1">
      <c r="A350" s="1" t="s">
        <v>274</v>
      </c>
      <c r="B350" s="1" t="str">
        <f>IFERROR(VLOOKUP(A350,PivotAnalysis!$A$2:$B$77,1,FALSE),"")</f>
        <v/>
      </c>
      <c r="C350" s="1">
        <f>VLOOKUP(A350,Variablenuebersicht!$F$5:$I$1811,2,FALSE)</f>
        <v>0</v>
      </c>
      <c r="D350" s="1">
        <v>2</v>
      </c>
      <c r="E350" s="1" t="s">
        <v>270</v>
      </c>
    </row>
    <row r="351" spans="1:5" ht="14.25" customHeight="1">
      <c r="A351" s="1" t="s">
        <v>274</v>
      </c>
      <c r="B351" s="1" t="str">
        <f>IFERROR(VLOOKUP(A351,PivotAnalysis!$A$2:$B$77,1,FALSE),"")</f>
        <v/>
      </c>
      <c r="C351" s="1">
        <f>VLOOKUP(A351,Variablenuebersicht!$F$5:$I$1811,2,FALSE)</f>
        <v>0</v>
      </c>
      <c r="D351" s="1">
        <v>3</v>
      </c>
      <c r="E351" s="1" t="s">
        <v>276</v>
      </c>
    </row>
    <row r="352" spans="1:5" ht="14.25" customHeight="1">
      <c r="A352" s="1" t="s">
        <v>277</v>
      </c>
      <c r="B352" s="1" t="str">
        <f>IFERROR(VLOOKUP(A352,PivotAnalysis!$A$2:$B$77,1,FALSE),"")</f>
        <v/>
      </c>
      <c r="C352" s="1">
        <f>VLOOKUP(A352,Variablenuebersicht!$F$5:$I$1811,2,FALSE)</f>
        <v>0</v>
      </c>
      <c r="D352" s="1">
        <v>-97</v>
      </c>
      <c r="E352" s="1" t="s">
        <v>248</v>
      </c>
    </row>
    <row r="353" spans="1:5" ht="14.25" customHeight="1">
      <c r="A353" s="1" t="s">
        <v>277</v>
      </c>
      <c r="B353" s="1" t="str">
        <f>IFERROR(VLOOKUP(A353,PivotAnalysis!$A$2:$B$77,1,FALSE),"")</f>
        <v/>
      </c>
      <c r="C353" s="1">
        <f>VLOOKUP(A353,Variablenuebersicht!$F$5:$I$1811,2,FALSE)</f>
        <v>0</v>
      </c>
      <c r="D353" s="1">
        <v>1</v>
      </c>
      <c r="E353" s="1" t="s">
        <v>278</v>
      </c>
    </row>
    <row r="354" spans="1:5" ht="14.25" customHeight="1">
      <c r="A354" s="1" t="s">
        <v>277</v>
      </c>
      <c r="B354" s="1" t="str">
        <f>IFERROR(VLOOKUP(A354,PivotAnalysis!$A$2:$B$77,1,FALSE),"")</f>
        <v/>
      </c>
      <c r="C354" s="1">
        <f>VLOOKUP(A354,Variablenuebersicht!$F$5:$I$1811,2,FALSE)</f>
        <v>0</v>
      </c>
      <c r="D354" s="1">
        <v>2</v>
      </c>
      <c r="E354" s="1" t="s">
        <v>279</v>
      </c>
    </row>
    <row r="355" spans="1:5" ht="14.25" customHeight="1">
      <c r="A355" s="1" t="s">
        <v>280</v>
      </c>
      <c r="B355" s="1" t="str">
        <f>IFERROR(VLOOKUP(A355,PivotAnalysis!$A$2:$B$77,1,FALSE),"")</f>
        <v/>
      </c>
      <c r="C355" s="1">
        <f>VLOOKUP(A355,Variablenuebersicht!$F$5:$I$1811,2,FALSE)</f>
        <v>0</v>
      </c>
      <c r="D355" s="1">
        <v>-97</v>
      </c>
      <c r="E355" s="1" t="s">
        <v>248</v>
      </c>
    </row>
    <row r="356" spans="1:5" ht="14.25" customHeight="1">
      <c r="A356" s="1" t="s">
        <v>280</v>
      </c>
      <c r="B356" s="1" t="str">
        <f>IFERROR(VLOOKUP(A356,PivotAnalysis!$A$2:$B$77,1,FALSE),"")</f>
        <v/>
      </c>
      <c r="C356" s="1">
        <f>VLOOKUP(A356,Variablenuebersicht!$F$5:$I$1811,2,FALSE)</f>
        <v>0</v>
      </c>
      <c r="D356" s="1">
        <v>1</v>
      </c>
      <c r="E356" s="1" t="s">
        <v>281</v>
      </c>
    </row>
    <row r="357" spans="1:5" ht="14.25" customHeight="1">
      <c r="A357" s="1" t="s">
        <v>280</v>
      </c>
      <c r="B357" s="1" t="str">
        <f>IFERROR(VLOOKUP(A357,PivotAnalysis!$A$2:$B$77,1,FALSE),"")</f>
        <v/>
      </c>
      <c r="C357" s="1">
        <f>VLOOKUP(A357,Variablenuebersicht!$F$5:$I$1811,2,FALSE)</f>
        <v>0</v>
      </c>
      <c r="D357" s="1">
        <v>2</v>
      </c>
      <c r="E357" s="1" t="s">
        <v>283</v>
      </c>
    </row>
    <row r="358" spans="1:5" ht="14.25" customHeight="1">
      <c r="A358" s="1" t="s">
        <v>280</v>
      </c>
      <c r="B358" s="1" t="str">
        <f>IFERROR(VLOOKUP(A358,PivotAnalysis!$A$2:$B$77,1,FALSE),"")</f>
        <v/>
      </c>
      <c r="C358" s="1">
        <f>VLOOKUP(A358,Variablenuebersicht!$F$5:$I$1811,2,FALSE)</f>
        <v>0</v>
      </c>
      <c r="D358" s="1">
        <v>3</v>
      </c>
      <c r="E358" s="1" t="s">
        <v>285</v>
      </c>
    </row>
    <row r="359" spans="1:5" ht="14.25" customHeight="1">
      <c r="A359" s="1" t="s">
        <v>286</v>
      </c>
      <c r="B359" s="1" t="str">
        <f>IFERROR(VLOOKUP(A359,PivotAnalysis!$A$2:$B$77,1,FALSE),"")</f>
        <v/>
      </c>
      <c r="C359" s="1">
        <f>VLOOKUP(A359,Variablenuebersicht!$F$5:$I$1811,2,FALSE)</f>
        <v>0</v>
      </c>
      <c r="D359" s="1">
        <v>1</v>
      </c>
      <c r="E359" s="1" t="s">
        <v>288</v>
      </c>
    </row>
    <row r="360" spans="1:5" ht="14.25" customHeight="1">
      <c r="A360" s="1" t="s">
        <v>286</v>
      </c>
      <c r="B360" s="1" t="str">
        <f>IFERROR(VLOOKUP(A360,PivotAnalysis!$A$2:$B$77,1,FALSE),"")</f>
        <v/>
      </c>
      <c r="C360" s="1">
        <f>VLOOKUP(A360,Variablenuebersicht!$F$5:$I$1811,2,FALSE)</f>
        <v>0</v>
      </c>
      <c r="D360" s="1">
        <v>2</v>
      </c>
      <c r="E360" s="1" t="s">
        <v>289</v>
      </c>
    </row>
    <row r="361" spans="1:5" ht="14.25" customHeight="1">
      <c r="A361" s="1" t="s">
        <v>286</v>
      </c>
      <c r="B361" s="1" t="str">
        <f>IFERROR(VLOOKUP(A361,PivotAnalysis!$A$2:$B$77,1,FALSE),"")</f>
        <v/>
      </c>
      <c r="C361" s="1">
        <f>VLOOKUP(A361,Variablenuebersicht!$F$5:$I$1811,2,FALSE)</f>
        <v>0</v>
      </c>
      <c r="D361" s="1">
        <v>3</v>
      </c>
      <c r="E361" s="1" t="s">
        <v>290</v>
      </c>
    </row>
    <row r="362" spans="1:5" ht="14.25" customHeight="1">
      <c r="A362" s="1" t="s">
        <v>286</v>
      </c>
      <c r="B362" s="1" t="str">
        <f>IFERROR(VLOOKUP(A362,PivotAnalysis!$A$2:$B$77,1,FALSE),"")</f>
        <v/>
      </c>
      <c r="C362" s="1">
        <f>VLOOKUP(A362,Variablenuebersicht!$F$5:$I$1811,2,FALSE)</f>
        <v>0</v>
      </c>
      <c r="D362" s="1">
        <v>4</v>
      </c>
      <c r="E362" s="1" t="s">
        <v>291</v>
      </c>
    </row>
    <row r="363" spans="1:5" ht="14.25" customHeight="1">
      <c r="A363" s="1" t="s">
        <v>292</v>
      </c>
      <c r="B363" s="1" t="str">
        <f>IFERROR(VLOOKUP(A363,PivotAnalysis!$A$2:$B$77,1,FALSE),"")</f>
        <v/>
      </c>
      <c r="C363" s="1">
        <f>VLOOKUP(A363,Variablenuebersicht!$F$5:$I$1811,2,FALSE)</f>
        <v>0</v>
      </c>
      <c r="D363" s="1">
        <v>1</v>
      </c>
      <c r="E363" s="1" t="s">
        <v>293</v>
      </c>
    </row>
    <row r="364" spans="1:5" ht="14.25" customHeight="1">
      <c r="A364" s="1" t="s">
        <v>292</v>
      </c>
      <c r="B364" s="1" t="str">
        <f>IFERROR(VLOOKUP(A364,PivotAnalysis!$A$2:$B$77,1,FALSE),"")</f>
        <v/>
      </c>
      <c r="C364" s="1">
        <f>VLOOKUP(A364,Variablenuebersicht!$F$5:$I$1811,2,FALSE)</f>
        <v>0</v>
      </c>
      <c r="D364" s="1">
        <v>2</v>
      </c>
      <c r="E364" s="1" t="s">
        <v>294</v>
      </c>
    </row>
    <row r="365" spans="1:5" ht="14.25" customHeight="1">
      <c r="A365" s="1" t="s">
        <v>292</v>
      </c>
      <c r="B365" s="1" t="str">
        <f>IFERROR(VLOOKUP(A365,PivotAnalysis!$A$2:$B$77,1,FALSE),"")</f>
        <v/>
      </c>
      <c r="C365" s="1">
        <f>VLOOKUP(A365,Variablenuebersicht!$F$5:$I$1811,2,FALSE)</f>
        <v>0</v>
      </c>
      <c r="D365" s="1">
        <v>3</v>
      </c>
      <c r="E365" s="1" t="s">
        <v>295</v>
      </c>
    </row>
    <row r="366" spans="1:5" ht="14.25" customHeight="1">
      <c r="A366" s="1" t="s">
        <v>292</v>
      </c>
      <c r="B366" s="1" t="str">
        <f>IFERROR(VLOOKUP(A366,PivotAnalysis!$A$2:$B$77,1,FALSE),"")</f>
        <v/>
      </c>
      <c r="C366" s="1">
        <f>VLOOKUP(A366,Variablenuebersicht!$F$5:$I$1811,2,FALSE)</f>
        <v>0</v>
      </c>
      <c r="D366" s="1">
        <v>4</v>
      </c>
      <c r="E366" s="1" t="s">
        <v>296</v>
      </c>
    </row>
    <row r="367" spans="1:5" ht="14.25" customHeight="1">
      <c r="A367" s="1" t="s">
        <v>292</v>
      </c>
      <c r="B367" s="1" t="str">
        <f>IFERROR(VLOOKUP(A367,PivotAnalysis!$A$2:$B$77,1,FALSE),"")</f>
        <v/>
      </c>
      <c r="C367" s="1">
        <f>VLOOKUP(A367,Variablenuebersicht!$F$5:$I$1811,2,FALSE)</f>
        <v>0</v>
      </c>
      <c r="D367" s="1">
        <v>5</v>
      </c>
      <c r="E367" s="1" t="s">
        <v>298</v>
      </c>
    </row>
    <row r="368" spans="1:5" ht="14.25" customHeight="1">
      <c r="A368" s="1" t="s">
        <v>299</v>
      </c>
      <c r="B368" s="1" t="str">
        <f>IFERROR(VLOOKUP(A368,PivotAnalysis!$A$2:$B$77,1,FALSE),"")</f>
        <v/>
      </c>
      <c r="C368" s="1">
        <f>VLOOKUP(A368,Variablenuebersicht!$F$5:$I$1811,2,FALSE)</f>
        <v>0</v>
      </c>
      <c r="D368" s="1">
        <v>-99</v>
      </c>
      <c r="E368" s="1" t="s">
        <v>106</v>
      </c>
    </row>
    <row r="369" spans="1:5" ht="14.25" customHeight="1">
      <c r="A369" s="1" t="s">
        <v>299</v>
      </c>
      <c r="B369" s="1" t="str">
        <f>IFERROR(VLOOKUP(A369,PivotAnalysis!$A$2:$B$77,1,FALSE),"")</f>
        <v/>
      </c>
      <c r="C369" s="1">
        <f>VLOOKUP(A369,Variablenuebersicht!$F$5:$I$1811,2,FALSE)</f>
        <v>0</v>
      </c>
      <c r="D369" s="1">
        <v>-98</v>
      </c>
      <c r="E369" s="1" t="s">
        <v>107</v>
      </c>
    </row>
    <row r="370" spans="1:5" ht="14.25" customHeight="1">
      <c r="A370" s="1" t="s">
        <v>299</v>
      </c>
      <c r="B370" s="1" t="str">
        <f>IFERROR(VLOOKUP(A370,PivotAnalysis!$A$2:$B$77,1,FALSE),"")</f>
        <v/>
      </c>
      <c r="C370" s="1">
        <f>VLOOKUP(A370,Variablenuebersicht!$F$5:$I$1811,2,FALSE)</f>
        <v>0</v>
      </c>
      <c r="D370" s="1">
        <v>1</v>
      </c>
      <c r="E370" s="1" t="s">
        <v>300</v>
      </c>
    </row>
    <row r="371" spans="1:5" ht="14.25" customHeight="1">
      <c r="A371" s="1" t="s">
        <v>299</v>
      </c>
      <c r="B371" s="1" t="str">
        <f>IFERROR(VLOOKUP(A371,PivotAnalysis!$A$2:$B$77,1,FALSE),"")</f>
        <v/>
      </c>
      <c r="C371" s="1">
        <f>VLOOKUP(A371,Variablenuebersicht!$F$5:$I$1811,2,FALSE)</f>
        <v>0</v>
      </c>
      <c r="D371" s="1">
        <v>2</v>
      </c>
      <c r="E371" s="1" t="s">
        <v>301</v>
      </c>
    </row>
    <row r="372" spans="1:5" ht="14.25" customHeight="1">
      <c r="A372" s="1" t="s">
        <v>299</v>
      </c>
      <c r="B372" s="1" t="str">
        <f>IFERROR(VLOOKUP(A372,PivotAnalysis!$A$2:$B$77,1,FALSE),"")</f>
        <v/>
      </c>
      <c r="C372" s="1">
        <f>VLOOKUP(A372,Variablenuebersicht!$F$5:$I$1811,2,FALSE)</f>
        <v>0</v>
      </c>
      <c r="D372" s="1">
        <v>3</v>
      </c>
      <c r="E372" s="1" t="s">
        <v>302</v>
      </c>
    </row>
    <row r="373" spans="1:5" ht="14.25" customHeight="1">
      <c r="A373" s="1" t="s">
        <v>299</v>
      </c>
      <c r="B373" s="1" t="str">
        <f>IFERROR(VLOOKUP(A373,PivotAnalysis!$A$2:$B$77,1,FALSE),"")</f>
        <v/>
      </c>
      <c r="C373" s="1">
        <f>VLOOKUP(A373,Variablenuebersicht!$F$5:$I$1811,2,FALSE)</f>
        <v>0</v>
      </c>
      <c r="D373" s="1">
        <v>4</v>
      </c>
      <c r="E373" s="1" t="s">
        <v>303</v>
      </c>
    </row>
    <row r="374" spans="1:5" ht="14.25" customHeight="1">
      <c r="A374" s="1" t="s">
        <v>299</v>
      </c>
      <c r="B374" s="1" t="str">
        <f>IFERROR(VLOOKUP(A374,PivotAnalysis!$A$2:$B$77,1,FALSE),"")</f>
        <v/>
      </c>
      <c r="C374" s="1">
        <f>VLOOKUP(A374,Variablenuebersicht!$F$5:$I$1811,2,FALSE)</f>
        <v>0</v>
      </c>
      <c r="D374" s="1">
        <v>5</v>
      </c>
      <c r="E374" s="1" t="s">
        <v>304</v>
      </c>
    </row>
    <row r="375" spans="1:5" ht="14.25" customHeight="1">
      <c r="A375" s="1" t="s">
        <v>305</v>
      </c>
      <c r="B375" s="1" t="str">
        <f>IFERROR(VLOOKUP(A375,PivotAnalysis!$A$2:$B$77,1,FALSE),"")</f>
        <v/>
      </c>
      <c r="C375" s="1">
        <f>VLOOKUP(A375,Variablenuebersicht!$F$5:$I$1811,2,FALSE)</f>
        <v>0</v>
      </c>
      <c r="D375" s="1">
        <v>1</v>
      </c>
      <c r="E375" s="1" t="s">
        <v>306</v>
      </c>
    </row>
    <row r="376" spans="1:5" ht="14.25" customHeight="1">
      <c r="A376" s="1" t="s">
        <v>305</v>
      </c>
      <c r="B376" s="1" t="str">
        <f>IFERROR(VLOOKUP(A376,PivotAnalysis!$A$2:$B$77,1,FALSE),"")</f>
        <v/>
      </c>
      <c r="C376" s="1">
        <f>VLOOKUP(A376,Variablenuebersicht!$F$5:$I$1811,2,FALSE)</f>
        <v>0</v>
      </c>
      <c r="D376" s="1">
        <v>2</v>
      </c>
      <c r="E376" s="1" t="s">
        <v>308</v>
      </c>
    </row>
    <row r="377" spans="1:5" ht="14.25" customHeight="1">
      <c r="A377" s="1" t="s">
        <v>305</v>
      </c>
      <c r="B377" s="1" t="str">
        <f>IFERROR(VLOOKUP(A377,PivotAnalysis!$A$2:$B$77,1,FALSE),"")</f>
        <v/>
      </c>
      <c r="C377" s="1">
        <f>VLOOKUP(A377,Variablenuebersicht!$F$5:$I$1811,2,FALSE)</f>
        <v>0</v>
      </c>
      <c r="D377" s="1">
        <v>3</v>
      </c>
      <c r="E377" s="1" t="s">
        <v>309</v>
      </c>
    </row>
    <row r="378" spans="1:5" ht="14.25" customHeight="1">
      <c r="A378" s="1" t="s">
        <v>310</v>
      </c>
      <c r="B378" s="1" t="str">
        <f>IFERROR(VLOOKUP(A378,PivotAnalysis!$A$2:$B$77,1,FALSE),"")</f>
        <v/>
      </c>
      <c r="C378" s="1">
        <f>VLOOKUP(A378,Variablenuebersicht!$F$5:$I$1811,2,FALSE)</f>
        <v>0</v>
      </c>
      <c r="D378" s="1">
        <v>1</v>
      </c>
      <c r="E378" s="1" t="s">
        <v>312</v>
      </c>
    </row>
    <row r="379" spans="1:5" ht="14.25" customHeight="1">
      <c r="A379" s="1" t="s">
        <v>310</v>
      </c>
      <c r="B379" s="1" t="str">
        <f>IFERROR(VLOOKUP(A379,PivotAnalysis!$A$2:$B$77,1,FALSE),"")</f>
        <v/>
      </c>
      <c r="C379" s="1">
        <f>VLOOKUP(A379,Variablenuebersicht!$F$5:$I$1811,2,FALSE)</f>
        <v>0</v>
      </c>
      <c r="D379" s="1">
        <v>2</v>
      </c>
      <c r="E379" s="1" t="s">
        <v>313</v>
      </c>
    </row>
    <row r="380" spans="1:5" ht="14.25" customHeight="1">
      <c r="A380" s="1" t="s">
        <v>310</v>
      </c>
      <c r="B380" s="1" t="str">
        <f>IFERROR(VLOOKUP(A380,PivotAnalysis!$A$2:$B$77,1,FALSE),"")</f>
        <v/>
      </c>
      <c r="C380" s="1">
        <f>VLOOKUP(A380,Variablenuebersicht!$F$5:$I$1811,2,FALSE)</f>
        <v>0</v>
      </c>
      <c r="D380" s="1">
        <v>3</v>
      </c>
      <c r="E380" s="1" t="s">
        <v>314</v>
      </c>
    </row>
    <row r="381" spans="1:5" ht="14.25" customHeight="1">
      <c r="A381" s="1" t="s">
        <v>310</v>
      </c>
      <c r="B381" s="1" t="str">
        <f>IFERROR(VLOOKUP(A381,PivotAnalysis!$A$2:$B$77,1,FALSE),"")</f>
        <v/>
      </c>
      <c r="C381" s="1">
        <f>VLOOKUP(A381,Variablenuebersicht!$F$5:$I$1811,2,FALSE)</f>
        <v>0</v>
      </c>
      <c r="D381" s="1">
        <v>4</v>
      </c>
      <c r="E381" s="1" t="s">
        <v>315</v>
      </c>
    </row>
    <row r="382" spans="1:5" ht="14.25" customHeight="1">
      <c r="A382" s="1" t="s">
        <v>310</v>
      </c>
      <c r="B382" s="1" t="str">
        <f>IFERROR(VLOOKUP(A382,PivotAnalysis!$A$2:$B$77,1,FALSE),"")</f>
        <v/>
      </c>
      <c r="C382" s="1">
        <f>VLOOKUP(A382,Variablenuebersicht!$F$5:$I$1811,2,FALSE)</f>
        <v>0</v>
      </c>
      <c r="D382" s="1">
        <v>5</v>
      </c>
      <c r="E382" s="1" t="s">
        <v>316</v>
      </c>
    </row>
    <row r="383" spans="1:5" ht="14.25" customHeight="1">
      <c r="A383" s="1" t="s">
        <v>317</v>
      </c>
      <c r="B383" s="1" t="str">
        <f>IFERROR(VLOOKUP(A383,PivotAnalysis!$A$2:$B$77,1,FALSE),"")</f>
        <v/>
      </c>
      <c r="C383" s="1">
        <f>VLOOKUP(A383,Variablenuebersicht!$F$5:$I$1811,2,FALSE)</f>
        <v>0</v>
      </c>
      <c r="D383" s="1">
        <v>1</v>
      </c>
      <c r="E383" s="1" t="s">
        <v>312</v>
      </c>
    </row>
    <row r="384" spans="1:5" ht="14.25" customHeight="1">
      <c r="A384" s="1" t="s">
        <v>317</v>
      </c>
      <c r="B384" s="1" t="str">
        <f>IFERROR(VLOOKUP(A384,PivotAnalysis!$A$2:$B$77,1,FALSE),"")</f>
        <v/>
      </c>
      <c r="C384" s="1">
        <f>VLOOKUP(A384,Variablenuebersicht!$F$5:$I$1811,2,FALSE)</f>
        <v>0</v>
      </c>
      <c r="D384" s="1">
        <v>2</v>
      </c>
      <c r="E384" s="1" t="s">
        <v>313</v>
      </c>
    </row>
    <row r="385" spans="1:5" ht="14.25" customHeight="1">
      <c r="A385" s="1" t="s">
        <v>317</v>
      </c>
      <c r="B385" s="1" t="str">
        <f>IFERROR(VLOOKUP(A385,PivotAnalysis!$A$2:$B$77,1,FALSE),"")</f>
        <v/>
      </c>
      <c r="C385" s="1">
        <f>VLOOKUP(A385,Variablenuebersicht!$F$5:$I$1811,2,FALSE)</f>
        <v>0</v>
      </c>
      <c r="D385" s="1">
        <v>3</v>
      </c>
      <c r="E385" s="1" t="s">
        <v>314</v>
      </c>
    </row>
    <row r="386" spans="1:5" ht="14.25" customHeight="1">
      <c r="A386" s="1" t="s">
        <v>317</v>
      </c>
      <c r="B386" s="1" t="str">
        <f>IFERROR(VLOOKUP(A386,PivotAnalysis!$A$2:$B$77,1,FALSE),"")</f>
        <v/>
      </c>
      <c r="C386" s="1">
        <f>VLOOKUP(A386,Variablenuebersicht!$F$5:$I$1811,2,FALSE)</f>
        <v>0</v>
      </c>
      <c r="D386" s="1">
        <v>4</v>
      </c>
      <c r="E386" s="1" t="s">
        <v>315</v>
      </c>
    </row>
    <row r="387" spans="1:5" ht="14.25" customHeight="1">
      <c r="A387" s="1" t="s">
        <v>317</v>
      </c>
      <c r="B387" s="1" t="str">
        <f>IFERROR(VLOOKUP(A387,PivotAnalysis!$A$2:$B$77,1,FALSE),"")</f>
        <v/>
      </c>
      <c r="C387" s="1">
        <f>VLOOKUP(A387,Variablenuebersicht!$F$5:$I$1811,2,FALSE)</f>
        <v>0</v>
      </c>
      <c r="D387" s="1">
        <v>5</v>
      </c>
      <c r="E387" s="1" t="s">
        <v>316</v>
      </c>
    </row>
    <row r="388" spans="1:5" ht="14.25" customHeight="1">
      <c r="A388" s="1" t="s">
        <v>319</v>
      </c>
      <c r="B388" s="1" t="str">
        <f>IFERROR(VLOOKUP(A388,PivotAnalysis!$A$2:$B$77,1,FALSE),"")</f>
        <v/>
      </c>
      <c r="C388" s="1">
        <f>VLOOKUP(A388,Variablenuebersicht!$F$5:$I$1811,2,FALSE)</f>
        <v>0</v>
      </c>
      <c r="D388" s="1">
        <v>1</v>
      </c>
      <c r="E388" s="1" t="s">
        <v>312</v>
      </c>
    </row>
    <row r="389" spans="1:5" ht="14.25" customHeight="1">
      <c r="A389" s="1" t="s">
        <v>319</v>
      </c>
      <c r="B389" s="1" t="str">
        <f>IFERROR(VLOOKUP(A389,PivotAnalysis!$A$2:$B$77,1,FALSE),"")</f>
        <v/>
      </c>
      <c r="C389" s="1">
        <f>VLOOKUP(A389,Variablenuebersicht!$F$5:$I$1811,2,FALSE)</f>
        <v>0</v>
      </c>
      <c r="D389" s="1">
        <v>2</v>
      </c>
      <c r="E389" s="1" t="s">
        <v>313</v>
      </c>
    </row>
    <row r="390" spans="1:5" ht="14.25" customHeight="1">
      <c r="A390" s="1" t="s">
        <v>319</v>
      </c>
      <c r="B390" s="1" t="str">
        <f>IFERROR(VLOOKUP(A390,PivotAnalysis!$A$2:$B$77,1,FALSE),"")</f>
        <v/>
      </c>
      <c r="C390" s="1">
        <f>VLOOKUP(A390,Variablenuebersicht!$F$5:$I$1811,2,FALSE)</f>
        <v>0</v>
      </c>
      <c r="D390" s="1">
        <v>3</v>
      </c>
      <c r="E390" s="1" t="s">
        <v>314</v>
      </c>
    </row>
    <row r="391" spans="1:5" ht="14.25" customHeight="1">
      <c r="A391" s="1" t="s">
        <v>319</v>
      </c>
      <c r="B391" s="1" t="str">
        <f>IFERROR(VLOOKUP(A391,PivotAnalysis!$A$2:$B$77,1,FALSE),"")</f>
        <v/>
      </c>
      <c r="C391" s="1">
        <f>VLOOKUP(A391,Variablenuebersicht!$F$5:$I$1811,2,FALSE)</f>
        <v>0</v>
      </c>
      <c r="D391" s="1">
        <v>4</v>
      </c>
      <c r="E391" s="1" t="s">
        <v>315</v>
      </c>
    </row>
    <row r="392" spans="1:5" ht="14.25" customHeight="1">
      <c r="A392" s="1" t="s">
        <v>319</v>
      </c>
      <c r="B392" s="1" t="str">
        <f>IFERROR(VLOOKUP(A392,PivotAnalysis!$A$2:$B$77,1,FALSE),"")</f>
        <v/>
      </c>
      <c r="C392" s="1">
        <f>VLOOKUP(A392,Variablenuebersicht!$F$5:$I$1811,2,FALSE)</f>
        <v>0</v>
      </c>
      <c r="D392" s="1">
        <v>5</v>
      </c>
      <c r="E392" s="1" t="s">
        <v>316</v>
      </c>
    </row>
    <row r="393" spans="1:5" ht="14.25" customHeight="1">
      <c r="A393" s="1" t="s">
        <v>320</v>
      </c>
      <c r="B393" s="1" t="str">
        <f>IFERROR(VLOOKUP(A393,PivotAnalysis!$A$2:$B$77,1,FALSE),"")</f>
        <v/>
      </c>
      <c r="C393" s="1">
        <f>VLOOKUP(A393,Variablenuebersicht!$F$5:$I$1811,2,FALSE)</f>
        <v>0</v>
      </c>
      <c r="D393" s="1">
        <v>1</v>
      </c>
      <c r="E393" s="1" t="s">
        <v>13</v>
      </c>
    </row>
    <row r="394" spans="1:5" ht="14.25" customHeight="1">
      <c r="A394" s="1" t="s">
        <v>320</v>
      </c>
      <c r="B394" s="1" t="str">
        <f>IFERROR(VLOOKUP(A394,PivotAnalysis!$A$2:$B$77,1,FALSE),"")</f>
        <v/>
      </c>
      <c r="C394" s="1">
        <f>VLOOKUP(A394,Variablenuebersicht!$F$5:$I$1811,2,FALSE)</f>
        <v>0</v>
      </c>
      <c r="D394" s="1">
        <v>2</v>
      </c>
      <c r="E394" s="1" t="s">
        <v>14</v>
      </c>
    </row>
    <row r="395" spans="1:5" ht="14.25" customHeight="1">
      <c r="A395" s="1" t="s">
        <v>320</v>
      </c>
      <c r="B395" s="1" t="str">
        <f>IFERROR(VLOOKUP(A395,PivotAnalysis!$A$2:$B$77,1,FALSE),"")</f>
        <v/>
      </c>
      <c r="C395" s="1">
        <f>VLOOKUP(A395,Variablenuebersicht!$F$5:$I$1811,2,FALSE)</f>
        <v>0</v>
      </c>
      <c r="D395" s="1">
        <v>3</v>
      </c>
      <c r="E395" s="1" t="s">
        <v>321</v>
      </c>
    </row>
    <row r="396" spans="1:5" ht="14.25" customHeight="1">
      <c r="A396" s="1" t="s">
        <v>322</v>
      </c>
      <c r="B396" s="1" t="str">
        <f>IFERROR(VLOOKUP(A396,PivotAnalysis!$A$2:$B$77,1,FALSE),"")</f>
        <v/>
      </c>
      <c r="C396" s="1">
        <f>VLOOKUP(A396,Variablenuebersicht!$F$5:$I$1811,2,FALSE)</f>
        <v>0</v>
      </c>
      <c r="D396" s="1">
        <v>1</v>
      </c>
      <c r="E396" s="1" t="s">
        <v>13</v>
      </c>
    </row>
    <row r="397" spans="1:5" ht="14.25" customHeight="1">
      <c r="A397" s="1" t="s">
        <v>322</v>
      </c>
      <c r="B397" s="1" t="str">
        <f>IFERROR(VLOOKUP(A397,PivotAnalysis!$A$2:$B$77,1,FALSE),"")</f>
        <v/>
      </c>
      <c r="C397" s="1">
        <f>VLOOKUP(A397,Variablenuebersicht!$F$5:$I$1811,2,FALSE)</f>
        <v>0</v>
      </c>
      <c r="D397" s="1">
        <v>2</v>
      </c>
      <c r="E397" s="1" t="s">
        <v>14</v>
      </c>
    </row>
    <row r="398" spans="1:5" ht="14.25" customHeight="1">
      <c r="A398" s="1" t="s">
        <v>322</v>
      </c>
      <c r="B398" s="1" t="str">
        <f>IFERROR(VLOOKUP(A398,PivotAnalysis!$A$2:$B$77,1,FALSE),"")</f>
        <v/>
      </c>
      <c r="C398" s="1">
        <f>VLOOKUP(A398,Variablenuebersicht!$F$5:$I$1811,2,FALSE)</f>
        <v>0</v>
      </c>
      <c r="D398" s="1">
        <v>3</v>
      </c>
      <c r="E398" s="1" t="s">
        <v>321</v>
      </c>
    </row>
    <row r="399" spans="1:5" ht="14.25" customHeight="1">
      <c r="A399" s="1" t="s">
        <v>324</v>
      </c>
      <c r="B399" s="1" t="str">
        <f>IFERROR(VLOOKUP(A399,PivotAnalysis!$A$2:$B$77,1,FALSE),"")</f>
        <v/>
      </c>
      <c r="C399" s="1">
        <f>VLOOKUP(A399,Variablenuebersicht!$F$5:$I$1811,2,FALSE)</f>
        <v>0</v>
      </c>
      <c r="D399" s="1">
        <v>1</v>
      </c>
      <c r="E399" s="1" t="s">
        <v>13</v>
      </c>
    </row>
    <row r="400" spans="1:5" ht="14.25" customHeight="1">
      <c r="A400" s="1" t="s">
        <v>324</v>
      </c>
      <c r="B400" s="1" t="str">
        <f>IFERROR(VLOOKUP(A400,PivotAnalysis!$A$2:$B$77,1,FALSE),"")</f>
        <v/>
      </c>
      <c r="C400" s="1">
        <f>VLOOKUP(A400,Variablenuebersicht!$F$5:$I$1811,2,FALSE)</f>
        <v>0</v>
      </c>
      <c r="D400" s="1">
        <v>2</v>
      </c>
      <c r="E400" s="1" t="s">
        <v>14</v>
      </c>
    </row>
    <row r="401" spans="1:5" ht="14.25" customHeight="1">
      <c r="A401" s="1" t="s">
        <v>324</v>
      </c>
      <c r="B401" s="1" t="str">
        <f>IFERROR(VLOOKUP(A401,PivotAnalysis!$A$2:$B$77,1,FALSE),"")</f>
        <v/>
      </c>
      <c r="C401" s="1">
        <f>VLOOKUP(A401,Variablenuebersicht!$F$5:$I$1811,2,FALSE)</f>
        <v>0</v>
      </c>
      <c r="D401" s="1">
        <v>3</v>
      </c>
      <c r="E401" s="1" t="s">
        <v>325</v>
      </c>
    </row>
    <row r="402" spans="1:5" ht="14.25" customHeight="1">
      <c r="A402" s="1" t="s">
        <v>326</v>
      </c>
      <c r="B402" s="1" t="str">
        <f>IFERROR(VLOOKUP(A402,PivotAnalysis!$A$2:$B$77,1,FALSE),"")</f>
        <v/>
      </c>
      <c r="C402" s="1">
        <f>VLOOKUP(A402,Variablenuebersicht!$F$5:$I$1811,2,FALSE)</f>
        <v>0</v>
      </c>
      <c r="D402" s="1">
        <v>1</v>
      </c>
      <c r="E402" s="1" t="s">
        <v>13</v>
      </c>
    </row>
    <row r="403" spans="1:5" ht="14.25" customHeight="1">
      <c r="A403" s="1" t="s">
        <v>326</v>
      </c>
      <c r="B403" s="1" t="str">
        <f>IFERROR(VLOOKUP(A403,PivotAnalysis!$A$2:$B$77,1,FALSE),"")</f>
        <v/>
      </c>
      <c r="C403" s="1">
        <f>VLOOKUP(A403,Variablenuebersicht!$F$5:$I$1811,2,FALSE)</f>
        <v>0</v>
      </c>
      <c r="D403" s="1">
        <v>2</v>
      </c>
      <c r="E403" s="1" t="s">
        <v>14</v>
      </c>
    </row>
    <row r="404" spans="1:5" ht="14.25" customHeight="1">
      <c r="A404" s="1" t="s">
        <v>326</v>
      </c>
      <c r="B404" s="1" t="str">
        <f>IFERROR(VLOOKUP(A404,PivotAnalysis!$A$2:$B$77,1,FALSE),"")</f>
        <v/>
      </c>
      <c r="C404" s="1">
        <f>VLOOKUP(A404,Variablenuebersicht!$F$5:$I$1811,2,FALSE)</f>
        <v>0</v>
      </c>
      <c r="D404" s="1">
        <v>3</v>
      </c>
      <c r="E404" s="1" t="s">
        <v>325</v>
      </c>
    </row>
    <row r="405" spans="1:5" ht="14.25" customHeight="1">
      <c r="A405" s="1" t="s">
        <v>327</v>
      </c>
      <c r="B405" s="1" t="str">
        <f>IFERROR(VLOOKUP(A405,PivotAnalysis!$A$2:$B$77,1,FALSE),"")</f>
        <v/>
      </c>
      <c r="C405" s="1">
        <f>VLOOKUP(A405,Variablenuebersicht!$F$5:$I$1811,2,FALSE)</f>
        <v>0</v>
      </c>
      <c r="D405" s="1">
        <v>1</v>
      </c>
      <c r="E405" s="1" t="s">
        <v>13</v>
      </c>
    </row>
    <row r="406" spans="1:5" ht="14.25" customHeight="1">
      <c r="A406" s="1" t="s">
        <v>327</v>
      </c>
      <c r="B406" s="1" t="str">
        <f>IFERROR(VLOOKUP(A406,PivotAnalysis!$A$2:$B$77,1,FALSE),"")</f>
        <v/>
      </c>
      <c r="C406" s="1">
        <f>VLOOKUP(A406,Variablenuebersicht!$F$5:$I$1811,2,FALSE)</f>
        <v>0</v>
      </c>
      <c r="D406" s="1">
        <v>2</v>
      </c>
      <c r="E406" s="1" t="s">
        <v>14</v>
      </c>
    </row>
    <row r="407" spans="1:5" ht="14.25" customHeight="1">
      <c r="A407" s="1" t="s">
        <v>327</v>
      </c>
      <c r="B407" s="1" t="str">
        <f>IFERROR(VLOOKUP(A407,PivotAnalysis!$A$2:$B$77,1,FALSE),"")</f>
        <v/>
      </c>
      <c r="C407" s="1">
        <f>VLOOKUP(A407,Variablenuebersicht!$F$5:$I$1811,2,FALSE)</f>
        <v>0</v>
      </c>
      <c r="D407" s="1">
        <v>3</v>
      </c>
      <c r="E407" s="1" t="s">
        <v>325</v>
      </c>
    </row>
    <row r="408" spans="1:5" ht="14.25" customHeight="1">
      <c r="A408" s="1" t="s">
        <v>329</v>
      </c>
      <c r="B408" s="1" t="str">
        <f>IFERROR(VLOOKUP(A408,PivotAnalysis!$A$2:$B$77,1,FALSE),"")</f>
        <v/>
      </c>
      <c r="C408" s="1">
        <f>VLOOKUP(A408,Variablenuebersicht!$F$5:$I$1811,2,FALSE)</f>
        <v>0</v>
      </c>
      <c r="D408" s="1">
        <v>1</v>
      </c>
      <c r="E408" s="1" t="s">
        <v>13</v>
      </c>
    </row>
    <row r="409" spans="1:5" ht="14.25" customHeight="1">
      <c r="A409" s="1" t="s">
        <v>329</v>
      </c>
      <c r="B409" s="1" t="str">
        <f>IFERROR(VLOOKUP(A409,PivotAnalysis!$A$2:$B$77,1,FALSE),"")</f>
        <v/>
      </c>
      <c r="C409" s="1">
        <f>VLOOKUP(A409,Variablenuebersicht!$F$5:$I$1811,2,FALSE)</f>
        <v>0</v>
      </c>
      <c r="D409" s="1">
        <v>2</v>
      </c>
      <c r="E409" s="1" t="s">
        <v>14</v>
      </c>
    </row>
    <row r="410" spans="1:5" ht="14.25" customHeight="1">
      <c r="A410" s="1" t="s">
        <v>329</v>
      </c>
      <c r="B410" s="1" t="str">
        <f>IFERROR(VLOOKUP(A410,PivotAnalysis!$A$2:$B$77,1,FALSE),"")</f>
        <v/>
      </c>
      <c r="C410" s="1">
        <f>VLOOKUP(A410,Variablenuebersicht!$F$5:$I$1811,2,FALSE)</f>
        <v>0</v>
      </c>
      <c r="D410" s="1">
        <v>3</v>
      </c>
      <c r="E410" s="1" t="s">
        <v>325</v>
      </c>
    </row>
    <row r="411" spans="1:5" ht="14.25" customHeight="1">
      <c r="A411" s="1" t="s">
        <v>330</v>
      </c>
      <c r="B411" s="1" t="str">
        <f>IFERROR(VLOOKUP(A411,PivotAnalysis!$A$2:$B$77,1,FALSE),"")</f>
        <v/>
      </c>
      <c r="C411" s="1">
        <f>VLOOKUP(A411,Variablenuebersicht!$F$5:$I$1811,2,FALSE)</f>
        <v>0</v>
      </c>
      <c r="D411" s="1">
        <v>-96</v>
      </c>
      <c r="E411" s="1" t="s">
        <v>331</v>
      </c>
    </row>
    <row r="412" spans="1:5" ht="14.25" customHeight="1">
      <c r="A412" s="1" t="s">
        <v>330</v>
      </c>
      <c r="B412" s="1" t="str">
        <f>IFERROR(VLOOKUP(A412,PivotAnalysis!$A$2:$B$77,1,FALSE),"")</f>
        <v/>
      </c>
      <c r="C412" s="1">
        <f>VLOOKUP(A412,Variablenuebersicht!$F$5:$I$1811,2,FALSE)</f>
        <v>0</v>
      </c>
      <c r="D412" s="1">
        <v>1</v>
      </c>
      <c r="E412" s="1" t="s">
        <v>332</v>
      </c>
    </row>
    <row r="413" spans="1:5" ht="14.25" customHeight="1">
      <c r="A413" s="1" t="s">
        <v>330</v>
      </c>
      <c r="B413" s="1" t="str">
        <f>IFERROR(VLOOKUP(A413,PivotAnalysis!$A$2:$B$77,1,FALSE),"")</f>
        <v/>
      </c>
      <c r="C413" s="1">
        <f>VLOOKUP(A413,Variablenuebersicht!$F$5:$I$1811,2,FALSE)</f>
        <v>0</v>
      </c>
      <c r="D413" s="1">
        <v>2</v>
      </c>
      <c r="E413" s="1" t="s">
        <v>333</v>
      </c>
    </row>
    <row r="414" spans="1:5" ht="14.25" customHeight="1">
      <c r="A414" s="1" t="s">
        <v>330</v>
      </c>
      <c r="B414" s="1" t="str">
        <f>IFERROR(VLOOKUP(A414,PivotAnalysis!$A$2:$B$77,1,FALSE),"")</f>
        <v/>
      </c>
      <c r="C414" s="1">
        <f>VLOOKUP(A414,Variablenuebersicht!$F$5:$I$1811,2,FALSE)</f>
        <v>0</v>
      </c>
      <c r="D414" s="1">
        <v>3</v>
      </c>
      <c r="E414" s="1" t="s">
        <v>334</v>
      </c>
    </row>
    <row r="415" spans="1:5" ht="14.25" customHeight="1">
      <c r="A415" s="1" t="s">
        <v>330</v>
      </c>
      <c r="B415" s="1" t="str">
        <f>IFERROR(VLOOKUP(A415,PivotAnalysis!$A$2:$B$77,1,FALSE),"")</f>
        <v/>
      </c>
      <c r="C415" s="1">
        <f>VLOOKUP(A415,Variablenuebersicht!$F$5:$I$1811,2,FALSE)</f>
        <v>0</v>
      </c>
      <c r="D415" s="1">
        <v>4</v>
      </c>
      <c r="E415" s="1" t="s">
        <v>316</v>
      </c>
    </row>
    <row r="416" spans="1:5" ht="14.25" customHeight="1">
      <c r="A416" s="1" t="s">
        <v>330</v>
      </c>
      <c r="B416" s="1" t="str">
        <f>IFERROR(VLOOKUP(A416,PivotAnalysis!$A$2:$B$77,1,FALSE),"")</f>
        <v/>
      </c>
      <c r="C416" s="1">
        <f>VLOOKUP(A416,Variablenuebersicht!$F$5:$I$1811,2,FALSE)</f>
        <v>0</v>
      </c>
      <c r="D416" s="1">
        <v>-99</v>
      </c>
      <c r="E416" s="1" t="s">
        <v>106</v>
      </c>
    </row>
    <row r="417" spans="1:5" ht="14.25" customHeight="1">
      <c r="A417" s="1" t="s">
        <v>335</v>
      </c>
      <c r="B417" s="1" t="str">
        <f>IFERROR(VLOOKUP(A417,PivotAnalysis!$A$2:$B$77,1,FALSE),"")</f>
        <v/>
      </c>
      <c r="C417" s="1">
        <f>VLOOKUP(A417,Variablenuebersicht!$F$5:$I$1811,2,FALSE)</f>
        <v>0</v>
      </c>
      <c r="D417" s="1">
        <v>-96</v>
      </c>
      <c r="E417" s="1" t="s">
        <v>331</v>
      </c>
    </row>
    <row r="418" spans="1:5" ht="14.25" customHeight="1">
      <c r="A418" s="1" t="s">
        <v>335</v>
      </c>
      <c r="B418" s="1" t="str">
        <f>IFERROR(VLOOKUP(A418,PivotAnalysis!$A$2:$B$77,1,FALSE),"")</f>
        <v/>
      </c>
      <c r="C418" s="1">
        <f>VLOOKUP(A418,Variablenuebersicht!$F$5:$I$1811,2,FALSE)</f>
        <v>0</v>
      </c>
      <c r="D418" s="1">
        <v>1</v>
      </c>
      <c r="E418" s="1" t="s">
        <v>337</v>
      </c>
    </row>
    <row r="419" spans="1:5" ht="14.25" customHeight="1">
      <c r="A419" s="1" t="s">
        <v>335</v>
      </c>
      <c r="B419" s="1" t="str">
        <f>IFERROR(VLOOKUP(A419,PivotAnalysis!$A$2:$B$77,1,FALSE),"")</f>
        <v/>
      </c>
      <c r="C419" s="1">
        <f>VLOOKUP(A419,Variablenuebersicht!$F$5:$I$1811,2,FALSE)</f>
        <v>0</v>
      </c>
      <c r="D419" s="1">
        <v>2</v>
      </c>
      <c r="E419" s="1" t="s">
        <v>334</v>
      </c>
    </row>
    <row r="420" spans="1:5" ht="14.25" customHeight="1">
      <c r="A420" s="1" t="s">
        <v>335</v>
      </c>
      <c r="B420" s="1" t="str">
        <f>IFERROR(VLOOKUP(A420,PivotAnalysis!$A$2:$B$77,1,FALSE),"")</f>
        <v/>
      </c>
      <c r="C420" s="1">
        <f>VLOOKUP(A420,Variablenuebersicht!$F$5:$I$1811,2,FALSE)</f>
        <v>0</v>
      </c>
      <c r="D420" s="1">
        <v>3</v>
      </c>
      <c r="E420" s="1" t="s">
        <v>316</v>
      </c>
    </row>
    <row r="421" spans="1:5" ht="14.25" customHeight="1">
      <c r="A421" s="1" t="s">
        <v>335</v>
      </c>
      <c r="B421" s="1" t="str">
        <f>IFERROR(VLOOKUP(A421,PivotAnalysis!$A$2:$B$77,1,FALSE),"")</f>
        <v/>
      </c>
      <c r="C421" s="1">
        <f>VLOOKUP(A421,Variablenuebersicht!$F$5:$I$1811,2,FALSE)</f>
        <v>0</v>
      </c>
      <c r="D421" s="1">
        <v>-99</v>
      </c>
      <c r="E421" s="1" t="s">
        <v>106</v>
      </c>
    </row>
    <row r="422" spans="1:5" ht="14.25" customHeight="1">
      <c r="A422" s="1" t="s">
        <v>338</v>
      </c>
      <c r="B422" s="1" t="str">
        <f>IFERROR(VLOOKUP(A422,PivotAnalysis!$A$2:$B$77,1,FALSE),"")</f>
        <v/>
      </c>
      <c r="C422" s="1">
        <f>VLOOKUP(A422,Variablenuebersicht!$F$5:$I$1811,2,FALSE)</f>
        <v>0</v>
      </c>
      <c r="D422" s="1">
        <v>-96</v>
      </c>
      <c r="E422" s="1" t="s">
        <v>339</v>
      </c>
    </row>
    <row r="423" spans="1:5" ht="14.25" customHeight="1">
      <c r="A423" s="1" t="s">
        <v>340</v>
      </c>
      <c r="B423" s="1" t="str">
        <f>IFERROR(VLOOKUP(A423,PivotAnalysis!$A$2:$B$77,1,FALSE),"")</f>
        <v/>
      </c>
      <c r="C423" s="1">
        <f>VLOOKUP(A423,Variablenuebersicht!$F$5:$I$1811,2,FALSE)</f>
        <v>0</v>
      </c>
      <c r="D423" s="1">
        <v>-96</v>
      </c>
      <c r="E423" s="1" t="s">
        <v>331</v>
      </c>
    </row>
    <row r="424" spans="1:5" ht="14.25" customHeight="1">
      <c r="A424" s="1" t="s">
        <v>340</v>
      </c>
      <c r="B424" s="1" t="str">
        <f>IFERROR(VLOOKUP(A424,PivotAnalysis!$A$2:$B$77,1,FALSE),"")</f>
        <v/>
      </c>
      <c r="C424" s="1">
        <f>VLOOKUP(A424,Variablenuebersicht!$F$5:$I$1811,2,FALSE)</f>
        <v>0</v>
      </c>
      <c r="D424" s="1">
        <v>20</v>
      </c>
      <c r="E424" s="1" t="s">
        <v>341</v>
      </c>
    </row>
    <row r="425" spans="1:5" ht="14.25" customHeight="1">
      <c r="A425" s="1" t="s">
        <v>342</v>
      </c>
      <c r="B425" s="1" t="str">
        <f>IFERROR(VLOOKUP(A425,PivotAnalysis!$A$2:$B$77,1,FALSE),"")</f>
        <v/>
      </c>
      <c r="C425" s="1">
        <f>VLOOKUP(A425,Variablenuebersicht!$F$5:$I$1811,2,FALSE)</f>
        <v>0</v>
      </c>
      <c r="D425" s="1">
        <v>-96</v>
      </c>
      <c r="E425" s="1" t="s">
        <v>331</v>
      </c>
    </row>
    <row r="426" spans="1:5" ht="14.25" customHeight="1">
      <c r="A426" s="1" t="s">
        <v>342</v>
      </c>
      <c r="B426" s="1" t="str">
        <f>IFERROR(VLOOKUP(A426,PivotAnalysis!$A$2:$B$77,1,FALSE),"")</f>
        <v/>
      </c>
      <c r="C426" s="1">
        <f>VLOOKUP(A426,Variablenuebersicht!$F$5:$I$1811,2,FALSE)</f>
        <v>0</v>
      </c>
      <c r="D426" s="1">
        <v>1</v>
      </c>
      <c r="E426" s="1" t="s">
        <v>337</v>
      </c>
    </row>
    <row r="427" spans="1:5" ht="14.25" customHeight="1">
      <c r="A427" s="1" t="s">
        <v>342</v>
      </c>
      <c r="B427" s="1" t="str">
        <f>IFERROR(VLOOKUP(A427,PivotAnalysis!$A$2:$B$77,1,FALSE),"")</f>
        <v/>
      </c>
      <c r="C427" s="1">
        <f>VLOOKUP(A427,Variablenuebersicht!$F$5:$I$1811,2,FALSE)</f>
        <v>0</v>
      </c>
      <c r="D427" s="1">
        <v>2</v>
      </c>
      <c r="E427" s="1" t="s">
        <v>334</v>
      </c>
    </row>
    <row r="428" spans="1:5" ht="14.25" customHeight="1">
      <c r="A428" s="1" t="s">
        <v>342</v>
      </c>
      <c r="B428" s="1" t="str">
        <f>IFERROR(VLOOKUP(A428,PivotAnalysis!$A$2:$B$77,1,FALSE),"")</f>
        <v/>
      </c>
      <c r="C428" s="1">
        <f>VLOOKUP(A428,Variablenuebersicht!$F$5:$I$1811,2,FALSE)</f>
        <v>0</v>
      </c>
      <c r="D428" s="1">
        <v>3</v>
      </c>
      <c r="E428" s="1" t="s">
        <v>316</v>
      </c>
    </row>
    <row r="429" spans="1:5" ht="14.25" customHeight="1">
      <c r="A429" s="1" t="s">
        <v>342</v>
      </c>
      <c r="B429" s="1" t="str">
        <f>IFERROR(VLOOKUP(A429,PivotAnalysis!$A$2:$B$77,1,FALSE),"")</f>
        <v/>
      </c>
      <c r="C429" s="1">
        <f>VLOOKUP(A429,Variablenuebersicht!$F$5:$I$1811,2,FALSE)</f>
        <v>0</v>
      </c>
      <c r="D429" s="1">
        <v>-99</v>
      </c>
      <c r="E429" s="1" t="s">
        <v>106</v>
      </c>
    </row>
    <row r="430" spans="1:5" ht="14.25" customHeight="1">
      <c r="A430" s="1" t="s">
        <v>344</v>
      </c>
      <c r="B430" s="1" t="str">
        <f>IFERROR(VLOOKUP(A430,PivotAnalysis!$A$2:$B$77,1,FALSE),"")</f>
        <v/>
      </c>
      <c r="C430" s="1">
        <f>VLOOKUP(A430,Variablenuebersicht!$F$5:$I$1811,2,FALSE)</f>
        <v>0</v>
      </c>
      <c r="D430" s="1">
        <v>-96</v>
      </c>
      <c r="E430" s="1" t="s">
        <v>345</v>
      </c>
    </row>
    <row r="431" spans="1:5" ht="14.25" customHeight="1">
      <c r="A431" s="1" t="s">
        <v>346</v>
      </c>
      <c r="B431" s="1" t="str">
        <f>IFERROR(VLOOKUP(A431,PivotAnalysis!$A$2:$B$77,1,FALSE),"")</f>
        <v/>
      </c>
      <c r="C431" s="1">
        <f>VLOOKUP(A431,Variablenuebersicht!$F$5:$I$1811,2,FALSE)</f>
        <v>0</v>
      </c>
      <c r="D431" s="1">
        <v>-96</v>
      </c>
      <c r="E431" s="1" t="s">
        <v>331</v>
      </c>
    </row>
    <row r="432" spans="1:5" ht="14.25" customHeight="1">
      <c r="A432" s="1" t="s">
        <v>346</v>
      </c>
      <c r="B432" s="1" t="str">
        <f>IFERROR(VLOOKUP(A432,PivotAnalysis!$A$2:$B$77,1,FALSE),"")</f>
        <v/>
      </c>
      <c r="C432" s="1">
        <f>VLOOKUP(A432,Variablenuebersicht!$F$5:$I$1811,2,FALSE)</f>
        <v>0</v>
      </c>
      <c r="D432" s="1">
        <v>20</v>
      </c>
      <c r="E432" s="1" t="s">
        <v>341</v>
      </c>
    </row>
    <row r="433" spans="1:5" ht="14.25" customHeight="1">
      <c r="A433" s="1" t="s">
        <v>347</v>
      </c>
      <c r="B433" s="1" t="str">
        <f>IFERROR(VLOOKUP(A433,PivotAnalysis!$A$2:$B$77,1,FALSE),"")</f>
        <v/>
      </c>
      <c r="C433" s="1">
        <f>VLOOKUP(A433,Variablenuebersicht!$F$5:$I$1811,2,FALSE)</f>
        <v>0</v>
      </c>
      <c r="D433" s="1">
        <v>-97</v>
      </c>
      <c r="E433" s="1" t="s">
        <v>12</v>
      </c>
    </row>
    <row r="434" spans="1:5" ht="14.25" customHeight="1">
      <c r="A434" s="1" t="s">
        <v>347</v>
      </c>
      <c r="B434" s="1" t="str">
        <f>IFERROR(VLOOKUP(A434,PivotAnalysis!$A$2:$B$77,1,FALSE),"")</f>
        <v/>
      </c>
      <c r="C434" s="1">
        <f>VLOOKUP(A434,Variablenuebersicht!$F$5:$I$1811,2,FALSE)</f>
        <v>0</v>
      </c>
      <c r="D434" s="1">
        <v>1</v>
      </c>
      <c r="E434" s="1" t="s">
        <v>13</v>
      </c>
    </row>
    <row r="435" spans="1:5" ht="14.25" customHeight="1">
      <c r="A435" s="1" t="s">
        <v>347</v>
      </c>
      <c r="B435" s="1" t="str">
        <f>IFERROR(VLOOKUP(A435,PivotAnalysis!$A$2:$B$77,1,FALSE),"")</f>
        <v/>
      </c>
      <c r="C435" s="1">
        <f>VLOOKUP(A435,Variablenuebersicht!$F$5:$I$1811,2,FALSE)</f>
        <v>0</v>
      </c>
      <c r="D435" s="1">
        <v>2</v>
      </c>
      <c r="E435" s="1" t="s">
        <v>14</v>
      </c>
    </row>
    <row r="436" spans="1:5" ht="14.25" customHeight="1">
      <c r="A436" s="1" t="s">
        <v>349</v>
      </c>
      <c r="B436" s="1" t="str">
        <f>IFERROR(VLOOKUP(A436,PivotAnalysis!$A$2:$B$77,1,FALSE),"")</f>
        <v/>
      </c>
      <c r="C436" s="1">
        <f>VLOOKUP(A436,Variablenuebersicht!$F$5:$I$1811,2,FALSE)</f>
        <v>0</v>
      </c>
      <c r="D436" s="1">
        <v>-97</v>
      </c>
      <c r="E436" s="1" t="s">
        <v>12</v>
      </c>
    </row>
    <row r="437" spans="1:5" ht="14.25" customHeight="1">
      <c r="A437" s="1" t="s">
        <v>349</v>
      </c>
      <c r="B437" s="1" t="str">
        <f>IFERROR(VLOOKUP(A437,PivotAnalysis!$A$2:$B$77,1,FALSE),"")</f>
        <v/>
      </c>
      <c r="C437" s="1">
        <f>VLOOKUP(A437,Variablenuebersicht!$F$5:$I$1811,2,FALSE)</f>
        <v>0</v>
      </c>
      <c r="D437" s="1">
        <v>1</v>
      </c>
      <c r="E437" s="1" t="s">
        <v>13</v>
      </c>
    </row>
    <row r="438" spans="1:5" ht="14.25" customHeight="1">
      <c r="A438" s="1" t="s">
        <v>349</v>
      </c>
      <c r="B438" s="1" t="str">
        <f>IFERROR(VLOOKUP(A438,PivotAnalysis!$A$2:$B$77,1,FALSE),"")</f>
        <v/>
      </c>
      <c r="C438" s="1">
        <f>VLOOKUP(A438,Variablenuebersicht!$F$5:$I$1811,2,FALSE)</f>
        <v>0</v>
      </c>
      <c r="D438" s="1">
        <v>2</v>
      </c>
      <c r="E438" s="1" t="s">
        <v>14</v>
      </c>
    </row>
    <row r="439" spans="1:5" ht="14.25" customHeight="1">
      <c r="A439" s="1" t="s">
        <v>350</v>
      </c>
      <c r="B439" s="1" t="str">
        <f>IFERROR(VLOOKUP(A439,PivotAnalysis!$A$2:$B$77,1,FALSE),"")</f>
        <v/>
      </c>
      <c r="C439" s="1">
        <f>VLOOKUP(A439,Variablenuebersicht!$F$5:$I$1811,2,FALSE)</f>
        <v>0</v>
      </c>
      <c r="D439" s="1">
        <v>0</v>
      </c>
      <c r="E439" s="1" t="s">
        <v>351</v>
      </c>
    </row>
    <row r="440" spans="1:5" ht="14.25" customHeight="1">
      <c r="A440" s="1" t="s">
        <v>350</v>
      </c>
      <c r="B440" s="1" t="str">
        <f>IFERROR(VLOOKUP(A440,PivotAnalysis!$A$2:$B$77,1,FALSE),"")</f>
        <v/>
      </c>
      <c r="C440" s="1">
        <f>VLOOKUP(A440,Variablenuebersicht!$F$5:$I$1811,2,FALSE)</f>
        <v>0</v>
      </c>
      <c r="D440" s="1">
        <v>1</v>
      </c>
      <c r="E440" s="1" t="s">
        <v>352</v>
      </c>
    </row>
    <row r="441" spans="1:5" ht="14.25" customHeight="1">
      <c r="A441" s="1" t="s">
        <v>350</v>
      </c>
      <c r="B441" s="1" t="str">
        <f>IFERROR(VLOOKUP(A441,PivotAnalysis!$A$2:$B$77,1,FALSE),"")</f>
        <v/>
      </c>
      <c r="C441" s="1">
        <f>VLOOKUP(A441,Variablenuebersicht!$F$5:$I$1811,2,FALSE)</f>
        <v>0</v>
      </c>
      <c r="D441" s="1">
        <v>10</v>
      </c>
      <c r="E441" s="1" t="s">
        <v>353</v>
      </c>
    </row>
    <row r="442" spans="1:5" ht="14.25" customHeight="1">
      <c r="A442" s="1" t="s">
        <v>350</v>
      </c>
      <c r="B442" s="1" t="str">
        <f>IFERROR(VLOOKUP(A442,PivotAnalysis!$A$2:$B$77,1,FALSE),"")</f>
        <v/>
      </c>
      <c r="C442" s="1">
        <f>VLOOKUP(A442,Variablenuebersicht!$F$5:$I$1811,2,FALSE)</f>
        <v>0</v>
      </c>
      <c r="D442" s="1">
        <v>11</v>
      </c>
      <c r="E442" s="1" t="s">
        <v>354</v>
      </c>
    </row>
    <row r="443" spans="1:5" ht="14.25" customHeight="1">
      <c r="A443" s="1" t="s">
        <v>350</v>
      </c>
      <c r="B443" s="1" t="str">
        <f>IFERROR(VLOOKUP(A443,PivotAnalysis!$A$2:$B$77,1,FALSE),"")</f>
        <v/>
      </c>
      <c r="C443" s="1">
        <f>VLOOKUP(A443,Variablenuebersicht!$F$5:$I$1811,2,FALSE)</f>
        <v>0</v>
      </c>
      <c r="D443" s="1">
        <v>12</v>
      </c>
      <c r="E443" s="1" t="s">
        <v>355</v>
      </c>
    </row>
    <row r="444" spans="1:5" ht="14.25" customHeight="1">
      <c r="A444" s="1" t="s">
        <v>350</v>
      </c>
      <c r="B444" s="1" t="str">
        <f>IFERROR(VLOOKUP(A444,PivotAnalysis!$A$2:$B$77,1,FALSE),"")</f>
        <v/>
      </c>
      <c r="C444" s="1">
        <f>VLOOKUP(A444,Variablenuebersicht!$F$5:$I$1811,2,FALSE)</f>
        <v>0</v>
      </c>
      <c r="D444" s="1">
        <v>13</v>
      </c>
      <c r="E444" s="1" t="s">
        <v>358</v>
      </c>
    </row>
    <row r="445" spans="1:5" ht="14.25" customHeight="1">
      <c r="A445" s="1" t="s">
        <v>350</v>
      </c>
      <c r="B445" s="1" t="str">
        <f>IFERROR(VLOOKUP(A445,PivotAnalysis!$A$2:$B$77,1,FALSE),"")</f>
        <v/>
      </c>
      <c r="C445" s="1">
        <f>VLOOKUP(A445,Variablenuebersicht!$F$5:$I$1811,2,FALSE)</f>
        <v>0</v>
      </c>
      <c r="D445" s="1">
        <v>14</v>
      </c>
      <c r="E445" s="1" t="s">
        <v>359</v>
      </c>
    </row>
    <row r="446" spans="1:5" ht="14.25" customHeight="1">
      <c r="A446" s="1" t="s">
        <v>350</v>
      </c>
      <c r="B446" s="1" t="str">
        <f>IFERROR(VLOOKUP(A446,PivotAnalysis!$A$2:$B$77,1,FALSE),"")</f>
        <v/>
      </c>
      <c r="C446" s="1">
        <f>VLOOKUP(A446,Variablenuebersicht!$F$5:$I$1811,2,FALSE)</f>
        <v>0</v>
      </c>
      <c r="D446" s="1">
        <v>15</v>
      </c>
      <c r="E446" s="1" t="s">
        <v>360</v>
      </c>
    </row>
    <row r="447" spans="1:5" ht="14.25" customHeight="1">
      <c r="A447" s="1" t="s">
        <v>350</v>
      </c>
      <c r="B447" s="1" t="str">
        <f>IFERROR(VLOOKUP(A447,PivotAnalysis!$A$2:$B$77,1,FALSE),"")</f>
        <v/>
      </c>
      <c r="C447" s="1">
        <f>VLOOKUP(A447,Variablenuebersicht!$F$5:$I$1811,2,FALSE)</f>
        <v>0</v>
      </c>
      <c r="D447" s="1">
        <v>16</v>
      </c>
      <c r="E447" s="1" t="s">
        <v>361</v>
      </c>
    </row>
    <row r="448" spans="1:5" ht="14.25" customHeight="1">
      <c r="A448" s="1" t="s">
        <v>350</v>
      </c>
      <c r="B448" s="1" t="str">
        <f>IFERROR(VLOOKUP(A448,PivotAnalysis!$A$2:$B$77,1,FALSE),"")</f>
        <v/>
      </c>
      <c r="C448" s="1">
        <f>VLOOKUP(A448,Variablenuebersicht!$F$5:$I$1811,2,FALSE)</f>
        <v>0</v>
      </c>
      <c r="D448" s="1">
        <v>17</v>
      </c>
      <c r="E448" s="1" t="s">
        <v>362</v>
      </c>
    </row>
    <row r="449" spans="1:5" ht="14.25" customHeight="1">
      <c r="A449" s="1" t="s">
        <v>350</v>
      </c>
      <c r="B449" s="1" t="str">
        <f>IFERROR(VLOOKUP(A449,PivotAnalysis!$A$2:$B$77,1,FALSE),"")</f>
        <v/>
      </c>
      <c r="C449" s="1">
        <f>VLOOKUP(A449,Variablenuebersicht!$F$5:$I$1811,2,FALSE)</f>
        <v>0</v>
      </c>
      <c r="D449" s="1">
        <v>18</v>
      </c>
      <c r="E449" s="1" t="s">
        <v>363</v>
      </c>
    </row>
    <row r="450" spans="1:5" ht="14.25" customHeight="1">
      <c r="A450" s="1" t="s">
        <v>350</v>
      </c>
      <c r="B450" s="1" t="str">
        <f>IFERROR(VLOOKUP(A450,PivotAnalysis!$A$2:$B$77,1,FALSE),"")</f>
        <v/>
      </c>
      <c r="C450" s="1">
        <f>VLOOKUP(A450,Variablenuebersicht!$F$5:$I$1811,2,FALSE)</f>
        <v>0</v>
      </c>
      <c r="D450" s="1">
        <v>19</v>
      </c>
      <c r="E450" s="1" t="s">
        <v>364</v>
      </c>
    </row>
    <row r="451" spans="1:5" ht="14.25" customHeight="1">
      <c r="A451" s="1" t="s">
        <v>350</v>
      </c>
      <c r="B451" s="1" t="str">
        <f>IFERROR(VLOOKUP(A451,PivotAnalysis!$A$2:$B$77,1,FALSE),"")</f>
        <v/>
      </c>
      <c r="C451" s="1">
        <f>VLOOKUP(A451,Variablenuebersicht!$F$5:$I$1811,2,FALSE)</f>
        <v>0</v>
      </c>
      <c r="D451" s="1">
        <v>2</v>
      </c>
      <c r="E451" s="1" t="s">
        <v>366</v>
      </c>
    </row>
    <row r="452" spans="1:5" ht="14.25" customHeight="1">
      <c r="A452" s="1" t="s">
        <v>350</v>
      </c>
      <c r="B452" s="1" t="str">
        <f>IFERROR(VLOOKUP(A452,PivotAnalysis!$A$2:$B$77,1,FALSE),"")</f>
        <v/>
      </c>
      <c r="C452" s="1">
        <f>VLOOKUP(A452,Variablenuebersicht!$F$5:$I$1811,2,FALSE)</f>
        <v>0</v>
      </c>
      <c r="D452" s="1">
        <v>20</v>
      </c>
      <c r="E452" s="1" t="s">
        <v>368</v>
      </c>
    </row>
    <row r="453" spans="1:5" ht="14.25" customHeight="1">
      <c r="A453" s="1" t="s">
        <v>350</v>
      </c>
      <c r="B453" s="1" t="str">
        <f>IFERROR(VLOOKUP(A453,PivotAnalysis!$A$2:$B$77,1,FALSE),"")</f>
        <v/>
      </c>
      <c r="C453" s="1">
        <f>VLOOKUP(A453,Variablenuebersicht!$F$5:$I$1811,2,FALSE)</f>
        <v>0</v>
      </c>
      <c r="D453" s="1">
        <v>21</v>
      </c>
      <c r="E453" s="1" t="s">
        <v>369</v>
      </c>
    </row>
    <row r="454" spans="1:5" ht="14.25" customHeight="1">
      <c r="A454" s="1" t="s">
        <v>350</v>
      </c>
      <c r="B454" s="1" t="str">
        <f>IFERROR(VLOOKUP(A454,PivotAnalysis!$A$2:$B$77,1,FALSE),"")</f>
        <v/>
      </c>
      <c r="C454" s="1">
        <f>VLOOKUP(A454,Variablenuebersicht!$F$5:$I$1811,2,FALSE)</f>
        <v>0</v>
      </c>
      <c r="D454" s="1">
        <v>22</v>
      </c>
      <c r="E454" s="1" t="s">
        <v>370</v>
      </c>
    </row>
    <row r="455" spans="1:5" ht="14.25" customHeight="1">
      <c r="A455" s="1" t="s">
        <v>350</v>
      </c>
      <c r="B455" s="1" t="str">
        <f>IFERROR(VLOOKUP(A455,PivotAnalysis!$A$2:$B$77,1,FALSE),"")</f>
        <v/>
      </c>
      <c r="C455" s="1">
        <f>VLOOKUP(A455,Variablenuebersicht!$F$5:$I$1811,2,FALSE)</f>
        <v>0</v>
      </c>
      <c r="D455" s="1">
        <v>23</v>
      </c>
      <c r="E455" s="1" t="s">
        <v>371</v>
      </c>
    </row>
    <row r="456" spans="1:5" ht="14.25" customHeight="1">
      <c r="A456" s="1" t="s">
        <v>350</v>
      </c>
      <c r="B456" s="1" t="str">
        <f>IFERROR(VLOOKUP(A456,PivotAnalysis!$A$2:$B$77,1,FALSE),"")</f>
        <v/>
      </c>
      <c r="C456" s="1">
        <f>VLOOKUP(A456,Variablenuebersicht!$F$5:$I$1811,2,FALSE)</f>
        <v>0</v>
      </c>
      <c r="D456" s="1">
        <v>24</v>
      </c>
      <c r="E456" s="1" t="s">
        <v>372</v>
      </c>
    </row>
    <row r="457" spans="1:5" ht="14.25" customHeight="1">
      <c r="A457" s="1" t="s">
        <v>350</v>
      </c>
      <c r="B457" s="1" t="str">
        <f>IFERROR(VLOOKUP(A457,PivotAnalysis!$A$2:$B$77,1,FALSE),"")</f>
        <v/>
      </c>
      <c r="C457" s="1">
        <f>VLOOKUP(A457,Variablenuebersicht!$F$5:$I$1811,2,FALSE)</f>
        <v>0</v>
      </c>
      <c r="D457" s="1">
        <v>25</v>
      </c>
      <c r="E457" s="1" t="s">
        <v>373</v>
      </c>
    </row>
    <row r="458" spans="1:5" ht="14.25" customHeight="1">
      <c r="A458" s="1" t="s">
        <v>350</v>
      </c>
      <c r="B458" s="1" t="str">
        <f>IFERROR(VLOOKUP(A458,PivotAnalysis!$A$2:$B$77,1,FALSE),"")</f>
        <v/>
      </c>
      <c r="C458" s="1">
        <f>VLOOKUP(A458,Variablenuebersicht!$F$5:$I$1811,2,FALSE)</f>
        <v>0</v>
      </c>
      <c r="D458" s="1">
        <v>26</v>
      </c>
      <c r="E458" s="1" t="s">
        <v>374</v>
      </c>
    </row>
    <row r="459" spans="1:5" ht="14.25" customHeight="1">
      <c r="A459" s="1" t="s">
        <v>350</v>
      </c>
      <c r="B459" s="1" t="str">
        <f>IFERROR(VLOOKUP(A459,PivotAnalysis!$A$2:$B$77,1,FALSE),"")</f>
        <v/>
      </c>
      <c r="C459" s="1">
        <f>VLOOKUP(A459,Variablenuebersicht!$F$5:$I$1811,2,FALSE)</f>
        <v>0</v>
      </c>
      <c r="D459" s="1">
        <v>27</v>
      </c>
      <c r="E459" s="1" t="s">
        <v>376</v>
      </c>
    </row>
    <row r="460" spans="1:5" ht="14.25" customHeight="1">
      <c r="A460" s="1" t="s">
        <v>350</v>
      </c>
      <c r="B460" s="1" t="str">
        <f>IFERROR(VLOOKUP(A460,PivotAnalysis!$A$2:$B$77,1,FALSE),"")</f>
        <v/>
      </c>
      <c r="C460" s="1">
        <f>VLOOKUP(A460,Variablenuebersicht!$F$5:$I$1811,2,FALSE)</f>
        <v>0</v>
      </c>
      <c r="D460" s="1">
        <v>28</v>
      </c>
      <c r="E460" s="1" t="s">
        <v>378</v>
      </c>
    </row>
    <row r="461" spans="1:5" ht="14.25" customHeight="1">
      <c r="A461" s="1" t="s">
        <v>350</v>
      </c>
      <c r="B461" s="1" t="str">
        <f>IFERROR(VLOOKUP(A461,PivotAnalysis!$A$2:$B$77,1,FALSE),"")</f>
        <v/>
      </c>
      <c r="C461" s="1">
        <f>VLOOKUP(A461,Variablenuebersicht!$F$5:$I$1811,2,FALSE)</f>
        <v>0</v>
      </c>
      <c r="D461" s="1">
        <v>29</v>
      </c>
      <c r="E461" s="1" t="s">
        <v>379</v>
      </c>
    </row>
    <row r="462" spans="1:5" ht="14.25" customHeight="1">
      <c r="A462" s="1" t="s">
        <v>350</v>
      </c>
      <c r="B462" s="1" t="str">
        <f>IFERROR(VLOOKUP(A462,PivotAnalysis!$A$2:$B$77,1,FALSE),"")</f>
        <v/>
      </c>
      <c r="C462" s="1">
        <f>VLOOKUP(A462,Variablenuebersicht!$F$5:$I$1811,2,FALSE)</f>
        <v>0</v>
      </c>
      <c r="D462" s="1">
        <v>3</v>
      </c>
      <c r="E462" s="1" t="s">
        <v>380</v>
      </c>
    </row>
    <row r="463" spans="1:5" ht="14.25" customHeight="1">
      <c r="A463" s="1" t="s">
        <v>350</v>
      </c>
      <c r="B463" s="1" t="str">
        <f>IFERROR(VLOOKUP(A463,PivotAnalysis!$A$2:$B$77,1,FALSE),"")</f>
        <v/>
      </c>
      <c r="C463" s="1">
        <f>VLOOKUP(A463,Variablenuebersicht!$F$5:$I$1811,2,FALSE)</f>
        <v>0</v>
      </c>
      <c r="D463" s="1">
        <v>30</v>
      </c>
      <c r="E463" s="1" t="s">
        <v>381</v>
      </c>
    </row>
    <row r="464" spans="1:5" ht="14.25" customHeight="1">
      <c r="A464" s="1" t="s">
        <v>350</v>
      </c>
      <c r="B464" s="1" t="str">
        <f>IFERROR(VLOOKUP(A464,PivotAnalysis!$A$2:$B$77,1,FALSE),"")</f>
        <v/>
      </c>
      <c r="C464" s="1">
        <f>VLOOKUP(A464,Variablenuebersicht!$F$5:$I$1811,2,FALSE)</f>
        <v>0</v>
      </c>
      <c r="D464" s="1">
        <v>31</v>
      </c>
      <c r="E464" s="1" t="s">
        <v>382</v>
      </c>
    </row>
    <row r="465" spans="1:5" ht="14.25" customHeight="1">
      <c r="A465" s="1" t="s">
        <v>350</v>
      </c>
      <c r="B465" s="1" t="str">
        <f>IFERROR(VLOOKUP(A465,PivotAnalysis!$A$2:$B$77,1,FALSE),"")</f>
        <v/>
      </c>
      <c r="C465" s="1">
        <f>VLOOKUP(A465,Variablenuebersicht!$F$5:$I$1811,2,FALSE)</f>
        <v>0</v>
      </c>
      <c r="D465" s="1">
        <v>32</v>
      </c>
      <c r="E465" s="1" t="s">
        <v>384</v>
      </c>
    </row>
    <row r="466" spans="1:5" ht="14.25" customHeight="1">
      <c r="A466" s="1" t="s">
        <v>350</v>
      </c>
      <c r="B466" s="1" t="str">
        <f>IFERROR(VLOOKUP(A466,PivotAnalysis!$A$2:$B$77,1,FALSE),"")</f>
        <v/>
      </c>
      <c r="C466" s="1">
        <f>VLOOKUP(A466,Variablenuebersicht!$F$5:$I$1811,2,FALSE)</f>
        <v>0</v>
      </c>
      <c r="D466" s="1">
        <v>33</v>
      </c>
      <c r="E466" s="1" t="s">
        <v>385</v>
      </c>
    </row>
    <row r="467" spans="1:5" ht="14.25" customHeight="1">
      <c r="A467" s="1" t="s">
        <v>350</v>
      </c>
      <c r="B467" s="1" t="str">
        <f>IFERROR(VLOOKUP(A467,PivotAnalysis!$A$2:$B$77,1,FALSE),"")</f>
        <v/>
      </c>
      <c r="C467" s="1">
        <f>VLOOKUP(A467,Variablenuebersicht!$F$5:$I$1811,2,FALSE)</f>
        <v>0</v>
      </c>
      <c r="D467" s="1">
        <v>34</v>
      </c>
      <c r="E467" s="1" t="s">
        <v>386</v>
      </c>
    </row>
    <row r="468" spans="1:5" ht="14.25" customHeight="1">
      <c r="A468" s="1" t="s">
        <v>350</v>
      </c>
      <c r="B468" s="1" t="str">
        <f>IFERROR(VLOOKUP(A468,PivotAnalysis!$A$2:$B$77,1,FALSE),"")</f>
        <v/>
      </c>
      <c r="C468" s="1">
        <f>VLOOKUP(A468,Variablenuebersicht!$F$5:$I$1811,2,FALSE)</f>
        <v>0</v>
      </c>
      <c r="D468" s="1">
        <v>35</v>
      </c>
      <c r="E468" s="1" t="s">
        <v>387</v>
      </c>
    </row>
    <row r="469" spans="1:5" ht="14.25" customHeight="1">
      <c r="A469" s="1" t="s">
        <v>350</v>
      </c>
      <c r="B469" s="1" t="str">
        <f>IFERROR(VLOOKUP(A469,PivotAnalysis!$A$2:$B$77,1,FALSE),"")</f>
        <v/>
      </c>
      <c r="C469" s="1">
        <f>VLOOKUP(A469,Variablenuebersicht!$F$5:$I$1811,2,FALSE)</f>
        <v>0</v>
      </c>
      <c r="D469" s="1">
        <v>36</v>
      </c>
      <c r="E469" s="1" t="s">
        <v>388</v>
      </c>
    </row>
    <row r="470" spans="1:5" ht="14.25" customHeight="1">
      <c r="A470" s="1" t="s">
        <v>350</v>
      </c>
      <c r="B470" s="1" t="str">
        <f>IFERROR(VLOOKUP(A470,PivotAnalysis!$A$2:$B$77,1,FALSE),"")</f>
        <v/>
      </c>
      <c r="C470" s="1">
        <f>VLOOKUP(A470,Variablenuebersicht!$F$5:$I$1811,2,FALSE)</f>
        <v>0</v>
      </c>
      <c r="D470" s="1">
        <v>37</v>
      </c>
      <c r="E470" s="1" t="s">
        <v>389</v>
      </c>
    </row>
    <row r="471" spans="1:5" ht="14.25" customHeight="1">
      <c r="A471" s="1" t="s">
        <v>350</v>
      </c>
      <c r="B471" s="1" t="str">
        <f>IFERROR(VLOOKUP(A471,PivotAnalysis!$A$2:$B$77,1,FALSE),"")</f>
        <v/>
      </c>
      <c r="C471" s="1">
        <f>VLOOKUP(A471,Variablenuebersicht!$F$5:$I$1811,2,FALSE)</f>
        <v>0</v>
      </c>
      <c r="D471" s="1">
        <v>38</v>
      </c>
      <c r="E471" s="1" t="s">
        <v>390</v>
      </c>
    </row>
    <row r="472" spans="1:5" ht="14.25" customHeight="1">
      <c r="A472" s="1" t="s">
        <v>350</v>
      </c>
      <c r="B472" s="1" t="str">
        <f>IFERROR(VLOOKUP(A472,PivotAnalysis!$A$2:$B$77,1,FALSE),"")</f>
        <v/>
      </c>
      <c r="C472" s="1">
        <f>VLOOKUP(A472,Variablenuebersicht!$F$5:$I$1811,2,FALSE)</f>
        <v>0</v>
      </c>
      <c r="D472" s="1">
        <v>39</v>
      </c>
      <c r="E472" s="1" t="s">
        <v>392</v>
      </c>
    </row>
    <row r="473" spans="1:5" ht="14.25" customHeight="1">
      <c r="A473" s="1" t="s">
        <v>350</v>
      </c>
      <c r="B473" s="1" t="str">
        <f>IFERROR(VLOOKUP(A473,PivotAnalysis!$A$2:$B$77,1,FALSE),"")</f>
        <v/>
      </c>
      <c r="C473" s="1">
        <f>VLOOKUP(A473,Variablenuebersicht!$F$5:$I$1811,2,FALSE)</f>
        <v>0</v>
      </c>
      <c r="D473" s="1">
        <v>4</v>
      </c>
      <c r="E473" s="1" t="s">
        <v>393</v>
      </c>
    </row>
    <row r="474" spans="1:5" ht="14.25" customHeight="1">
      <c r="A474" s="1" t="s">
        <v>350</v>
      </c>
      <c r="B474" s="1" t="str">
        <f>IFERROR(VLOOKUP(A474,PivotAnalysis!$A$2:$B$77,1,FALSE),"")</f>
        <v/>
      </c>
      <c r="C474" s="1">
        <f>VLOOKUP(A474,Variablenuebersicht!$F$5:$I$1811,2,FALSE)</f>
        <v>0</v>
      </c>
      <c r="D474" s="1">
        <v>40</v>
      </c>
      <c r="E474" s="1" t="s">
        <v>394</v>
      </c>
    </row>
    <row r="475" spans="1:5" ht="14.25" customHeight="1">
      <c r="A475" s="1" t="s">
        <v>350</v>
      </c>
      <c r="B475" s="1" t="str">
        <f>IFERROR(VLOOKUP(A475,PivotAnalysis!$A$2:$B$77,1,FALSE),"")</f>
        <v/>
      </c>
      <c r="C475" s="1">
        <f>VLOOKUP(A475,Variablenuebersicht!$F$5:$I$1811,2,FALSE)</f>
        <v>0</v>
      </c>
      <c r="D475" s="1">
        <v>41</v>
      </c>
      <c r="E475" s="1" t="s">
        <v>395</v>
      </c>
    </row>
    <row r="476" spans="1:5" ht="14.25" customHeight="1">
      <c r="A476" s="1" t="s">
        <v>350</v>
      </c>
      <c r="B476" s="1" t="str">
        <f>IFERROR(VLOOKUP(A476,PivotAnalysis!$A$2:$B$77,1,FALSE),"")</f>
        <v/>
      </c>
      <c r="C476" s="1">
        <f>VLOOKUP(A476,Variablenuebersicht!$F$5:$I$1811,2,FALSE)</f>
        <v>0</v>
      </c>
      <c r="D476" s="1">
        <v>42</v>
      </c>
      <c r="E476" s="1" t="s">
        <v>396</v>
      </c>
    </row>
    <row r="477" spans="1:5" ht="14.25" customHeight="1">
      <c r="A477" s="1" t="s">
        <v>350</v>
      </c>
      <c r="B477" s="1" t="str">
        <f>IFERROR(VLOOKUP(A477,PivotAnalysis!$A$2:$B$77,1,FALSE),"")</f>
        <v/>
      </c>
      <c r="C477" s="1">
        <f>VLOOKUP(A477,Variablenuebersicht!$F$5:$I$1811,2,FALSE)</f>
        <v>0</v>
      </c>
      <c r="D477" s="1">
        <v>43</v>
      </c>
      <c r="E477" s="1" t="s">
        <v>398</v>
      </c>
    </row>
    <row r="478" spans="1:5" ht="14.25" customHeight="1">
      <c r="A478" s="1" t="s">
        <v>350</v>
      </c>
      <c r="B478" s="1" t="str">
        <f>IFERROR(VLOOKUP(A478,PivotAnalysis!$A$2:$B$77,1,FALSE),"")</f>
        <v/>
      </c>
      <c r="C478" s="1">
        <f>VLOOKUP(A478,Variablenuebersicht!$F$5:$I$1811,2,FALSE)</f>
        <v>0</v>
      </c>
      <c r="D478" s="1">
        <v>44</v>
      </c>
      <c r="E478" s="1" t="s">
        <v>399</v>
      </c>
    </row>
    <row r="479" spans="1:5" ht="14.25" customHeight="1">
      <c r="A479" s="1" t="s">
        <v>350</v>
      </c>
      <c r="B479" s="1" t="str">
        <f>IFERROR(VLOOKUP(A479,PivotAnalysis!$A$2:$B$77,1,FALSE),"")</f>
        <v/>
      </c>
      <c r="C479" s="1">
        <f>VLOOKUP(A479,Variablenuebersicht!$F$5:$I$1811,2,FALSE)</f>
        <v>0</v>
      </c>
      <c r="D479" s="1">
        <v>45</v>
      </c>
      <c r="E479" s="1" t="s">
        <v>400</v>
      </c>
    </row>
    <row r="480" spans="1:5" ht="14.25" customHeight="1">
      <c r="A480" s="1" t="s">
        <v>350</v>
      </c>
      <c r="B480" s="1" t="str">
        <f>IFERROR(VLOOKUP(A480,PivotAnalysis!$A$2:$B$77,1,FALSE),"")</f>
        <v/>
      </c>
      <c r="C480" s="1">
        <f>VLOOKUP(A480,Variablenuebersicht!$F$5:$I$1811,2,FALSE)</f>
        <v>0</v>
      </c>
      <c r="D480" s="1">
        <v>46</v>
      </c>
      <c r="E480" s="1" t="s">
        <v>401</v>
      </c>
    </row>
    <row r="481" spans="1:5" ht="14.25" customHeight="1">
      <c r="A481" s="1" t="s">
        <v>350</v>
      </c>
      <c r="B481" s="1" t="str">
        <f>IFERROR(VLOOKUP(A481,PivotAnalysis!$A$2:$B$77,1,FALSE),"")</f>
        <v/>
      </c>
      <c r="C481" s="1">
        <f>VLOOKUP(A481,Variablenuebersicht!$F$5:$I$1811,2,FALSE)</f>
        <v>0</v>
      </c>
      <c r="D481" s="1">
        <v>47</v>
      </c>
      <c r="E481" s="1" t="s">
        <v>402</v>
      </c>
    </row>
    <row r="482" spans="1:5" ht="14.25" customHeight="1">
      <c r="A482" s="1" t="s">
        <v>350</v>
      </c>
      <c r="B482" s="1" t="str">
        <f>IFERROR(VLOOKUP(A482,PivotAnalysis!$A$2:$B$77,1,FALSE),"")</f>
        <v/>
      </c>
      <c r="C482" s="1">
        <f>VLOOKUP(A482,Variablenuebersicht!$F$5:$I$1811,2,FALSE)</f>
        <v>0</v>
      </c>
      <c r="D482" s="1">
        <v>48</v>
      </c>
      <c r="E482" s="1" t="s">
        <v>403</v>
      </c>
    </row>
    <row r="483" spans="1:5" ht="14.25" customHeight="1">
      <c r="A483" s="1" t="s">
        <v>350</v>
      </c>
      <c r="B483" s="1" t="str">
        <f>IFERROR(VLOOKUP(A483,PivotAnalysis!$A$2:$B$77,1,FALSE),"")</f>
        <v/>
      </c>
      <c r="C483" s="1">
        <f>VLOOKUP(A483,Variablenuebersicht!$F$5:$I$1811,2,FALSE)</f>
        <v>0</v>
      </c>
      <c r="D483" s="1">
        <v>49</v>
      </c>
      <c r="E483" s="1" t="s">
        <v>404</v>
      </c>
    </row>
    <row r="484" spans="1:5" ht="14.25" customHeight="1">
      <c r="A484" s="1" t="s">
        <v>350</v>
      </c>
      <c r="B484" s="1" t="str">
        <f>IFERROR(VLOOKUP(A484,PivotAnalysis!$A$2:$B$77,1,FALSE),"")</f>
        <v/>
      </c>
      <c r="C484" s="1">
        <f>VLOOKUP(A484,Variablenuebersicht!$F$5:$I$1811,2,FALSE)</f>
        <v>0</v>
      </c>
      <c r="D484" s="1">
        <v>5</v>
      </c>
      <c r="E484" s="1" t="s">
        <v>405</v>
      </c>
    </row>
    <row r="485" spans="1:5" ht="14.25" customHeight="1">
      <c r="A485" s="1" t="s">
        <v>350</v>
      </c>
      <c r="B485" s="1" t="str">
        <f>IFERROR(VLOOKUP(A485,PivotAnalysis!$A$2:$B$77,1,FALSE),"")</f>
        <v/>
      </c>
      <c r="C485" s="1">
        <f>VLOOKUP(A485,Variablenuebersicht!$F$5:$I$1811,2,FALSE)</f>
        <v>0</v>
      </c>
      <c r="D485" s="1">
        <v>50</v>
      </c>
      <c r="E485" s="1" t="s">
        <v>407</v>
      </c>
    </row>
    <row r="486" spans="1:5" ht="14.25" customHeight="1">
      <c r="A486" s="1" t="s">
        <v>350</v>
      </c>
      <c r="B486" s="1" t="str">
        <f>IFERROR(VLOOKUP(A486,PivotAnalysis!$A$2:$B$77,1,FALSE),"")</f>
        <v/>
      </c>
      <c r="C486" s="1">
        <f>VLOOKUP(A486,Variablenuebersicht!$F$5:$I$1811,2,FALSE)</f>
        <v>0</v>
      </c>
      <c r="D486" s="1">
        <v>51</v>
      </c>
      <c r="E486" s="1" t="s">
        <v>408</v>
      </c>
    </row>
    <row r="487" spans="1:5" ht="14.25" customHeight="1">
      <c r="A487" s="1" t="s">
        <v>350</v>
      </c>
      <c r="B487" s="1" t="str">
        <f>IFERROR(VLOOKUP(A487,PivotAnalysis!$A$2:$B$77,1,FALSE),"")</f>
        <v/>
      </c>
      <c r="C487" s="1">
        <f>VLOOKUP(A487,Variablenuebersicht!$F$5:$I$1811,2,FALSE)</f>
        <v>0</v>
      </c>
      <c r="D487" s="1">
        <v>52</v>
      </c>
      <c r="E487" s="1" t="s">
        <v>409</v>
      </c>
    </row>
    <row r="488" spans="1:5" ht="14.25" customHeight="1">
      <c r="A488" s="1" t="s">
        <v>350</v>
      </c>
      <c r="B488" s="1" t="str">
        <f>IFERROR(VLOOKUP(A488,PivotAnalysis!$A$2:$B$77,1,FALSE),"")</f>
        <v/>
      </c>
      <c r="C488" s="1">
        <f>VLOOKUP(A488,Variablenuebersicht!$F$5:$I$1811,2,FALSE)</f>
        <v>0</v>
      </c>
      <c r="D488" s="1">
        <v>53</v>
      </c>
      <c r="E488" s="1" t="s">
        <v>410</v>
      </c>
    </row>
    <row r="489" spans="1:5" ht="14.25" customHeight="1">
      <c r="A489" s="1" t="s">
        <v>350</v>
      </c>
      <c r="B489" s="1" t="str">
        <f>IFERROR(VLOOKUP(A489,PivotAnalysis!$A$2:$B$77,1,FALSE),"")</f>
        <v/>
      </c>
      <c r="C489" s="1">
        <f>VLOOKUP(A489,Variablenuebersicht!$F$5:$I$1811,2,FALSE)</f>
        <v>0</v>
      </c>
      <c r="D489" s="1">
        <v>6</v>
      </c>
      <c r="E489" s="1" t="s">
        <v>411</v>
      </c>
    </row>
    <row r="490" spans="1:5" ht="14.25" customHeight="1">
      <c r="A490" s="1" t="s">
        <v>350</v>
      </c>
      <c r="B490" s="1" t="str">
        <f>IFERROR(VLOOKUP(A490,PivotAnalysis!$A$2:$B$77,1,FALSE),"")</f>
        <v/>
      </c>
      <c r="C490" s="1">
        <f>VLOOKUP(A490,Variablenuebersicht!$F$5:$I$1811,2,FALSE)</f>
        <v>0</v>
      </c>
      <c r="D490" s="1">
        <v>7</v>
      </c>
      <c r="E490" s="1" t="s">
        <v>412</v>
      </c>
    </row>
    <row r="491" spans="1:5" ht="14.25" customHeight="1">
      <c r="A491" s="1" t="s">
        <v>350</v>
      </c>
      <c r="B491" s="1" t="str">
        <f>IFERROR(VLOOKUP(A491,PivotAnalysis!$A$2:$B$77,1,FALSE),"")</f>
        <v/>
      </c>
      <c r="C491" s="1">
        <f>VLOOKUP(A491,Variablenuebersicht!$F$5:$I$1811,2,FALSE)</f>
        <v>0</v>
      </c>
      <c r="D491" s="1">
        <v>8</v>
      </c>
      <c r="E491" s="1" t="s">
        <v>414</v>
      </c>
    </row>
    <row r="492" spans="1:5" ht="14.25" customHeight="1">
      <c r="A492" s="1" t="s">
        <v>350</v>
      </c>
      <c r="B492" s="1" t="str">
        <f>IFERROR(VLOOKUP(A492,PivotAnalysis!$A$2:$B$77,1,FALSE),"")</f>
        <v/>
      </c>
      <c r="C492" s="1">
        <f>VLOOKUP(A492,Variablenuebersicht!$F$5:$I$1811,2,FALSE)</f>
        <v>0</v>
      </c>
      <c r="D492" s="1">
        <v>9</v>
      </c>
      <c r="E492" s="1" t="s">
        <v>416</v>
      </c>
    </row>
    <row r="493" spans="1:5" ht="14.25" customHeight="1">
      <c r="A493" s="1" t="s">
        <v>419</v>
      </c>
      <c r="B493" s="1" t="str">
        <f>IFERROR(VLOOKUP(A493,PivotAnalysis!$A$2:$B$77,1,FALSE),"")</f>
        <v/>
      </c>
      <c r="C493" s="1">
        <f>VLOOKUP(A493,Variablenuebersicht!$F$5:$I$1811,2,FALSE)</f>
        <v>0</v>
      </c>
      <c r="D493" s="1">
        <v>-97</v>
      </c>
      <c r="E493" s="1" t="s">
        <v>12</v>
      </c>
    </row>
    <row r="494" spans="1:5" ht="14.25" customHeight="1">
      <c r="A494" s="1" t="s">
        <v>419</v>
      </c>
      <c r="B494" s="1" t="str">
        <f>IFERROR(VLOOKUP(A494,PivotAnalysis!$A$2:$B$77,1,FALSE),"")</f>
        <v/>
      </c>
      <c r="C494" s="1">
        <f>VLOOKUP(A494,Variablenuebersicht!$F$5:$I$1811,2,FALSE)</f>
        <v>0</v>
      </c>
      <c r="D494" s="1">
        <v>1</v>
      </c>
      <c r="E494" s="1" t="s">
        <v>13</v>
      </c>
    </row>
    <row r="495" spans="1:5" ht="14.25" customHeight="1">
      <c r="A495" s="1" t="s">
        <v>419</v>
      </c>
      <c r="B495" s="1" t="str">
        <f>IFERROR(VLOOKUP(A495,PivotAnalysis!$A$2:$B$77,1,FALSE),"")</f>
        <v/>
      </c>
      <c r="C495" s="1">
        <f>VLOOKUP(A495,Variablenuebersicht!$F$5:$I$1811,2,FALSE)</f>
        <v>0</v>
      </c>
      <c r="D495" s="1">
        <v>2</v>
      </c>
      <c r="E495" s="1" t="s">
        <v>14</v>
      </c>
    </row>
    <row r="496" spans="1:5" ht="14.25" customHeight="1">
      <c r="A496" s="1" t="s">
        <v>420</v>
      </c>
      <c r="B496" s="1" t="str">
        <f>IFERROR(VLOOKUP(A496,PivotAnalysis!$A$2:$B$77,1,FALSE),"")</f>
        <v/>
      </c>
      <c r="C496" s="1">
        <f>VLOOKUP(A496,Variablenuebersicht!$F$5:$I$1811,2,FALSE)</f>
        <v>0</v>
      </c>
      <c r="D496" s="1">
        <v>0</v>
      </c>
      <c r="E496" s="1" t="s">
        <v>288</v>
      </c>
    </row>
    <row r="497" spans="1:5" ht="14.25" customHeight="1">
      <c r="A497" s="1" t="s">
        <v>420</v>
      </c>
      <c r="B497" s="1" t="str">
        <f>IFERROR(VLOOKUP(A497,PivotAnalysis!$A$2:$B$77,1,FALSE),"")</f>
        <v/>
      </c>
      <c r="C497" s="1">
        <f>VLOOKUP(A497,Variablenuebersicht!$F$5:$I$1811,2,FALSE)</f>
        <v>0</v>
      </c>
      <c r="D497" s="1">
        <v>10</v>
      </c>
      <c r="E497" s="1" t="s">
        <v>421</v>
      </c>
    </row>
    <row r="498" spans="1:5" ht="14.25" customHeight="1">
      <c r="A498" s="1" t="s">
        <v>423</v>
      </c>
      <c r="B498" s="1" t="str">
        <f>IFERROR(VLOOKUP(A498,PivotAnalysis!$A$2:$B$77,1,FALSE),"")</f>
        <v/>
      </c>
      <c r="C498" s="1">
        <f>VLOOKUP(A498,Variablenuebersicht!$F$5:$I$1811,2,FALSE)</f>
        <v>0</v>
      </c>
      <c r="D498" s="1">
        <v>-97</v>
      </c>
      <c r="E498" s="1" t="s">
        <v>12</v>
      </c>
    </row>
    <row r="499" spans="1:5" ht="14.25" customHeight="1">
      <c r="A499" s="1" t="s">
        <v>423</v>
      </c>
      <c r="B499" s="1" t="str">
        <f>IFERROR(VLOOKUP(A499,PivotAnalysis!$A$2:$B$77,1,FALSE),"")</f>
        <v/>
      </c>
      <c r="C499" s="1">
        <f>VLOOKUP(A499,Variablenuebersicht!$F$5:$I$1811,2,FALSE)</f>
        <v>0</v>
      </c>
      <c r="D499" s="1">
        <v>1</v>
      </c>
      <c r="E499" s="1" t="s">
        <v>13</v>
      </c>
    </row>
    <row r="500" spans="1:5" ht="14.25" customHeight="1">
      <c r="A500" s="1" t="s">
        <v>423</v>
      </c>
      <c r="B500" s="1" t="str">
        <f>IFERROR(VLOOKUP(A500,PivotAnalysis!$A$2:$B$77,1,FALSE),"")</f>
        <v/>
      </c>
      <c r="C500" s="1">
        <f>VLOOKUP(A500,Variablenuebersicht!$F$5:$I$1811,2,FALSE)</f>
        <v>0</v>
      </c>
      <c r="D500" s="1">
        <v>2</v>
      </c>
      <c r="E500" s="1" t="s">
        <v>14</v>
      </c>
    </row>
    <row r="501" spans="1:5" ht="14.25" customHeight="1">
      <c r="A501" s="1" t="s">
        <v>426</v>
      </c>
      <c r="B501" s="1" t="str">
        <f>IFERROR(VLOOKUP(A501,PivotAnalysis!$A$2:$B$77,1,FALSE),"")</f>
        <v/>
      </c>
      <c r="C501" s="1">
        <f>VLOOKUP(A501,Variablenuebersicht!$F$5:$I$1811,2,FALSE)</f>
        <v>0</v>
      </c>
      <c r="D501" s="1">
        <v>-97</v>
      </c>
      <c r="E501" s="1" t="s">
        <v>12</v>
      </c>
    </row>
    <row r="502" spans="1:5" ht="14.25" customHeight="1">
      <c r="A502" s="1" t="s">
        <v>426</v>
      </c>
      <c r="B502" s="1" t="str">
        <f>IFERROR(VLOOKUP(A502,PivotAnalysis!$A$2:$B$77,1,FALSE),"")</f>
        <v/>
      </c>
      <c r="C502" s="1">
        <f>VLOOKUP(A502,Variablenuebersicht!$F$5:$I$1811,2,FALSE)</f>
        <v>0</v>
      </c>
      <c r="D502" s="1">
        <v>1</v>
      </c>
      <c r="E502" s="1" t="s">
        <v>13</v>
      </c>
    </row>
    <row r="503" spans="1:5" ht="14.25" customHeight="1">
      <c r="A503" s="1" t="s">
        <v>426</v>
      </c>
      <c r="B503" s="1" t="str">
        <f>IFERROR(VLOOKUP(A503,PivotAnalysis!$A$2:$B$77,1,FALSE),"")</f>
        <v/>
      </c>
      <c r="C503" s="1">
        <f>VLOOKUP(A503,Variablenuebersicht!$F$5:$I$1811,2,FALSE)</f>
        <v>0</v>
      </c>
      <c r="D503" s="1">
        <v>2</v>
      </c>
      <c r="E503" s="1" t="s">
        <v>14</v>
      </c>
    </row>
    <row r="504" spans="1:5" ht="14.25" customHeight="1">
      <c r="A504" s="1" t="s">
        <v>427</v>
      </c>
      <c r="B504" s="1" t="str">
        <f>IFERROR(VLOOKUP(A504,PivotAnalysis!$A$2:$B$77,1,FALSE),"")</f>
        <v/>
      </c>
      <c r="C504" s="1">
        <f>VLOOKUP(A504,Variablenuebersicht!$F$5:$I$1811,2,FALSE)</f>
        <v>0</v>
      </c>
      <c r="D504" s="1">
        <v>1</v>
      </c>
      <c r="E504" s="1" t="s">
        <v>312</v>
      </c>
    </row>
    <row r="505" spans="1:5" ht="14.25" customHeight="1">
      <c r="A505" s="1" t="s">
        <v>427</v>
      </c>
      <c r="B505" s="1" t="str">
        <f>IFERROR(VLOOKUP(A505,PivotAnalysis!$A$2:$B$77,1,FALSE),"")</f>
        <v/>
      </c>
      <c r="C505" s="1">
        <f>VLOOKUP(A505,Variablenuebersicht!$F$5:$I$1811,2,FALSE)</f>
        <v>0</v>
      </c>
      <c r="D505" s="1">
        <v>2</v>
      </c>
      <c r="E505" s="1" t="s">
        <v>430</v>
      </c>
    </row>
    <row r="506" spans="1:5" ht="14.25" customHeight="1">
      <c r="A506" s="1" t="s">
        <v>427</v>
      </c>
      <c r="B506" s="1" t="str">
        <f>IFERROR(VLOOKUP(A506,PivotAnalysis!$A$2:$B$77,1,FALSE),"")</f>
        <v/>
      </c>
      <c r="C506" s="1">
        <f>VLOOKUP(A506,Variablenuebersicht!$F$5:$I$1811,2,FALSE)</f>
        <v>0</v>
      </c>
      <c r="D506" s="1">
        <v>3</v>
      </c>
      <c r="E506" s="1" t="s">
        <v>432</v>
      </c>
    </row>
    <row r="507" spans="1:5" ht="14.25" customHeight="1">
      <c r="A507" s="1" t="s">
        <v>427</v>
      </c>
      <c r="B507" s="1" t="str">
        <f>IFERROR(VLOOKUP(A507,PivotAnalysis!$A$2:$B$77,1,FALSE),"")</f>
        <v/>
      </c>
      <c r="C507" s="1">
        <f>VLOOKUP(A507,Variablenuebersicht!$F$5:$I$1811,2,FALSE)</f>
        <v>0</v>
      </c>
      <c r="D507" s="1">
        <v>4</v>
      </c>
      <c r="E507" s="1" t="s">
        <v>433</v>
      </c>
    </row>
    <row r="508" spans="1:5" ht="14.25" customHeight="1">
      <c r="A508" s="1" t="s">
        <v>427</v>
      </c>
      <c r="B508" s="1" t="str">
        <f>IFERROR(VLOOKUP(A508,PivotAnalysis!$A$2:$B$77,1,FALSE),"")</f>
        <v/>
      </c>
      <c r="C508" s="1">
        <f>VLOOKUP(A508,Variablenuebersicht!$F$5:$I$1811,2,FALSE)</f>
        <v>0</v>
      </c>
      <c r="D508" s="1">
        <v>5</v>
      </c>
      <c r="E508" s="1" t="s">
        <v>316</v>
      </c>
    </row>
    <row r="509" spans="1:5" ht="14.25" customHeight="1">
      <c r="A509" s="1" t="s">
        <v>434</v>
      </c>
      <c r="B509" s="1" t="str">
        <f>IFERROR(VLOOKUP(A509,PivotAnalysis!$A$2:$B$77,1,FALSE),"")</f>
        <v/>
      </c>
      <c r="C509" s="1">
        <f>VLOOKUP(A509,Variablenuebersicht!$F$5:$I$1811,2,FALSE)</f>
        <v>0</v>
      </c>
      <c r="D509" s="1">
        <v>1</v>
      </c>
      <c r="E509" s="1" t="s">
        <v>312</v>
      </c>
    </row>
    <row r="510" spans="1:5" ht="14.25" customHeight="1">
      <c r="A510" s="1" t="s">
        <v>434</v>
      </c>
      <c r="B510" s="1" t="str">
        <f>IFERROR(VLOOKUP(A510,PivotAnalysis!$A$2:$B$77,1,FALSE),"")</f>
        <v/>
      </c>
      <c r="C510" s="1">
        <f>VLOOKUP(A510,Variablenuebersicht!$F$5:$I$1811,2,FALSE)</f>
        <v>0</v>
      </c>
      <c r="D510" s="1">
        <v>2</v>
      </c>
      <c r="E510" s="1" t="s">
        <v>435</v>
      </c>
    </row>
    <row r="511" spans="1:5" ht="14.25" customHeight="1">
      <c r="A511" s="1" t="s">
        <v>434</v>
      </c>
      <c r="B511" s="1" t="str">
        <f>IFERROR(VLOOKUP(A511,PivotAnalysis!$A$2:$B$77,1,FALSE),"")</f>
        <v/>
      </c>
      <c r="C511" s="1">
        <f>VLOOKUP(A511,Variablenuebersicht!$F$5:$I$1811,2,FALSE)</f>
        <v>0</v>
      </c>
      <c r="D511" s="1">
        <v>3</v>
      </c>
      <c r="E511" s="1" t="s">
        <v>436</v>
      </c>
    </row>
    <row r="512" spans="1:5" ht="14.25" customHeight="1">
      <c r="A512" s="1" t="s">
        <v>434</v>
      </c>
      <c r="B512" s="1" t="str">
        <f>IFERROR(VLOOKUP(A512,PivotAnalysis!$A$2:$B$77,1,FALSE),"")</f>
        <v/>
      </c>
      <c r="C512" s="1">
        <f>VLOOKUP(A512,Variablenuebersicht!$F$5:$I$1811,2,FALSE)</f>
        <v>0</v>
      </c>
      <c r="D512" s="1">
        <v>4</v>
      </c>
      <c r="E512" s="1" t="s">
        <v>437</v>
      </c>
    </row>
    <row r="513" spans="1:5" ht="14.25" customHeight="1">
      <c r="A513" s="1" t="s">
        <v>434</v>
      </c>
      <c r="B513" s="1" t="str">
        <f>IFERROR(VLOOKUP(A513,PivotAnalysis!$A$2:$B$77,1,FALSE),"")</f>
        <v/>
      </c>
      <c r="C513" s="1">
        <f>VLOOKUP(A513,Variablenuebersicht!$F$5:$I$1811,2,FALSE)</f>
        <v>0</v>
      </c>
      <c r="D513" s="1">
        <v>5</v>
      </c>
      <c r="E513" s="1" t="s">
        <v>316</v>
      </c>
    </row>
    <row r="514" spans="1:5" ht="14.25" customHeight="1">
      <c r="A514" s="1" t="s">
        <v>438</v>
      </c>
      <c r="B514" s="1" t="str">
        <f>IFERROR(VLOOKUP(A514,PivotAnalysis!$A$2:$B$77,1,FALSE),"")</f>
        <v/>
      </c>
      <c r="C514" s="1">
        <f>VLOOKUP(A514,Variablenuebersicht!$F$5:$I$1811,2,FALSE)</f>
        <v>0</v>
      </c>
      <c r="D514" s="1">
        <v>-97</v>
      </c>
      <c r="E514" s="1" t="s">
        <v>218</v>
      </c>
    </row>
    <row r="515" spans="1:5" ht="14.25" customHeight="1">
      <c r="A515" s="1" t="s">
        <v>438</v>
      </c>
      <c r="B515" s="1" t="str">
        <f>IFERROR(VLOOKUP(A515,PivotAnalysis!$A$2:$B$77,1,FALSE),"")</f>
        <v/>
      </c>
      <c r="C515" s="1">
        <f>VLOOKUP(A515,Variablenuebersicht!$F$5:$I$1811,2,FALSE)</f>
        <v>0</v>
      </c>
      <c r="D515" s="1">
        <v>1</v>
      </c>
      <c r="E515" s="1" t="s">
        <v>312</v>
      </c>
    </row>
    <row r="516" spans="1:5" ht="14.25" customHeight="1">
      <c r="A516" s="1" t="s">
        <v>438</v>
      </c>
      <c r="B516" s="1" t="str">
        <f>IFERROR(VLOOKUP(A516,PivotAnalysis!$A$2:$B$77,1,FALSE),"")</f>
        <v/>
      </c>
      <c r="C516" s="1">
        <f>VLOOKUP(A516,Variablenuebersicht!$F$5:$I$1811,2,FALSE)</f>
        <v>0</v>
      </c>
      <c r="D516" s="1">
        <v>2</v>
      </c>
      <c r="E516" s="1" t="s">
        <v>430</v>
      </c>
    </row>
    <row r="517" spans="1:5" ht="14.25" customHeight="1">
      <c r="A517" s="1" t="s">
        <v>438</v>
      </c>
      <c r="B517" s="1" t="str">
        <f>IFERROR(VLOOKUP(A517,PivotAnalysis!$A$2:$B$77,1,FALSE),"")</f>
        <v/>
      </c>
      <c r="C517" s="1">
        <f>VLOOKUP(A517,Variablenuebersicht!$F$5:$I$1811,2,FALSE)</f>
        <v>0</v>
      </c>
      <c r="D517" s="1">
        <v>3</v>
      </c>
      <c r="E517" s="1" t="s">
        <v>432</v>
      </c>
    </row>
    <row r="518" spans="1:5" ht="14.25" customHeight="1">
      <c r="A518" s="1" t="s">
        <v>438</v>
      </c>
      <c r="B518" s="1" t="str">
        <f>IFERROR(VLOOKUP(A518,PivotAnalysis!$A$2:$B$77,1,FALSE),"")</f>
        <v/>
      </c>
      <c r="C518" s="1">
        <f>VLOOKUP(A518,Variablenuebersicht!$F$5:$I$1811,2,FALSE)</f>
        <v>0</v>
      </c>
      <c r="D518" s="1">
        <v>4</v>
      </c>
      <c r="E518" s="1" t="s">
        <v>433</v>
      </c>
    </row>
    <row r="519" spans="1:5" ht="14.25" customHeight="1">
      <c r="A519" s="1" t="s">
        <v>438</v>
      </c>
      <c r="B519" s="1" t="str">
        <f>IFERROR(VLOOKUP(A519,PivotAnalysis!$A$2:$B$77,1,FALSE),"")</f>
        <v/>
      </c>
      <c r="C519" s="1">
        <f>VLOOKUP(A519,Variablenuebersicht!$F$5:$I$1811,2,FALSE)</f>
        <v>0</v>
      </c>
      <c r="D519" s="1">
        <v>5</v>
      </c>
      <c r="E519" s="1" t="s">
        <v>316</v>
      </c>
    </row>
    <row r="520" spans="1:5" ht="14.25" customHeight="1">
      <c r="A520" s="1" t="s">
        <v>441</v>
      </c>
      <c r="B520" s="1" t="str">
        <f>IFERROR(VLOOKUP(A520,PivotAnalysis!$A$2:$B$77,1,FALSE),"")</f>
        <v/>
      </c>
      <c r="C520" s="1">
        <f>VLOOKUP(A520,Variablenuebersicht!$F$5:$I$1811,2,FALSE)</f>
        <v>0</v>
      </c>
      <c r="D520" s="1">
        <v>-96</v>
      </c>
      <c r="E520" s="1" t="s">
        <v>442</v>
      </c>
    </row>
    <row r="521" spans="1:5" ht="14.25" customHeight="1">
      <c r="A521" s="1" t="s">
        <v>441</v>
      </c>
      <c r="B521" s="1" t="str">
        <f>IFERROR(VLOOKUP(A521,PivotAnalysis!$A$2:$B$77,1,FALSE),"")</f>
        <v/>
      </c>
      <c r="C521" s="1">
        <f>VLOOKUP(A521,Variablenuebersicht!$F$5:$I$1811,2,FALSE)</f>
        <v>0</v>
      </c>
      <c r="D521" s="1">
        <v>-97</v>
      </c>
      <c r="E521" s="1" t="s">
        <v>218</v>
      </c>
    </row>
    <row r="522" spans="1:5" ht="14.25" customHeight="1">
      <c r="A522" s="1" t="s">
        <v>441</v>
      </c>
      <c r="B522" s="1" t="str">
        <f>IFERROR(VLOOKUP(A522,PivotAnalysis!$A$2:$B$77,1,FALSE),"")</f>
        <v/>
      </c>
      <c r="C522" s="1">
        <f>VLOOKUP(A522,Variablenuebersicht!$F$5:$I$1811,2,FALSE)</f>
        <v>0</v>
      </c>
      <c r="D522" s="1">
        <v>1</v>
      </c>
      <c r="E522" s="1" t="s">
        <v>443</v>
      </c>
    </row>
    <row r="523" spans="1:5" ht="14.25" customHeight="1">
      <c r="A523" s="1" t="s">
        <v>441</v>
      </c>
      <c r="B523" s="1" t="str">
        <f>IFERROR(VLOOKUP(A523,PivotAnalysis!$A$2:$B$77,1,FALSE),"")</f>
        <v/>
      </c>
      <c r="C523" s="1">
        <f>VLOOKUP(A523,Variablenuebersicht!$F$5:$I$1811,2,FALSE)</f>
        <v>0</v>
      </c>
      <c r="D523" s="1">
        <v>2</v>
      </c>
      <c r="E523" s="1" t="s">
        <v>444</v>
      </c>
    </row>
    <row r="524" spans="1:5" ht="14.25" customHeight="1">
      <c r="A524" s="1" t="s">
        <v>445</v>
      </c>
      <c r="B524" s="1" t="str">
        <f>IFERROR(VLOOKUP(A524,PivotAnalysis!$A$2:$B$77,1,FALSE),"")</f>
        <v/>
      </c>
      <c r="C524" s="1">
        <f>VLOOKUP(A524,Variablenuebersicht!$F$5:$I$1811,2,FALSE)</f>
        <v>0</v>
      </c>
      <c r="D524" s="1">
        <v>-97</v>
      </c>
      <c r="E524" s="1" t="s">
        <v>218</v>
      </c>
    </row>
    <row r="525" spans="1:5" ht="14.25" customHeight="1">
      <c r="A525" s="1" t="s">
        <v>445</v>
      </c>
      <c r="B525" s="1" t="str">
        <f>IFERROR(VLOOKUP(A525,PivotAnalysis!$A$2:$B$77,1,FALSE),"")</f>
        <v/>
      </c>
      <c r="C525" s="1">
        <f>VLOOKUP(A525,Variablenuebersicht!$F$5:$I$1811,2,FALSE)</f>
        <v>0</v>
      </c>
      <c r="D525" s="1">
        <v>1</v>
      </c>
      <c r="E525" s="1" t="s">
        <v>312</v>
      </c>
    </row>
    <row r="526" spans="1:5" ht="14.25" customHeight="1">
      <c r="A526" s="1" t="s">
        <v>445</v>
      </c>
      <c r="B526" s="1" t="str">
        <f>IFERROR(VLOOKUP(A526,PivotAnalysis!$A$2:$B$77,1,FALSE),"")</f>
        <v/>
      </c>
      <c r="C526" s="1">
        <f>VLOOKUP(A526,Variablenuebersicht!$F$5:$I$1811,2,FALSE)</f>
        <v>0</v>
      </c>
      <c r="D526" s="1">
        <v>2</v>
      </c>
      <c r="E526" s="1" t="s">
        <v>430</v>
      </c>
    </row>
    <row r="527" spans="1:5" ht="14.25" customHeight="1">
      <c r="A527" s="1" t="s">
        <v>445</v>
      </c>
      <c r="B527" s="1" t="str">
        <f>IFERROR(VLOOKUP(A527,PivotAnalysis!$A$2:$B$77,1,FALSE),"")</f>
        <v/>
      </c>
      <c r="C527" s="1">
        <f>VLOOKUP(A527,Variablenuebersicht!$F$5:$I$1811,2,FALSE)</f>
        <v>0</v>
      </c>
      <c r="D527" s="1">
        <v>3</v>
      </c>
      <c r="E527" s="1" t="s">
        <v>432</v>
      </c>
    </row>
    <row r="528" spans="1:5" ht="14.25" customHeight="1">
      <c r="A528" s="1" t="s">
        <v>445</v>
      </c>
      <c r="B528" s="1" t="str">
        <f>IFERROR(VLOOKUP(A528,PivotAnalysis!$A$2:$B$77,1,FALSE),"")</f>
        <v/>
      </c>
      <c r="C528" s="1">
        <f>VLOOKUP(A528,Variablenuebersicht!$F$5:$I$1811,2,FALSE)</f>
        <v>0</v>
      </c>
      <c r="D528" s="1">
        <v>4</v>
      </c>
      <c r="E528" s="1" t="s">
        <v>433</v>
      </c>
    </row>
    <row r="529" spans="1:5" ht="14.25" customHeight="1">
      <c r="A529" s="1" t="s">
        <v>445</v>
      </c>
      <c r="B529" s="1" t="str">
        <f>IFERROR(VLOOKUP(A529,PivotAnalysis!$A$2:$B$77,1,FALSE),"")</f>
        <v/>
      </c>
      <c r="C529" s="1">
        <f>VLOOKUP(A529,Variablenuebersicht!$F$5:$I$1811,2,FALSE)</f>
        <v>0</v>
      </c>
      <c r="D529" s="1">
        <v>5</v>
      </c>
      <c r="E529" s="1" t="s">
        <v>316</v>
      </c>
    </row>
    <row r="530" spans="1:5" ht="14.25" customHeight="1">
      <c r="A530" s="1" t="s">
        <v>449</v>
      </c>
      <c r="B530" s="1" t="str">
        <f>IFERROR(VLOOKUP(A530,PivotAnalysis!$A$2:$B$77,1,FALSE),"")</f>
        <v/>
      </c>
      <c r="C530" s="1">
        <f>VLOOKUP(A530,Variablenuebersicht!$F$5:$I$1811,2,FALSE)</f>
        <v>0</v>
      </c>
      <c r="D530" s="1">
        <v>1</v>
      </c>
      <c r="E530" s="1" t="s">
        <v>450</v>
      </c>
    </row>
    <row r="531" spans="1:5" ht="14.25" customHeight="1">
      <c r="A531" s="1" t="s">
        <v>449</v>
      </c>
      <c r="B531" s="1" t="str">
        <f>IFERROR(VLOOKUP(A531,PivotAnalysis!$A$2:$B$77,1,FALSE),"")</f>
        <v/>
      </c>
      <c r="C531" s="1">
        <f>VLOOKUP(A531,Variablenuebersicht!$F$5:$I$1811,2,FALSE)</f>
        <v>0</v>
      </c>
      <c r="D531" s="1">
        <v>2</v>
      </c>
      <c r="E531" s="1" t="s">
        <v>451</v>
      </c>
    </row>
    <row r="532" spans="1:5" ht="14.25" customHeight="1">
      <c r="A532" s="1" t="s">
        <v>449</v>
      </c>
      <c r="B532" s="1" t="str">
        <f>IFERROR(VLOOKUP(A532,PivotAnalysis!$A$2:$B$77,1,FALSE),"")</f>
        <v/>
      </c>
      <c r="C532" s="1">
        <f>VLOOKUP(A532,Variablenuebersicht!$F$5:$I$1811,2,FALSE)</f>
        <v>0</v>
      </c>
      <c r="D532" s="1">
        <v>3</v>
      </c>
      <c r="E532" s="1" t="s">
        <v>452</v>
      </c>
    </row>
    <row r="533" spans="1:5" ht="14.25" customHeight="1">
      <c r="A533" s="1" t="s">
        <v>453</v>
      </c>
      <c r="B533" s="1" t="str">
        <f>IFERROR(VLOOKUP(A533,PivotAnalysis!$A$2:$B$77,1,FALSE),"")</f>
        <v/>
      </c>
      <c r="C533" s="1">
        <f>VLOOKUP(A533,Variablenuebersicht!$F$5:$I$1811,2,FALSE)</f>
        <v>0</v>
      </c>
      <c r="D533" s="1">
        <v>1</v>
      </c>
      <c r="E533" s="1" t="s">
        <v>454</v>
      </c>
    </row>
    <row r="534" spans="1:5" ht="14.25" customHeight="1">
      <c r="A534" s="1" t="s">
        <v>453</v>
      </c>
      <c r="B534" s="1" t="str">
        <f>IFERROR(VLOOKUP(A534,PivotAnalysis!$A$2:$B$77,1,FALSE),"")</f>
        <v/>
      </c>
      <c r="C534" s="1">
        <f>VLOOKUP(A534,Variablenuebersicht!$F$5:$I$1811,2,FALSE)</f>
        <v>0</v>
      </c>
      <c r="D534" s="1">
        <v>2</v>
      </c>
      <c r="E534" s="1" t="s">
        <v>455</v>
      </c>
    </row>
    <row r="535" spans="1:5" ht="14.25" customHeight="1">
      <c r="A535" s="1" t="s">
        <v>453</v>
      </c>
      <c r="B535" s="1" t="str">
        <f>IFERROR(VLOOKUP(A535,PivotAnalysis!$A$2:$B$77,1,FALSE),"")</f>
        <v/>
      </c>
      <c r="C535" s="1">
        <f>VLOOKUP(A535,Variablenuebersicht!$F$5:$I$1811,2,FALSE)</f>
        <v>0</v>
      </c>
      <c r="D535" s="1">
        <v>3</v>
      </c>
      <c r="E535" s="1" t="s">
        <v>451</v>
      </c>
    </row>
    <row r="536" spans="1:5" ht="14.25" customHeight="1">
      <c r="A536" s="1" t="s">
        <v>453</v>
      </c>
      <c r="B536" s="1" t="str">
        <f>IFERROR(VLOOKUP(A536,PivotAnalysis!$A$2:$B$77,1,FALSE),"")</f>
        <v/>
      </c>
      <c r="C536" s="1">
        <f>VLOOKUP(A536,Variablenuebersicht!$F$5:$I$1811,2,FALSE)</f>
        <v>0</v>
      </c>
      <c r="D536" s="1">
        <v>4</v>
      </c>
      <c r="E536" s="1" t="s">
        <v>452</v>
      </c>
    </row>
    <row r="537" spans="1:5" ht="14.25" customHeight="1">
      <c r="A537" s="1" t="s">
        <v>456</v>
      </c>
      <c r="B537" s="1" t="str">
        <f>IFERROR(VLOOKUP(A537,PivotAnalysis!$A$2:$B$77,1,FALSE),"")</f>
        <v/>
      </c>
      <c r="C537" s="1">
        <f>VLOOKUP(A537,Variablenuebersicht!$F$5:$I$1811,2,FALSE)</f>
        <v>0</v>
      </c>
      <c r="D537" s="1">
        <v>1</v>
      </c>
      <c r="E537" s="1" t="s">
        <v>458</v>
      </c>
    </row>
    <row r="538" spans="1:5" ht="14.25" customHeight="1">
      <c r="A538" s="1" t="s">
        <v>456</v>
      </c>
      <c r="B538" s="1" t="str">
        <f>IFERROR(VLOOKUP(A538,PivotAnalysis!$A$2:$B$77,1,FALSE),"")</f>
        <v/>
      </c>
      <c r="C538" s="1">
        <f>VLOOKUP(A538,Variablenuebersicht!$F$5:$I$1811,2,FALSE)</f>
        <v>0</v>
      </c>
      <c r="D538" s="1">
        <v>2</v>
      </c>
      <c r="E538" s="1" t="s">
        <v>459</v>
      </c>
    </row>
    <row r="539" spans="1:5" ht="14.25" customHeight="1">
      <c r="A539" s="1" t="s">
        <v>456</v>
      </c>
      <c r="B539" s="1" t="str">
        <f>IFERROR(VLOOKUP(A539,PivotAnalysis!$A$2:$B$77,1,FALSE),"")</f>
        <v/>
      </c>
      <c r="C539" s="1">
        <f>VLOOKUP(A539,Variablenuebersicht!$F$5:$I$1811,2,FALSE)</f>
        <v>0</v>
      </c>
      <c r="D539" s="1">
        <v>3</v>
      </c>
      <c r="E539" s="1" t="s">
        <v>460</v>
      </c>
    </row>
    <row r="540" spans="1:5" ht="14.25" customHeight="1">
      <c r="A540" s="1" t="s">
        <v>461</v>
      </c>
      <c r="B540" s="1" t="str">
        <f>IFERROR(VLOOKUP(A540,PivotAnalysis!$A$2:$B$77,1,FALSE),"")</f>
        <v/>
      </c>
      <c r="C540" s="1">
        <f>VLOOKUP(A540,Variablenuebersicht!$F$5:$I$1811,2,FALSE)</f>
        <v>0</v>
      </c>
      <c r="D540" s="1">
        <v>-96</v>
      </c>
      <c r="E540" s="1" t="s">
        <v>462</v>
      </c>
    </row>
    <row r="541" spans="1:5" ht="14.25" customHeight="1">
      <c r="A541" s="1" t="s">
        <v>461</v>
      </c>
      <c r="B541" s="1" t="str">
        <f>IFERROR(VLOOKUP(A541,PivotAnalysis!$A$2:$B$77,1,FALSE),"")</f>
        <v/>
      </c>
      <c r="C541" s="1">
        <f>VLOOKUP(A541,Variablenuebersicht!$F$5:$I$1811,2,FALSE)</f>
        <v>0</v>
      </c>
      <c r="D541" s="1">
        <v>1</v>
      </c>
      <c r="E541" s="1" t="s">
        <v>13</v>
      </c>
    </row>
    <row r="542" spans="1:5" ht="14.25" customHeight="1">
      <c r="A542" s="1" t="s">
        <v>461</v>
      </c>
      <c r="B542" s="1" t="str">
        <f>IFERROR(VLOOKUP(A542,PivotAnalysis!$A$2:$B$77,1,FALSE),"")</f>
        <v/>
      </c>
      <c r="C542" s="1">
        <f>VLOOKUP(A542,Variablenuebersicht!$F$5:$I$1811,2,FALSE)</f>
        <v>0</v>
      </c>
      <c r="D542" s="1">
        <v>2</v>
      </c>
      <c r="E542" s="1" t="s">
        <v>14</v>
      </c>
    </row>
    <row r="543" spans="1:5" ht="14.25" customHeight="1">
      <c r="A543" s="1" t="s">
        <v>466</v>
      </c>
      <c r="B543" s="1" t="str">
        <f>IFERROR(VLOOKUP(A543,PivotAnalysis!$A$2:$B$77,1,FALSE),"")</f>
        <v/>
      </c>
      <c r="C543" s="1">
        <f>VLOOKUP(A543,Variablenuebersicht!$F$5:$I$1811,2,FALSE)</f>
        <v>0</v>
      </c>
      <c r="D543" s="1">
        <v>-96</v>
      </c>
      <c r="E543" s="1" t="s">
        <v>462</v>
      </c>
    </row>
    <row r="544" spans="1:5" ht="14.25" customHeight="1">
      <c r="A544" s="1" t="s">
        <v>466</v>
      </c>
      <c r="B544" s="1" t="str">
        <f>IFERROR(VLOOKUP(A544,PivotAnalysis!$A$2:$B$77,1,FALSE),"")</f>
        <v/>
      </c>
      <c r="C544" s="1">
        <f>VLOOKUP(A544,Variablenuebersicht!$F$5:$I$1811,2,FALSE)</f>
        <v>0</v>
      </c>
      <c r="D544" s="1">
        <v>1</v>
      </c>
      <c r="E544" s="1" t="s">
        <v>13</v>
      </c>
    </row>
    <row r="545" spans="1:5" ht="14.25" customHeight="1">
      <c r="A545" s="1" t="s">
        <v>466</v>
      </c>
      <c r="B545" s="1" t="str">
        <f>IFERROR(VLOOKUP(A545,PivotAnalysis!$A$2:$B$77,1,FALSE),"")</f>
        <v/>
      </c>
      <c r="C545" s="1">
        <f>VLOOKUP(A545,Variablenuebersicht!$F$5:$I$1811,2,FALSE)</f>
        <v>0</v>
      </c>
      <c r="D545" s="1">
        <v>2</v>
      </c>
      <c r="E545" s="1" t="s">
        <v>14</v>
      </c>
    </row>
    <row r="546" spans="1:5" ht="14.25" customHeight="1">
      <c r="A546" s="1" t="s">
        <v>467</v>
      </c>
      <c r="B546" s="1" t="str">
        <f>IFERROR(VLOOKUP(A546,PivotAnalysis!$A$2:$B$77,1,FALSE),"")</f>
        <v/>
      </c>
      <c r="C546" s="1">
        <f>VLOOKUP(A546,Variablenuebersicht!$F$5:$I$1811,2,FALSE)</f>
        <v>0</v>
      </c>
      <c r="D546" s="1">
        <v>-96</v>
      </c>
      <c r="E546" s="1" t="s">
        <v>468</v>
      </c>
    </row>
    <row r="547" spans="1:5" ht="14.25" customHeight="1">
      <c r="A547" s="1" t="s">
        <v>467</v>
      </c>
      <c r="B547" s="1" t="str">
        <f>IFERROR(VLOOKUP(A547,PivotAnalysis!$A$2:$B$77,1,FALSE),"")</f>
        <v/>
      </c>
      <c r="C547" s="1">
        <f>VLOOKUP(A547,Variablenuebersicht!$F$5:$I$1811,2,FALSE)</f>
        <v>0</v>
      </c>
      <c r="D547" s="1">
        <v>1</v>
      </c>
      <c r="E547" s="1" t="s">
        <v>108</v>
      </c>
    </row>
    <row r="548" spans="1:5" ht="14.25" customHeight="1">
      <c r="A548" s="1" t="s">
        <v>467</v>
      </c>
      <c r="B548" s="1" t="str">
        <f>IFERROR(VLOOKUP(A548,PivotAnalysis!$A$2:$B$77,1,FALSE),"")</f>
        <v/>
      </c>
      <c r="C548" s="1">
        <f>VLOOKUP(A548,Variablenuebersicht!$F$5:$I$1811,2,FALSE)</f>
        <v>0</v>
      </c>
      <c r="D548" s="1">
        <v>2</v>
      </c>
      <c r="E548" s="1" t="s">
        <v>471</v>
      </c>
    </row>
    <row r="549" spans="1:5" ht="14.25" customHeight="1">
      <c r="A549" s="1" t="s">
        <v>467</v>
      </c>
      <c r="B549" s="1" t="str">
        <f>IFERROR(VLOOKUP(A549,PivotAnalysis!$A$2:$B$77,1,FALSE),"")</f>
        <v/>
      </c>
      <c r="C549" s="1">
        <f>VLOOKUP(A549,Variablenuebersicht!$F$5:$I$1811,2,FALSE)</f>
        <v>0</v>
      </c>
      <c r="D549" s="1">
        <v>3</v>
      </c>
      <c r="E549" s="1" t="s">
        <v>473</v>
      </c>
    </row>
    <row r="550" spans="1:5" ht="14.25" customHeight="1">
      <c r="A550" s="1" t="s">
        <v>467</v>
      </c>
      <c r="B550" s="1" t="str">
        <f>IFERROR(VLOOKUP(A550,PivotAnalysis!$A$2:$B$77,1,FALSE),"")</f>
        <v/>
      </c>
      <c r="C550" s="1">
        <f>VLOOKUP(A550,Variablenuebersicht!$F$5:$I$1811,2,FALSE)</f>
        <v>0</v>
      </c>
      <c r="D550" s="1">
        <v>4</v>
      </c>
      <c r="E550" s="1" t="s">
        <v>474</v>
      </c>
    </row>
    <row r="551" spans="1:5" ht="14.25" customHeight="1">
      <c r="A551" s="1" t="s">
        <v>475</v>
      </c>
      <c r="B551" s="1" t="str">
        <f>IFERROR(VLOOKUP(A551,PivotAnalysis!$A$2:$B$77,1,FALSE),"")</f>
        <v/>
      </c>
      <c r="C551" s="1">
        <f>VLOOKUP(A551,Variablenuebersicht!$F$5:$I$1811,2,FALSE)</f>
        <v>0</v>
      </c>
      <c r="D551" s="1">
        <v>-97</v>
      </c>
      <c r="E551" s="1" t="s">
        <v>12</v>
      </c>
    </row>
    <row r="552" spans="1:5" ht="14.25" customHeight="1">
      <c r="A552" s="1" t="s">
        <v>475</v>
      </c>
      <c r="B552" s="1" t="str">
        <f>IFERROR(VLOOKUP(A552,PivotAnalysis!$A$2:$B$77,1,FALSE),"")</f>
        <v/>
      </c>
      <c r="C552" s="1">
        <f>VLOOKUP(A552,Variablenuebersicht!$F$5:$I$1811,2,FALSE)</f>
        <v>0</v>
      </c>
      <c r="D552" s="1">
        <v>-98</v>
      </c>
      <c r="E552" s="1" t="s">
        <v>107</v>
      </c>
    </row>
    <row r="553" spans="1:5" ht="14.25" customHeight="1">
      <c r="A553" s="1" t="s">
        <v>475</v>
      </c>
      <c r="B553" s="1" t="str">
        <f>IFERROR(VLOOKUP(A553,PivotAnalysis!$A$2:$B$77,1,FALSE),"")</f>
        <v/>
      </c>
      <c r="C553" s="1">
        <f>VLOOKUP(A553,Variablenuebersicht!$F$5:$I$1811,2,FALSE)</f>
        <v>0</v>
      </c>
      <c r="D553" s="1">
        <v>1</v>
      </c>
      <c r="E553" s="1" t="s">
        <v>13</v>
      </c>
    </row>
    <row r="554" spans="1:5" ht="14.25" customHeight="1">
      <c r="A554" s="1" t="s">
        <v>475</v>
      </c>
      <c r="B554" s="1" t="str">
        <f>IFERROR(VLOOKUP(A554,PivotAnalysis!$A$2:$B$77,1,FALSE),"")</f>
        <v/>
      </c>
      <c r="C554" s="1">
        <f>VLOOKUP(A554,Variablenuebersicht!$F$5:$I$1811,2,FALSE)</f>
        <v>0</v>
      </c>
      <c r="D554" s="1">
        <v>2</v>
      </c>
      <c r="E554" s="1" t="s">
        <v>14</v>
      </c>
    </row>
    <row r="555" spans="1:5" ht="14.25" customHeight="1">
      <c r="A555" s="1" t="s">
        <v>476</v>
      </c>
      <c r="B555" s="1" t="str">
        <f>IFERROR(VLOOKUP(A555,PivotAnalysis!$A$2:$B$77,1,FALSE),"")</f>
        <v/>
      </c>
      <c r="C555" s="1">
        <f>VLOOKUP(A555,Variablenuebersicht!$F$5:$I$1811,2,FALSE)</f>
        <v>0</v>
      </c>
      <c r="D555" s="1">
        <v>-95</v>
      </c>
      <c r="E555" s="1" t="s">
        <v>477</v>
      </c>
    </row>
    <row r="556" spans="1:5" ht="14.25" customHeight="1">
      <c r="A556" s="1" t="s">
        <v>476</v>
      </c>
      <c r="B556" s="1" t="str">
        <f>IFERROR(VLOOKUP(A556,PivotAnalysis!$A$2:$B$77,1,FALSE),"")</f>
        <v/>
      </c>
      <c r="C556" s="1">
        <f>VLOOKUP(A556,Variablenuebersicht!$F$5:$I$1811,2,FALSE)</f>
        <v>0</v>
      </c>
      <c r="D556" s="1">
        <v>-96</v>
      </c>
      <c r="E556" s="1" t="s">
        <v>478</v>
      </c>
    </row>
    <row r="557" spans="1:5" ht="14.25" customHeight="1">
      <c r="A557" s="1" t="s">
        <v>476</v>
      </c>
      <c r="B557" s="1" t="str">
        <f>IFERROR(VLOOKUP(A557,PivotAnalysis!$A$2:$B$77,1,FALSE),"")</f>
        <v/>
      </c>
      <c r="C557" s="1">
        <f>VLOOKUP(A557,Variablenuebersicht!$F$5:$I$1811,2,FALSE)</f>
        <v>0</v>
      </c>
      <c r="D557" s="1">
        <v>-98</v>
      </c>
      <c r="E557" s="1" t="s">
        <v>107</v>
      </c>
    </row>
    <row r="558" spans="1:5" ht="14.25" customHeight="1">
      <c r="A558" s="1" t="s">
        <v>476</v>
      </c>
      <c r="B558" s="1" t="str">
        <f>IFERROR(VLOOKUP(A558,PivotAnalysis!$A$2:$B$77,1,FALSE),"")</f>
        <v/>
      </c>
      <c r="C558" s="1">
        <f>VLOOKUP(A558,Variablenuebersicht!$F$5:$I$1811,2,FALSE)</f>
        <v>0</v>
      </c>
      <c r="D558" s="1">
        <v>1</v>
      </c>
      <c r="E558" s="1" t="s">
        <v>479</v>
      </c>
    </row>
    <row r="559" spans="1:5" ht="14.25" customHeight="1">
      <c r="A559" s="1" t="s">
        <v>476</v>
      </c>
      <c r="B559" s="1" t="str">
        <f>IFERROR(VLOOKUP(A559,PivotAnalysis!$A$2:$B$77,1,FALSE),"")</f>
        <v/>
      </c>
      <c r="C559" s="1">
        <f>VLOOKUP(A559,Variablenuebersicht!$F$5:$I$1811,2,FALSE)</f>
        <v>0</v>
      </c>
      <c r="D559" s="1">
        <v>2</v>
      </c>
      <c r="E559" s="1" t="s">
        <v>481</v>
      </c>
    </row>
    <row r="560" spans="1:5" ht="14.25" customHeight="1">
      <c r="A560" s="1" t="s">
        <v>482</v>
      </c>
      <c r="B560" s="1" t="str">
        <f>IFERROR(VLOOKUP(A560,PivotAnalysis!$A$2:$B$77,1,FALSE),"")</f>
        <v/>
      </c>
      <c r="C560" s="1">
        <f>VLOOKUP(A560,Variablenuebersicht!$F$5:$I$1811,2,FALSE)</f>
        <v>0</v>
      </c>
      <c r="D560" s="1">
        <v>-97</v>
      </c>
      <c r="E560" s="1" t="s">
        <v>12</v>
      </c>
    </row>
    <row r="561" spans="1:5" ht="14.25" customHeight="1">
      <c r="A561" s="1" t="s">
        <v>482</v>
      </c>
      <c r="B561" s="1" t="str">
        <f>IFERROR(VLOOKUP(A561,PivotAnalysis!$A$2:$B$77,1,FALSE),"")</f>
        <v/>
      </c>
      <c r="C561" s="1">
        <f>VLOOKUP(A561,Variablenuebersicht!$F$5:$I$1811,2,FALSE)</f>
        <v>0</v>
      </c>
      <c r="D561" s="1">
        <v>1</v>
      </c>
      <c r="E561" s="1" t="s">
        <v>13</v>
      </c>
    </row>
    <row r="562" spans="1:5" ht="14.25" customHeight="1">
      <c r="A562" s="1" t="s">
        <v>482</v>
      </c>
      <c r="B562" s="1" t="str">
        <f>IFERROR(VLOOKUP(A562,PivotAnalysis!$A$2:$B$77,1,FALSE),"")</f>
        <v/>
      </c>
      <c r="C562" s="1">
        <f>VLOOKUP(A562,Variablenuebersicht!$F$5:$I$1811,2,FALSE)</f>
        <v>0</v>
      </c>
      <c r="D562" s="1">
        <v>2</v>
      </c>
      <c r="E562" s="1" t="s">
        <v>14</v>
      </c>
    </row>
    <row r="563" spans="1:5" ht="14.25" customHeight="1">
      <c r="A563" s="1" t="s">
        <v>484</v>
      </c>
      <c r="B563" s="1" t="str">
        <f>IFERROR(VLOOKUP(A563,PivotAnalysis!$A$2:$B$77,1,FALSE),"")</f>
        <v/>
      </c>
      <c r="C563" s="1">
        <f>VLOOKUP(A563,Variablenuebersicht!$F$5:$I$1811,2,FALSE)</f>
        <v>0</v>
      </c>
      <c r="D563" s="1">
        <v>-97</v>
      </c>
      <c r="E563" s="1" t="s">
        <v>12</v>
      </c>
    </row>
    <row r="564" spans="1:5" ht="14.25" customHeight="1">
      <c r="A564" s="1" t="s">
        <v>484</v>
      </c>
      <c r="B564" s="1" t="str">
        <f>IFERROR(VLOOKUP(A564,PivotAnalysis!$A$2:$B$77,1,FALSE),"")</f>
        <v/>
      </c>
      <c r="C564" s="1">
        <f>VLOOKUP(A564,Variablenuebersicht!$F$5:$I$1811,2,FALSE)</f>
        <v>0</v>
      </c>
      <c r="D564" s="1">
        <v>1</v>
      </c>
      <c r="E564" s="1" t="s">
        <v>13</v>
      </c>
    </row>
    <row r="565" spans="1:5" ht="14.25" customHeight="1">
      <c r="A565" s="1" t="s">
        <v>484</v>
      </c>
      <c r="B565" s="1" t="str">
        <f>IFERROR(VLOOKUP(A565,PivotAnalysis!$A$2:$B$77,1,FALSE),"")</f>
        <v/>
      </c>
      <c r="C565" s="1">
        <f>VLOOKUP(A565,Variablenuebersicht!$F$5:$I$1811,2,FALSE)</f>
        <v>0</v>
      </c>
      <c r="D565" s="1">
        <v>2</v>
      </c>
      <c r="E565" s="1" t="s">
        <v>14</v>
      </c>
    </row>
    <row r="566" spans="1:5" ht="14.25" customHeight="1">
      <c r="A566" s="1" t="s">
        <v>485</v>
      </c>
      <c r="B566" s="1" t="str">
        <f>IFERROR(VLOOKUP(A566,PivotAnalysis!$A$2:$B$77,1,FALSE),"")</f>
        <v/>
      </c>
      <c r="C566" s="1">
        <f>VLOOKUP(A566,Variablenuebersicht!$F$5:$I$1811,2,FALSE)</f>
        <v>0</v>
      </c>
      <c r="D566" s="1">
        <v>-96</v>
      </c>
      <c r="E566" s="1" t="s">
        <v>487</v>
      </c>
    </row>
    <row r="567" spans="1:5" ht="14.25" customHeight="1">
      <c r="A567" s="1" t="s">
        <v>485</v>
      </c>
      <c r="B567" s="1" t="str">
        <f>IFERROR(VLOOKUP(A567,PivotAnalysis!$A$2:$B$77,1,FALSE),"")</f>
        <v/>
      </c>
      <c r="C567" s="1">
        <f>VLOOKUP(A567,Variablenuebersicht!$F$5:$I$1811,2,FALSE)</f>
        <v>0</v>
      </c>
      <c r="D567" s="1">
        <v>0</v>
      </c>
      <c r="E567" s="1" t="s">
        <v>488</v>
      </c>
    </row>
    <row r="568" spans="1:5" ht="14.25" customHeight="1">
      <c r="A568" s="1" t="s">
        <v>485</v>
      </c>
      <c r="B568" s="1" t="str">
        <f>IFERROR(VLOOKUP(A568,PivotAnalysis!$A$2:$B$77,1,FALSE),"")</f>
        <v/>
      </c>
      <c r="C568" s="1">
        <f>VLOOKUP(A568,Variablenuebersicht!$F$5:$I$1811,2,FALSE)</f>
        <v>0</v>
      </c>
      <c r="D568" s="1">
        <v>1</v>
      </c>
      <c r="E568" s="1" t="s">
        <v>13</v>
      </c>
    </row>
    <row r="569" spans="1:5" ht="14.25" customHeight="1">
      <c r="A569" s="1" t="s">
        <v>485</v>
      </c>
      <c r="B569" s="1" t="str">
        <f>IFERROR(VLOOKUP(A569,PivotAnalysis!$A$2:$B$77,1,FALSE),"")</f>
        <v/>
      </c>
      <c r="C569" s="1">
        <f>VLOOKUP(A569,Variablenuebersicht!$F$5:$I$1811,2,FALSE)</f>
        <v>0</v>
      </c>
      <c r="D569" s="1">
        <v>2</v>
      </c>
      <c r="E569" s="1" t="s">
        <v>14</v>
      </c>
    </row>
    <row r="570" spans="1:5" ht="14.25" customHeight="1">
      <c r="A570" s="1" t="s">
        <v>490</v>
      </c>
      <c r="B570" s="1" t="str">
        <f>IFERROR(VLOOKUP(A570,PivotAnalysis!$A$2:$B$77,1,FALSE),"")</f>
        <v/>
      </c>
      <c r="C570" s="1">
        <f>VLOOKUP(A570,Variablenuebersicht!$F$5:$I$1811,2,FALSE)</f>
        <v>0</v>
      </c>
      <c r="D570" s="1">
        <v>0</v>
      </c>
      <c r="E570" s="1" t="s">
        <v>351</v>
      </c>
    </row>
    <row r="571" spans="1:5" ht="14.25" customHeight="1">
      <c r="A571" s="1" t="s">
        <v>490</v>
      </c>
      <c r="B571" s="1" t="str">
        <f>IFERROR(VLOOKUP(A571,PivotAnalysis!$A$2:$B$77,1,FALSE),"")</f>
        <v/>
      </c>
      <c r="C571" s="1">
        <f>VLOOKUP(A571,Variablenuebersicht!$F$5:$I$1811,2,FALSE)</f>
        <v>0</v>
      </c>
      <c r="D571" s="1">
        <v>1</v>
      </c>
      <c r="E571" s="1" t="s">
        <v>352</v>
      </c>
    </row>
    <row r="572" spans="1:5" ht="14.25" customHeight="1">
      <c r="A572" s="1" t="s">
        <v>490</v>
      </c>
      <c r="B572" s="1" t="str">
        <f>IFERROR(VLOOKUP(A572,PivotAnalysis!$A$2:$B$77,1,FALSE),"")</f>
        <v/>
      </c>
      <c r="C572" s="1">
        <f>VLOOKUP(A572,Variablenuebersicht!$F$5:$I$1811,2,FALSE)</f>
        <v>0</v>
      </c>
      <c r="D572" s="1">
        <v>10</v>
      </c>
      <c r="E572" s="1" t="s">
        <v>353</v>
      </c>
    </row>
    <row r="573" spans="1:5" ht="14.25" customHeight="1">
      <c r="A573" s="1" t="s">
        <v>490</v>
      </c>
      <c r="B573" s="1" t="str">
        <f>IFERROR(VLOOKUP(A573,PivotAnalysis!$A$2:$B$77,1,FALSE),"")</f>
        <v/>
      </c>
      <c r="C573" s="1">
        <f>VLOOKUP(A573,Variablenuebersicht!$F$5:$I$1811,2,FALSE)</f>
        <v>0</v>
      </c>
      <c r="D573" s="1">
        <v>11</v>
      </c>
      <c r="E573" s="1" t="s">
        <v>354</v>
      </c>
    </row>
    <row r="574" spans="1:5" ht="14.25" customHeight="1">
      <c r="A574" s="1" t="s">
        <v>490</v>
      </c>
      <c r="B574" s="1" t="str">
        <f>IFERROR(VLOOKUP(A574,PivotAnalysis!$A$2:$B$77,1,FALSE),"")</f>
        <v/>
      </c>
      <c r="C574" s="1">
        <f>VLOOKUP(A574,Variablenuebersicht!$F$5:$I$1811,2,FALSE)</f>
        <v>0</v>
      </c>
      <c r="D574" s="1">
        <v>12</v>
      </c>
      <c r="E574" s="1" t="s">
        <v>355</v>
      </c>
    </row>
    <row r="575" spans="1:5" ht="14.25" customHeight="1">
      <c r="A575" s="1" t="s">
        <v>490</v>
      </c>
      <c r="B575" s="1" t="str">
        <f>IFERROR(VLOOKUP(A575,PivotAnalysis!$A$2:$B$77,1,FALSE),"")</f>
        <v/>
      </c>
      <c r="C575" s="1">
        <f>VLOOKUP(A575,Variablenuebersicht!$F$5:$I$1811,2,FALSE)</f>
        <v>0</v>
      </c>
      <c r="D575" s="1">
        <v>13</v>
      </c>
      <c r="E575" s="1" t="s">
        <v>358</v>
      </c>
    </row>
    <row r="576" spans="1:5" ht="14.25" customHeight="1">
      <c r="A576" s="1" t="s">
        <v>490</v>
      </c>
      <c r="B576" s="1" t="str">
        <f>IFERROR(VLOOKUP(A576,PivotAnalysis!$A$2:$B$77,1,FALSE),"")</f>
        <v/>
      </c>
      <c r="C576" s="1">
        <f>VLOOKUP(A576,Variablenuebersicht!$F$5:$I$1811,2,FALSE)</f>
        <v>0</v>
      </c>
      <c r="D576" s="1">
        <v>14</v>
      </c>
      <c r="E576" s="1" t="s">
        <v>359</v>
      </c>
    </row>
    <row r="577" spans="1:5" ht="14.25" customHeight="1">
      <c r="A577" s="1" t="s">
        <v>490</v>
      </c>
      <c r="B577" s="1" t="str">
        <f>IFERROR(VLOOKUP(A577,PivotAnalysis!$A$2:$B$77,1,FALSE),"")</f>
        <v/>
      </c>
      <c r="C577" s="1">
        <f>VLOOKUP(A577,Variablenuebersicht!$F$5:$I$1811,2,FALSE)</f>
        <v>0</v>
      </c>
      <c r="D577" s="1">
        <v>15</v>
      </c>
      <c r="E577" s="1" t="s">
        <v>360</v>
      </c>
    </row>
    <row r="578" spans="1:5" ht="14.25" customHeight="1">
      <c r="A578" s="1" t="s">
        <v>490</v>
      </c>
      <c r="B578" s="1" t="str">
        <f>IFERROR(VLOOKUP(A578,PivotAnalysis!$A$2:$B$77,1,FALSE),"")</f>
        <v/>
      </c>
      <c r="C578" s="1">
        <f>VLOOKUP(A578,Variablenuebersicht!$F$5:$I$1811,2,FALSE)</f>
        <v>0</v>
      </c>
      <c r="D578" s="1">
        <v>16</v>
      </c>
      <c r="E578" s="1" t="s">
        <v>361</v>
      </c>
    </row>
    <row r="579" spans="1:5" ht="14.25" customHeight="1">
      <c r="A579" s="1" t="s">
        <v>490</v>
      </c>
      <c r="B579" s="1" t="str">
        <f>IFERROR(VLOOKUP(A579,PivotAnalysis!$A$2:$B$77,1,FALSE),"")</f>
        <v/>
      </c>
      <c r="C579" s="1">
        <f>VLOOKUP(A579,Variablenuebersicht!$F$5:$I$1811,2,FALSE)</f>
        <v>0</v>
      </c>
      <c r="D579" s="1">
        <v>17</v>
      </c>
      <c r="E579" s="1" t="s">
        <v>362</v>
      </c>
    </row>
    <row r="580" spans="1:5" ht="14.25" customHeight="1">
      <c r="A580" s="1" t="s">
        <v>490</v>
      </c>
      <c r="B580" s="1" t="str">
        <f>IFERROR(VLOOKUP(A580,PivotAnalysis!$A$2:$B$77,1,FALSE),"")</f>
        <v/>
      </c>
      <c r="C580" s="1">
        <f>VLOOKUP(A580,Variablenuebersicht!$F$5:$I$1811,2,FALSE)</f>
        <v>0</v>
      </c>
      <c r="D580" s="1">
        <v>18</v>
      </c>
      <c r="E580" s="1" t="s">
        <v>363</v>
      </c>
    </row>
    <row r="581" spans="1:5" ht="14.25" customHeight="1">
      <c r="A581" s="1" t="s">
        <v>490</v>
      </c>
      <c r="B581" s="1" t="str">
        <f>IFERROR(VLOOKUP(A581,PivotAnalysis!$A$2:$B$77,1,FALSE),"")</f>
        <v/>
      </c>
      <c r="C581" s="1">
        <f>VLOOKUP(A581,Variablenuebersicht!$F$5:$I$1811,2,FALSE)</f>
        <v>0</v>
      </c>
      <c r="D581" s="1">
        <v>19</v>
      </c>
      <c r="E581" s="1" t="s">
        <v>364</v>
      </c>
    </row>
    <row r="582" spans="1:5" ht="14.25" customHeight="1">
      <c r="A582" s="1" t="s">
        <v>490</v>
      </c>
      <c r="B582" s="1" t="str">
        <f>IFERROR(VLOOKUP(A582,PivotAnalysis!$A$2:$B$77,1,FALSE),"")</f>
        <v/>
      </c>
      <c r="C582" s="1">
        <f>VLOOKUP(A582,Variablenuebersicht!$F$5:$I$1811,2,FALSE)</f>
        <v>0</v>
      </c>
      <c r="D582" s="1">
        <v>2</v>
      </c>
      <c r="E582" s="1" t="s">
        <v>366</v>
      </c>
    </row>
    <row r="583" spans="1:5" ht="14.25" customHeight="1">
      <c r="A583" s="1" t="s">
        <v>490</v>
      </c>
      <c r="B583" s="1" t="str">
        <f>IFERROR(VLOOKUP(A583,PivotAnalysis!$A$2:$B$77,1,FALSE),"")</f>
        <v/>
      </c>
      <c r="C583" s="1">
        <f>VLOOKUP(A583,Variablenuebersicht!$F$5:$I$1811,2,FALSE)</f>
        <v>0</v>
      </c>
      <c r="D583" s="1">
        <v>20</v>
      </c>
      <c r="E583" s="1" t="s">
        <v>368</v>
      </c>
    </row>
    <row r="584" spans="1:5" ht="14.25" customHeight="1">
      <c r="A584" s="1" t="s">
        <v>490</v>
      </c>
      <c r="B584" s="1" t="str">
        <f>IFERROR(VLOOKUP(A584,PivotAnalysis!$A$2:$B$77,1,FALSE),"")</f>
        <v/>
      </c>
      <c r="C584" s="1">
        <f>VLOOKUP(A584,Variablenuebersicht!$F$5:$I$1811,2,FALSE)</f>
        <v>0</v>
      </c>
      <c r="D584" s="1">
        <v>21</v>
      </c>
      <c r="E584" s="1" t="s">
        <v>369</v>
      </c>
    </row>
    <row r="585" spans="1:5" ht="14.25" customHeight="1">
      <c r="A585" s="1" t="s">
        <v>490</v>
      </c>
      <c r="B585" s="1" t="str">
        <f>IFERROR(VLOOKUP(A585,PivotAnalysis!$A$2:$B$77,1,FALSE),"")</f>
        <v/>
      </c>
      <c r="C585" s="1">
        <f>VLOOKUP(A585,Variablenuebersicht!$F$5:$I$1811,2,FALSE)</f>
        <v>0</v>
      </c>
      <c r="D585" s="1">
        <v>22</v>
      </c>
      <c r="E585" s="1" t="s">
        <v>370</v>
      </c>
    </row>
    <row r="586" spans="1:5" ht="14.25" customHeight="1">
      <c r="A586" s="1" t="s">
        <v>490</v>
      </c>
      <c r="B586" s="1" t="str">
        <f>IFERROR(VLOOKUP(A586,PivotAnalysis!$A$2:$B$77,1,FALSE),"")</f>
        <v/>
      </c>
      <c r="C586" s="1">
        <f>VLOOKUP(A586,Variablenuebersicht!$F$5:$I$1811,2,FALSE)</f>
        <v>0</v>
      </c>
      <c r="D586" s="1">
        <v>23</v>
      </c>
      <c r="E586" s="1" t="s">
        <v>371</v>
      </c>
    </row>
    <row r="587" spans="1:5" ht="14.25" customHeight="1">
      <c r="A587" s="1" t="s">
        <v>490</v>
      </c>
      <c r="B587" s="1" t="str">
        <f>IFERROR(VLOOKUP(A587,PivotAnalysis!$A$2:$B$77,1,FALSE),"")</f>
        <v/>
      </c>
      <c r="C587" s="1">
        <f>VLOOKUP(A587,Variablenuebersicht!$F$5:$I$1811,2,FALSE)</f>
        <v>0</v>
      </c>
      <c r="D587" s="1">
        <v>24</v>
      </c>
      <c r="E587" s="1" t="s">
        <v>372</v>
      </c>
    </row>
    <row r="588" spans="1:5" ht="14.25" customHeight="1">
      <c r="A588" s="1" t="s">
        <v>490</v>
      </c>
      <c r="B588" s="1" t="str">
        <f>IFERROR(VLOOKUP(A588,PivotAnalysis!$A$2:$B$77,1,FALSE),"")</f>
        <v/>
      </c>
      <c r="C588" s="1">
        <f>VLOOKUP(A588,Variablenuebersicht!$F$5:$I$1811,2,FALSE)</f>
        <v>0</v>
      </c>
      <c r="D588" s="1">
        <v>25</v>
      </c>
      <c r="E588" s="1" t="s">
        <v>373</v>
      </c>
    </row>
    <row r="589" spans="1:5" ht="14.25" customHeight="1">
      <c r="A589" s="1" t="s">
        <v>490</v>
      </c>
      <c r="B589" s="1" t="str">
        <f>IFERROR(VLOOKUP(A589,PivotAnalysis!$A$2:$B$77,1,FALSE),"")</f>
        <v/>
      </c>
      <c r="C589" s="1">
        <f>VLOOKUP(A589,Variablenuebersicht!$F$5:$I$1811,2,FALSE)</f>
        <v>0</v>
      </c>
      <c r="D589" s="1">
        <v>26</v>
      </c>
      <c r="E589" s="1" t="s">
        <v>374</v>
      </c>
    </row>
    <row r="590" spans="1:5" ht="14.25" customHeight="1">
      <c r="A590" s="1" t="s">
        <v>490</v>
      </c>
      <c r="B590" s="1" t="str">
        <f>IFERROR(VLOOKUP(A590,PivotAnalysis!$A$2:$B$77,1,FALSE),"")</f>
        <v/>
      </c>
      <c r="C590" s="1">
        <f>VLOOKUP(A590,Variablenuebersicht!$F$5:$I$1811,2,FALSE)</f>
        <v>0</v>
      </c>
      <c r="D590" s="1">
        <v>27</v>
      </c>
      <c r="E590" s="1" t="s">
        <v>376</v>
      </c>
    </row>
    <row r="591" spans="1:5" ht="14.25" customHeight="1">
      <c r="A591" s="1" t="s">
        <v>490</v>
      </c>
      <c r="B591" s="1" t="str">
        <f>IFERROR(VLOOKUP(A591,PivotAnalysis!$A$2:$B$77,1,FALSE),"")</f>
        <v/>
      </c>
      <c r="C591" s="1">
        <f>VLOOKUP(A591,Variablenuebersicht!$F$5:$I$1811,2,FALSE)</f>
        <v>0</v>
      </c>
      <c r="D591" s="1">
        <v>28</v>
      </c>
      <c r="E591" s="1" t="s">
        <v>378</v>
      </c>
    </row>
    <row r="592" spans="1:5" ht="14.25" customHeight="1">
      <c r="A592" s="1" t="s">
        <v>490</v>
      </c>
      <c r="B592" s="1" t="str">
        <f>IFERROR(VLOOKUP(A592,PivotAnalysis!$A$2:$B$77,1,FALSE),"")</f>
        <v/>
      </c>
      <c r="C592" s="1">
        <f>VLOOKUP(A592,Variablenuebersicht!$F$5:$I$1811,2,FALSE)</f>
        <v>0</v>
      </c>
      <c r="D592" s="1">
        <v>29</v>
      </c>
      <c r="E592" s="1" t="s">
        <v>379</v>
      </c>
    </row>
    <row r="593" spans="1:5" ht="14.25" customHeight="1">
      <c r="A593" s="1" t="s">
        <v>490</v>
      </c>
      <c r="B593" s="1" t="str">
        <f>IFERROR(VLOOKUP(A593,PivotAnalysis!$A$2:$B$77,1,FALSE),"")</f>
        <v/>
      </c>
      <c r="C593" s="1">
        <f>VLOOKUP(A593,Variablenuebersicht!$F$5:$I$1811,2,FALSE)</f>
        <v>0</v>
      </c>
      <c r="D593" s="1">
        <v>3</v>
      </c>
      <c r="E593" s="1" t="s">
        <v>380</v>
      </c>
    </row>
    <row r="594" spans="1:5" ht="14.25" customHeight="1">
      <c r="A594" s="1" t="s">
        <v>490</v>
      </c>
      <c r="B594" s="1" t="str">
        <f>IFERROR(VLOOKUP(A594,PivotAnalysis!$A$2:$B$77,1,FALSE),"")</f>
        <v/>
      </c>
      <c r="C594" s="1">
        <f>VLOOKUP(A594,Variablenuebersicht!$F$5:$I$1811,2,FALSE)</f>
        <v>0</v>
      </c>
      <c r="D594" s="1">
        <v>30</v>
      </c>
      <c r="E594" s="1" t="s">
        <v>381</v>
      </c>
    </row>
    <row r="595" spans="1:5" ht="14.25" customHeight="1">
      <c r="A595" s="1" t="s">
        <v>490</v>
      </c>
      <c r="B595" s="1" t="str">
        <f>IFERROR(VLOOKUP(A595,PivotAnalysis!$A$2:$B$77,1,FALSE),"")</f>
        <v/>
      </c>
      <c r="C595" s="1">
        <f>VLOOKUP(A595,Variablenuebersicht!$F$5:$I$1811,2,FALSE)</f>
        <v>0</v>
      </c>
      <c r="D595" s="1">
        <v>31</v>
      </c>
      <c r="E595" s="1" t="s">
        <v>382</v>
      </c>
    </row>
    <row r="596" spans="1:5" ht="14.25" customHeight="1">
      <c r="A596" s="1" t="s">
        <v>490</v>
      </c>
      <c r="B596" s="1" t="str">
        <f>IFERROR(VLOOKUP(A596,PivotAnalysis!$A$2:$B$77,1,FALSE),"")</f>
        <v/>
      </c>
      <c r="C596" s="1">
        <f>VLOOKUP(A596,Variablenuebersicht!$F$5:$I$1811,2,FALSE)</f>
        <v>0</v>
      </c>
      <c r="D596" s="1">
        <v>32</v>
      </c>
      <c r="E596" s="1" t="s">
        <v>384</v>
      </c>
    </row>
    <row r="597" spans="1:5" ht="14.25" customHeight="1">
      <c r="A597" s="1" t="s">
        <v>490</v>
      </c>
      <c r="B597" s="1" t="str">
        <f>IFERROR(VLOOKUP(A597,PivotAnalysis!$A$2:$B$77,1,FALSE),"")</f>
        <v/>
      </c>
      <c r="C597" s="1">
        <f>VLOOKUP(A597,Variablenuebersicht!$F$5:$I$1811,2,FALSE)</f>
        <v>0</v>
      </c>
      <c r="D597" s="1">
        <v>33</v>
      </c>
      <c r="E597" s="1" t="s">
        <v>385</v>
      </c>
    </row>
    <row r="598" spans="1:5" ht="14.25" customHeight="1">
      <c r="A598" s="1" t="s">
        <v>490</v>
      </c>
      <c r="B598" s="1" t="str">
        <f>IFERROR(VLOOKUP(A598,PivotAnalysis!$A$2:$B$77,1,FALSE),"")</f>
        <v/>
      </c>
      <c r="C598" s="1">
        <f>VLOOKUP(A598,Variablenuebersicht!$F$5:$I$1811,2,FALSE)</f>
        <v>0</v>
      </c>
      <c r="D598" s="1">
        <v>34</v>
      </c>
      <c r="E598" s="1" t="s">
        <v>386</v>
      </c>
    </row>
    <row r="599" spans="1:5" ht="14.25" customHeight="1">
      <c r="A599" s="1" t="s">
        <v>490</v>
      </c>
      <c r="B599" s="1" t="str">
        <f>IFERROR(VLOOKUP(A599,PivotAnalysis!$A$2:$B$77,1,FALSE),"")</f>
        <v/>
      </c>
      <c r="C599" s="1">
        <f>VLOOKUP(A599,Variablenuebersicht!$F$5:$I$1811,2,FALSE)</f>
        <v>0</v>
      </c>
      <c r="D599" s="1">
        <v>35</v>
      </c>
      <c r="E599" s="1" t="s">
        <v>387</v>
      </c>
    </row>
    <row r="600" spans="1:5" ht="14.25" customHeight="1">
      <c r="A600" s="1" t="s">
        <v>490</v>
      </c>
      <c r="B600" s="1" t="str">
        <f>IFERROR(VLOOKUP(A600,PivotAnalysis!$A$2:$B$77,1,FALSE),"")</f>
        <v/>
      </c>
      <c r="C600" s="1">
        <f>VLOOKUP(A600,Variablenuebersicht!$F$5:$I$1811,2,FALSE)</f>
        <v>0</v>
      </c>
      <c r="D600" s="1">
        <v>36</v>
      </c>
      <c r="E600" s="1" t="s">
        <v>388</v>
      </c>
    </row>
    <row r="601" spans="1:5" ht="14.25" customHeight="1">
      <c r="A601" s="1" t="s">
        <v>490</v>
      </c>
      <c r="B601" s="1" t="str">
        <f>IFERROR(VLOOKUP(A601,PivotAnalysis!$A$2:$B$77,1,FALSE),"")</f>
        <v/>
      </c>
      <c r="C601" s="1">
        <f>VLOOKUP(A601,Variablenuebersicht!$F$5:$I$1811,2,FALSE)</f>
        <v>0</v>
      </c>
      <c r="D601" s="1">
        <v>37</v>
      </c>
      <c r="E601" s="1" t="s">
        <v>389</v>
      </c>
    </row>
    <row r="602" spans="1:5" ht="14.25" customHeight="1">
      <c r="A602" s="1" t="s">
        <v>490</v>
      </c>
      <c r="B602" s="1" t="str">
        <f>IFERROR(VLOOKUP(A602,PivotAnalysis!$A$2:$B$77,1,FALSE),"")</f>
        <v/>
      </c>
      <c r="C602" s="1">
        <f>VLOOKUP(A602,Variablenuebersicht!$F$5:$I$1811,2,FALSE)</f>
        <v>0</v>
      </c>
      <c r="D602" s="1">
        <v>38</v>
      </c>
      <c r="E602" s="1" t="s">
        <v>390</v>
      </c>
    </row>
    <row r="603" spans="1:5" ht="14.25" customHeight="1">
      <c r="A603" s="1" t="s">
        <v>490</v>
      </c>
      <c r="B603" s="1" t="str">
        <f>IFERROR(VLOOKUP(A603,PivotAnalysis!$A$2:$B$77,1,FALSE),"")</f>
        <v/>
      </c>
      <c r="C603" s="1">
        <f>VLOOKUP(A603,Variablenuebersicht!$F$5:$I$1811,2,FALSE)</f>
        <v>0</v>
      </c>
      <c r="D603" s="1">
        <v>39</v>
      </c>
      <c r="E603" s="1" t="s">
        <v>392</v>
      </c>
    </row>
    <row r="604" spans="1:5" ht="14.25" customHeight="1">
      <c r="A604" s="1" t="s">
        <v>490</v>
      </c>
      <c r="B604" s="1" t="str">
        <f>IFERROR(VLOOKUP(A604,PivotAnalysis!$A$2:$B$77,1,FALSE),"")</f>
        <v/>
      </c>
      <c r="C604" s="1">
        <f>VLOOKUP(A604,Variablenuebersicht!$F$5:$I$1811,2,FALSE)</f>
        <v>0</v>
      </c>
      <c r="D604" s="1">
        <v>4</v>
      </c>
      <c r="E604" s="1" t="s">
        <v>393</v>
      </c>
    </row>
    <row r="605" spans="1:5" ht="14.25" customHeight="1">
      <c r="A605" s="1" t="s">
        <v>490</v>
      </c>
      <c r="B605" s="1" t="str">
        <f>IFERROR(VLOOKUP(A605,PivotAnalysis!$A$2:$B$77,1,FALSE),"")</f>
        <v/>
      </c>
      <c r="C605" s="1">
        <f>VLOOKUP(A605,Variablenuebersicht!$F$5:$I$1811,2,FALSE)</f>
        <v>0</v>
      </c>
      <c r="D605" s="1">
        <v>40</v>
      </c>
      <c r="E605" s="1" t="s">
        <v>394</v>
      </c>
    </row>
    <row r="606" spans="1:5" ht="14.25" customHeight="1">
      <c r="A606" s="1" t="s">
        <v>490</v>
      </c>
      <c r="B606" s="1" t="str">
        <f>IFERROR(VLOOKUP(A606,PivotAnalysis!$A$2:$B$77,1,FALSE),"")</f>
        <v/>
      </c>
      <c r="C606" s="1">
        <f>VLOOKUP(A606,Variablenuebersicht!$F$5:$I$1811,2,FALSE)</f>
        <v>0</v>
      </c>
      <c r="D606" s="1">
        <v>41</v>
      </c>
      <c r="E606" s="1" t="s">
        <v>395</v>
      </c>
    </row>
    <row r="607" spans="1:5" ht="14.25" customHeight="1">
      <c r="A607" s="1" t="s">
        <v>490</v>
      </c>
      <c r="B607" s="1" t="str">
        <f>IFERROR(VLOOKUP(A607,PivotAnalysis!$A$2:$B$77,1,FALSE),"")</f>
        <v/>
      </c>
      <c r="C607" s="1">
        <f>VLOOKUP(A607,Variablenuebersicht!$F$5:$I$1811,2,FALSE)</f>
        <v>0</v>
      </c>
      <c r="D607" s="1">
        <v>42</v>
      </c>
      <c r="E607" s="1" t="s">
        <v>396</v>
      </c>
    </row>
    <row r="608" spans="1:5" ht="14.25" customHeight="1">
      <c r="A608" s="1" t="s">
        <v>490</v>
      </c>
      <c r="B608" s="1" t="str">
        <f>IFERROR(VLOOKUP(A608,PivotAnalysis!$A$2:$B$77,1,FALSE),"")</f>
        <v/>
      </c>
      <c r="C608" s="1">
        <f>VLOOKUP(A608,Variablenuebersicht!$F$5:$I$1811,2,FALSE)</f>
        <v>0</v>
      </c>
      <c r="D608" s="1">
        <v>43</v>
      </c>
      <c r="E608" s="1" t="s">
        <v>398</v>
      </c>
    </row>
    <row r="609" spans="1:5" ht="14.25" customHeight="1">
      <c r="A609" s="1" t="s">
        <v>490</v>
      </c>
      <c r="B609" s="1" t="str">
        <f>IFERROR(VLOOKUP(A609,PivotAnalysis!$A$2:$B$77,1,FALSE),"")</f>
        <v/>
      </c>
      <c r="C609" s="1">
        <f>VLOOKUP(A609,Variablenuebersicht!$F$5:$I$1811,2,FALSE)</f>
        <v>0</v>
      </c>
      <c r="D609" s="1">
        <v>44</v>
      </c>
      <c r="E609" s="1" t="s">
        <v>399</v>
      </c>
    </row>
    <row r="610" spans="1:5" ht="14.25" customHeight="1">
      <c r="A610" s="1" t="s">
        <v>490</v>
      </c>
      <c r="B610" s="1" t="str">
        <f>IFERROR(VLOOKUP(A610,PivotAnalysis!$A$2:$B$77,1,FALSE),"")</f>
        <v/>
      </c>
      <c r="C610" s="1">
        <f>VLOOKUP(A610,Variablenuebersicht!$F$5:$I$1811,2,FALSE)</f>
        <v>0</v>
      </c>
      <c r="D610" s="1">
        <v>45</v>
      </c>
      <c r="E610" s="1" t="s">
        <v>400</v>
      </c>
    </row>
    <row r="611" spans="1:5" ht="14.25" customHeight="1">
      <c r="A611" s="1" t="s">
        <v>490</v>
      </c>
      <c r="B611" s="1" t="str">
        <f>IFERROR(VLOOKUP(A611,PivotAnalysis!$A$2:$B$77,1,FALSE),"")</f>
        <v/>
      </c>
      <c r="C611" s="1">
        <f>VLOOKUP(A611,Variablenuebersicht!$F$5:$I$1811,2,FALSE)</f>
        <v>0</v>
      </c>
      <c r="D611" s="1">
        <v>46</v>
      </c>
      <c r="E611" s="1" t="s">
        <v>401</v>
      </c>
    </row>
    <row r="612" spans="1:5" ht="14.25" customHeight="1">
      <c r="A612" s="1" t="s">
        <v>490</v>
      </c>
      <c r="B612" s="1" t="str">
        <f>IFERROR(VLOOKUP(A612,PivotAnalysis!$A$2:$B$77,1,FALSE),"")</f>
        <v/>
      </c>
      <c r="C612" s="1">
        <f>VLOOKUP(A612,Variablenuebersicht!$F$5:$I$1811,2,FALSE)</f>
        <v>0</v>
      </c>
      <c r="D612" s="1">
        <v>47</v>
      </c>
      <c r="E612" s="1" t="s">
        <v>402</v>
      </c>
    </row>
    <row r="613" spans="1:5" ht="14.25" customHeight="1">
      <c r="A613" s="1" t="s">
        <v>490</v>
      </c>
      <c r="B613" s="1" t="str">
        <f>IFERROR(VLOOKUP(A613,PivotAnalysis!$A$2:$B$77,1,FALSE),"")</f>
        <v/>
      </c>
      <c r="C613" s="1">
        <f>VLOOKUP(A613,Variablenuebersicht!$F$5:$I$1811,2,FALSE)</f>
        <v>0</v>
      </c>
      <c r="D613" s="1">
        <v>48</v>
      </c>
      <c r="E613" s="1" t="s">
        <v>403</v>
      </c>
    </row>
    <row r="614" spans="1:5" ht="14.25" customHeight="1">
      <c r="A614" s="1" t="s">
        <v>490</v>
      </c>
      <c r="B614" s="1" t="str">
        <f>IFERROR(VLOOKUP(A614,PivotAnalysis!$A$2:$B$77,1,FALSE),"")</f>
        <v/>
      </c>
      <c r="C614" s="1">
        <f>VLOOKUP(A614,Variablenuebersicht!$F$5:$I$1811,2,FALSE)</f>
        <v>0</v>
      </c>
      <c r="D614" s="1">
        <v>49</v>
      </c>
      <c r="E614" s="1" t="s">
        <v>404</v>
      </c>
    </row>
    <row r="615" spans="1:5" ht="14.25" customHeight="1">
      <c r="A615" s="1" t="s">
        <v>490</v>
      </c>
      <c r="B615" s="1" t="str">
        <f>IFERROR(VLOOKUP(A615,PivotAnalysis!$A$2:$B$77,1,FALSE),"")</f>
        <v/>
      </c>
      <c r="C615" s="1">
        <f>VLOOKUP(A615,Variablenuebersicht!$F$5:$I$1811,2,FALSE)</f>
        <v>0</v>
      </c>
      <c r="D615" s="1">
        <v>5</v>
      </c>
      <c r="E615" s="1" t="s">
        <v>405</v>
      </c>
    </row>
    <row r="616" spans="1:5" ht="14.25" customHeight="1">
      <c r="A616" s="1" t="s">
        <v>490</v>
      </c>
      <c r="B616" s="1" t="str">
        <f>IFERROR(VLOOKUP(A616,PivotAnalysis!$A$2:$B$77,1,FALSE),"")</f>
        <v/>
      </c>
      <c r="C616" s="1">
        <f>VLOOKUP(A616,Variablenuebersicht!$F$5:$I$1811,2,FALSE)</f>
        <v>0</v>
      </c>
      <c r="D616" s="1">
        <v>50</v>
      </c>
      <c r="E616" s="1" t="s">
        <v>407</v>
      </c>
    </row>
    <row r="617" spans="1:5" ht="14.25" customHeight="1">
      <c r="A617" s="1" t="s">
        <v>490</v>
      </c>
      <c r="B617" s="1" t="str">
        <f>IFERROR(VLOOKUP(A617,PivotAnalysis!$A$2:$B$77,1,FALSE),"")</f>
        <v/>
      </c>
      <c r="C617" s="1">
        <f>VLOOKUP(A617,Variablenuebersicht!$F$5:$I$1811,2,FALSE)</f>
        <v>0</v>
      </c>
      <c r="D617" s="1">
        <v>51</v>
      </c>
      <c r="E617" s="1" t="s">
        <v>408</v>
      </c>
    </row>
    <row r="618" spans="1:5" ht="14.25" customHeight="1">
      <c r="A618" s="1" t="s">
        <v>490</v>
      </c>
      <c r="B618" s="1" t="str">
        <f>IFERROR(VLOOKUP(A618,PivotAnalysis!$A$2:$B$77,1,FALSE),"")</f>
        <v/>
      </c>
      <c r="C618" s="1">
        <f>VLOOKUP(A618,Variablenuebersicht!$F$5:$I$1811,2,FALSE)</f>
        <v>0</v>
      </c>
      <c r="D618" s="1">
        <v>52</v>
      </c>
      <c r="E618" s="1" t="s">
        <v>409</v>
      </c>
    </row>
    <row r="619" spans="1:5" ht="14.25" customHeight="1">
      <c r="A619" s="1" t="s">
        <v>490</v>
      </c>
      <c r="B619" s="1" t="str">
        <f>IFERROR(VLOOKUP(A619,PivotAnalysis!$A$2:$B$77,1,FALSE),"")</f>
        <v/>
      </c>
      <c r="C619" s="1">
        <f>VLOOKUP(A619,Variablenuebersicht!$F$5:$I$1811,2,FALSE)</f>
        <v>0</v>
      </c>
      <c r="D619" s="1">
        <v>53</v>
      </c>
      <c r="E619" s="1" t="s">
        <v>410</v>
      </c>
    </row>
    <row r="620" spans="1:5" ht="14.25" customHeight="1">
      <c r="A620" s="1" t="s">
        <v>490</v>
      </c>
      <c r="B620" s="1" t="str">
        <f>IFERROR(VLOOKUP(A620,PivotAnalysis!$A$2:$B$77,1,FALSE),"")</f>
        <v/>
      </c>
      <c r="C620" s="1">
        <f>VLOOKUP(A620,Variablenuebersicht!$F$5:$I$1811,2,FALSE)</f>
        <v>0</v>
      </c>
      <c r="D620" s="1">
        <v>6</v>
      </c>
      <c r="E620" s="1" t="s">
        <v>411</v>
      </c>
    </row>
    <row r="621" spans="1:5" ht="14.25" customHeight="1">
      <c r="A621" s="1" t="s">
        <v>490</v>
      </c>
      <c r="B621" s="1" t="str">
        <f>IFERROR(VLOOKUP(A621,PivotAnalysis!$A$2:$B$77,1,FALSE),"")</f>
        <v/>
      </c>
      <c r="C621" s="1">
        <f>VLOOKUP(A621,Variablenuebersicht!$F$5:$I$1811,2,FALSE)</f>
        <v>0</v>
      </c>
      <c r="D621" s="1">
        <v>7</v>
      </c>
      <c r="E621" s="1" t="s">
        <v>412</v>
      </c>
    </row>
    <row r="622" spans="1:5" ht="14.25" customHeight="1">
      <c r="A622" s="1" t="s">
        <v>490</v>
      </c>
      <c r="B622" s="1" t="str">
        <f>IFERROR(VLOOKUP(A622,PivotAnalysis!$A$2:$B$77,1,FALSE),"")</f>
        <v/>
      </c>
      <c r="C622" s="1">
        <f>VLOOKUP(A622,Variablenuebersicht!$F$5:$I$1811,2,FALSE)</f>
        <v>0</v>
      </c>
      <c r="D622" s="1">
        <v>8</v>
      </c>
      <c r="E622" s="1" t="s">
        <v>414</v>
      </c>
    </row>
    <row r="623" spans="1:5" ht="14.25" customHeight="1">
      <c r="A623" s="1" t="s">
        <v>490</v>
      </c>
      <c r="B623" s="1" t="str">
        <f>IFERROR(VLOOKUP(A623,PivotAnalysis!$A$2:$B$77,1,FALSE),"")</f>
        <v/>
      </c>
      <c r="C623" s="1">
        <f>VLOOKUP(A623,Variablenuebersicht!$F$5:$I$1811,2,FALSE)</f>
        <v>0</v>
      </c>
      <c r="D623" s="1">
        <v>9</v>
      </c>
      <c r="E623" s="1" t="s">
        <v>416</v>
      </c>
    </row>
    <row r="624" spans="1:5" ht="14.25" customHeight="1">
      <c r="A624" s="1" t="s">
        <v>496</v>
      </c>
      <c r="B624" s="1" t="str">
        <f>IFERROR(VLOOKUP(A624,PivotAnalysis!$A$2:$B$77,1,FALSE),"")</f>
        <v/>
      </c>
      <c r="C624" s="1">
        <f>VLOOKUP(A624,Variablenuebersicht!$F$5:$I$1811,2,FALSE)</f>
        <v>0</v>
      </c>
      <c r="D624" s="1">
        <v>-97</v>
      </c>
      <c r="E624" s="1" t="s">
        <v>12</v>
      </c>
    </row>
    <row r="625" spans="1:5" ht="14.25" customHeight="1">
      <c r="A625" s="1" t="s">
        <v>496</v>
      </c>
      <c r="B625" s="1" t="str">
        <f>IFERROR(VLOOKUP(A625,PivotAnalysis!$A$2:$B$77,1,FALSE),"")</f>
        <v/>
      </c>
      <c r="C625" s="1">
        <f>VLOOKUP(A625,Variablenuebersicht!$F$5:$I$1811,2,FALSE)</f>
        <v>0</v>
      </c>
      <c r="D625" s="1">
        <v>1</v>
      </c>
      <c r="E625" s="1" t="s">
        <v>498</v>
      </c>
    </row>
    <row r="626" spans="1:5" ht="14.25" customHeight="1">
      <c r="A626" s="1" t="s">
        <v>496</v>
      </c>
      <c r="B626" s="1" t="str">
        <f>IFERROR(VLOOKUP(A626,PivotAnalysis!$A$2:$B$77,1,FALSE),"")</f>
        <v/>
      </c>
      <c r="C626" s="1">
        <f>VLOOKUP(A626,Variablenuebersicht!$F$5:$I$1811,2,FALSE)</f>
        <v>0</v>
      </c>
      <c r="D626" s="1">
        <v>2</v>
      </c>
      <c r="E626" s="1" t="s">
        <v>499</v>
      </c>
    </row>
    <row r="627" spans="1:5" ht="14.25" customHeight="1">
      <c r="A627" s="1" t="s">
        <v>496</v>
      </c>
      <c r="B627" s="1" t="str">
        <f>IFERROR(VLOOKUP(A627,PivotAnalysis!$A$2:$B$77,1,FALSE),"")</f>
        <v/>
      </c>
      <c r="C627" s="1">
        <f>VLOOKUP(A627,Variablenuebersicht!$F$5:$I$1811,2,FALSE)</f>
        <v>0</v>
      </c>
      <c r="D627" s="1">
        <v>3</v>
      </c>
      <c r="E627" s="1" t="s">
        <v>500</v>
      </c>
    </row>
    <row r="628" spans="1:5" ht="14.25" customHeight="1">
      <c r="A628" s="1" t="s">
        <v>496</v>
      </c>
      <c r="B628" s="1" t="str">
        <f>IFERROR(VLOOKUP(A628,PivotAnalysis!$A$2:$B$77,1,FALSE),"")</f>
        <v/>
      </c>
      <c r="C628" s="1">
        <f>VLOOKUP(A628,Variablenuebersicht!$F$5:$I$1811,2,FALSE)</f>
        <v>0</v>
      </c>
      <c r="D628" s="1">
        <v>4</v>
      </c>
      <c r="E628" s="1" t="s">
        <v>502</v>
      </c>
    </row>
    <row r="629" spans="1:5" ht="14.25" customHeight="1">
      <c r="A629" s="1" t="s">
        <v>503</v>
      </c>
      <c r="B629" s="1" t="str">
        <f>IFERROR(VLOOKUP(A629,PivotAnalysis!$A$2:$B$77,1,FALSE),"")</f>
        <v/>
      </c>
      <c r="C629" s="1">
        <f>VLOOKUP(A629,Variablenuebersicht!$F$5:$I$1811,2,FALSE)</f>
        <v>0</v>
      </c>
      <c r="D629" s="1">
        <v>0</v>
      </c>
      <c r="E629" s="1" t="s">
        <v>504</v>
      </c>
    </row>
    <row r="630" spans="1:5" ht="14.25" customHeight="1">
      <c r="A630" s="1" t="s">
        <v>505</v>
      </c>
      <c r="B630" s="1" t="str">
        <f>IFERROR(VLOOKUP(A630,PivotAnalysis!$A$2:$B$77,1,FALSE),"")</f>
        <v/>
      </c>
      <c r="C630" s="1">
        <f>VLOOKUP(A630,Variablenuebersicht!$F$5:$I$1811,2,FALSE)</f>
        <v>0</v>
      </c>
      <c r="D630" s="1">
        <v>-95</v>
      </c>
      <c r="E630" s="1" t="s">
        <v>194</v>
      </c>
    </row>
    <row r="631" spans="1:5" ht="14.25" customHeight="1">
      <c r="A631" s="1" t="s">
        <v>505</v>
      </c>
      <c r="B631" s="1" t="str">
        <f>IFERROR(VLOOKUP(A631,PivotAnalysis!$A$2:$B$77,1,FALSE),"")</f>
        <v/>
      </c>
      <c r="C631" s="1">
        <f>VLOOKUP(A631,Variablenuebersicht!$F$5:$I$1811,2,FALSE)</f>
        <v>0</v>
      </c>
      <c r="D631" s="1">
        <v>-96</v>
      </c>
      <c r="E631" s="1" t="s">
        <v>506</v>
      </c>
    </row>
    <row r="632" spans="1:5" ht="14.25" customHeight="1">
      <c r="A632" s="1" t="s">
        <v>505</v>
      </c>
      <c r="B632" s="1" t="str">
        <f>IFERROR(VLOOKUP(A632,PivotAnalysis!$A$2:$B$77,1,FALSE),"")</f>
        <v/>
      </c>
      <c r="C632" s="1">
        <f>VLOOKUP(A632,Variablenuebersicht!$F$5:$I$1811,2,FALSE)</f>
        <v>0</v>
      </c>
      <c r="D632" s="1">
        <v>-99</v>
      </c>
      <c r="E632" s="1" t="s">
        <v>106</v>
      </c>
    </row>
    <row r="633" spans="1:5" ht="14.25" customHeight="1">
      <c r="A633" s="1" t="s">
        <v>505</v>
      </c>
      <c r="B633" s="1" t="str">
        <f>IFERROR(VLOOKUP(A633,PivotAnalysis!$A$2:$B$77,1,FALSE),"")</f>
        <v/>
      </c>
      <c r="C633" s="1">
        <f>VLOOKUP(A633,Variablenuebersicht!$F$5:$I$1811,2,FALSE)</f>
        <v>0</v>
      </c>
      <c r="D633" s="1">
        <v>-97</v>
      </c>
      <c r="E633" s="1" t="s">
        <v>248</v>
      </c>
    </row>
    <row r="634" spans="1:5" ht="14.25" customHeight="1">
      <c r="A634" s="1" t="s">
        <v>505</v>
      </c>
      <c r="B634" s="1" t="str">
        <f>IFERROR(VLOOKUP(A634,PivotAnalysis!$A$2:$B$77,1,FALSE),"")</f>
        <v/>
      </c>
      <c r="C634" s="1">
        <f>VLOOKUP(A634,Variablenuebersicht!$F$5:$I$1811,2,FALSE)</f>
        <v>0</v>
      </c>
      <c r="D634" s="1">
        <v>-98</v>
      </c>
      <c r="E634" s="1" t="s">
        <v>107</v>
      </c>
    </row>
    <row r="635" spans="1:5" ht="14.25" customHeight="1">
      <c r="A635" s="1" t="s">
        <v>505</v>
      </c>
      <c r="B635" s="1" t="str">
        <f>IFERROR(VLOOKUP(A635,PivotAnalysis!$A$2:$B$77,1,FALSE),"")</f>
        <v/>
      </c>
      <c r="C635" s="1">
        <f>VLOOKUP(A635,Variablenuebersicht!$F$5:$I$1811,2,FALSE)</f>
        <v>0</v>
      </c>
      <c r="D635" s="1">
        <v>1</v>
      </c>
      <c r="E635" s="1" t="s">
        <v>507</v>
      </c>
    </row>
    <row r="636" spans="1:5" ht="14.25" customHeight="1">
      <c r="A636" s="1" t="s">
        <v>505</v>
      </c>
      <c r="B636" s="1" t="str">
        <f>IFERROR(VLOOKUP(A636,PivotAnalysis!$A$2:$B$77,1,FALSE),"")</f>
        <v/>
      </c>
      <c r="C636" s="1">
        <f>VLOOKUP(A636,Variablenuebersicht!$F$5:$I$1811,2,FALSE)</f>
        <v>0</v>
      </c>
      <c r="D636" s="1">
        <v>2</v>
      </c>
      <c r="E636" s="1" t="s">
        <v>508</v>
      </c>
    </row>
    <row r="637" spans="1:5" ht="14.25" customHeight="1">
      <c r="A637" s="1" t="s">
        <v>505</v>
      </c>
      <c r="B637" s="1" t="str">
        <f>IFERROR(VLOOKUP(A637,PivotAnalysis!$A$2:$B$77,1,FALSE),"")</f>
        <v/>
      </c>
      <c r="C637" s="1">
        <f>VLOOKUP(A637,Variablenuebersicht!$F$5:$I$1811,2,FALSE)</f>
        <v>0</v>
      </c>
      <c r="D637" s="1">
        <v>3</v>
      </c>
      <c r="E637" s="1" t="s">
        <v>509</v>
      </c>
    </row>
    <row r="638" spans="1:5" ht="14.25" customHeight="1">
      <c r="A638" s="1" t="s">
        <v>505</v>
      </c>
      <c r="B638" s="1" t="str">
        <f>IFERROR(VLOOKUP(A638,PivotAnalysis!$A$2:$B$77,1,FALSE),"")</f>
        <v/>
      </c>
      <c r="C638" s="1">
        <f>VLOOKUP(A638,Variablenuebersicht!$F$5:$I$1811,2,FALSE)</f>
        <v>0</v>
      </c>
      <c r="D638" s="1">
        <v>4</v>
      </c>
      <c r="E638" s="1" t="s">
        <v>510</v>
      </c>
    </row>
    <row r="639" spans="1:5" ht="14.25" customHeight="1">
      <c r="A639" s="1" t="s">
        <v>505</v>
      </c>
      <c r="B639" s="1" t="str">
        <f>IFERROR(VLOOKUP(A639,PivotAnalysis!$A$2:$B$77,1,FALSE),"")</f>
        <v/>
      </c>
      <c r="C639" s="1">
        <f>VLOOKUP(A639,Variablenuebersicht!$F$5:$I$1811,2,FALSE)</f>
        <v>0</v>
      </c>
      <c r="D639" s="1">
        <v>5</v>
      </c>
      <c r="E639" s="1" t="s">
        <v>511</v>
      </c>
    </row>
    <row r="640" spans="1:5" ht="14.25" customHeight="1">
      <c r="A640" s="1" t="s">
        <v>512</v>
      </c>
      <c r="B640" s="1" t="str">
        <f>IFERROR(VLOOKUP(A640,PivotAnalysis!$A$2:$B$77,1,FALSE),"")</f>
        <v/>
      </c>
      <c r="C640" s="1">
        <f>VLOOKUP(A640,Variablenuebersicht!$F$5:$I$1811,2,FALSE)</f>
        <v>0</v>
      </c>
      <c r="D640" s="1">
        <v>0</v>
      </c>
      <c r="E640" s="1" t="s">
        <v>504</v>
      </c>
    </row>
    <row r="641" spans="1:5" ht="14.25" customHeight="1">
      <c r="A641" s="1" t="s">
        <v>513</v>
      </c>
      <c r="B641" s="1" t="str">
        <f>IFERROR(VLOOKUP(A641,PivotAnalysis!$A$2:$B$77,1,FALSE),"")</f>
        <v/>
      </c>
      <c r="C641" s="1">
        <f>VLOOKUP(A641,Variablenuebersicht!$F$5:$I$1811,2,FALSE)</f>
        <v>0</v>
      </c>
      <c r="D641" s="1">
        <v>-95</v>
      </c>
      <c r="E641" s="1" t="s">
        <v>194</v>
      </c>
    </row>
    <row r="642" spans="1:5" ht="14.25" customHeight="1">
      <c r="A642" s="1" t="s">
        <v>513</v>
      </c>
      <c r="B642" s="1" t="str">
        <f>IFERROR(VLOOKUP(A642,PivotAnalysis!$A$2:$B$77,1,FALSE),"")</f>
        <v/>
      </c>
      <c r="C642" s="1">
        <f>VLOOKUP(A642,Variablenuebersicht!$F$5:$I$1811,2,FALSE)</f>
        <v>0</v>
      </c>
      <c r="D642" s="1">
        <v>-96</v>
      </c>
      <c r="E642" s="1" t="s">
        <v>514</v>
      </c>
    </row>
    <row r="643" spans="1:5" ht="14.25" customHeight="1">
      <c r="A643" s="1" t="s">
        <v>513</v>
      </c>
      <c r="B643" s="1" t="str">
        <f>IFERROR(VLOOKUP(A643,PivotAnalysis!$A$2:$B$77,1,FALSE),"")</f>
        <v/>
      </c>
      <c r="C643" s="1">
        <f>VLOOKUP(A643,Variablenuebersicht!$F$5:$I$1811,2,FALSE)</f>
        <v>0</v>
      </c>
      <c r="D643" s="1">
        <v>-99</v>
      </c>
      <c r="E643" s="1" t="s">
        <v>106</v>
      </c>
    </row>
    <row r="644" spans="1:5" ht="14.25" customHeight="1">
      <c r="A644" s="1" t="s">
        <v>513</v>
      </c>
      <c r="B644" s="1" t="str">
        <f>IFERROR(VLOOKUP(A644,PivotAnalysis!$A$2:$B$77,1,FALSE),"")</f>
        <v/>
      </c>
      <c r="C644" s="1">
        <f>VLOOKUP(A644,Variablenuebersicht!$F$5:$I$1811,2,FALSE)</f>
        <v>0</v>
      </c>
      <c r="D644" s="1">
        <v>-97</v>
      </c>
      <c r="E644" s="1" t="s">
        <v>248</v>
      </c>
    </row>
    <row r="645" spans="1:5" ht="14.25" customHeight="1">
      <c r="A645" s="1" t="s">
        <v>513</v>
      </c>
      <c r="B645" s="1" t="str">
        <f>IFERROR(VLOOKUP(A645,PivotAnalysis!$A$2:$B$77,1,FALSE),"")</f>
        <v/>
      </c>
      <c r="C645" s="1">
        <f>VLOOKUP(A645,Variablenuebersicht!$F$5:$I$1811,2,FALSE)</f>
        <v>0</v>
      </c>
      <c r="D645" s="1">
        <v>-98</v>
      </c>
      <c r="E645" s="1" t="s">
        <v>107</v>
      </c>
    </row>
    <row r="646" spans="1:5" ht="14.25" customHeight="1">
      <c r="A646" s="1" t="s">
        <v>513</v>
      </c>
      <c r="B646" s="1" t="str">
        <f>IFERROR(VLOOKUP(A646,PivotAnalysis!$A$2:$B$77,1,FALSE),"")</f>
        <v/>
      </c>
      <c r="C646" s="1">
        <f>VLOOKUP(A646,Variablenuebersicht!$F$5:$I$1811,2,FALSE)</f>
        <v>0</v>
      </c>
      <c r="D646" s="1">
        <v>1</v>
      </c>
      <c r="E646" s="1" t="s">
        <v>507</v>
      </c>
    </row>
    <row r="647" spans="1:5" ht="14.25" customHeight="1">
      <c r="A647" s="1" t="s">
        <v>513</v>
      </c>
      <c r="B647" s="1" t="str">
        <f>IFERROR(VLOOKUP(A647,PivotAnalysis!$A$2:$B$77,1,FALSE),"")</f>
        <v/>
      </c>
      <c r="C647" s="1">
        <f>VLOOKUP(A647,Variablenuebersicht!$F$5:$I$1811,2,FALSE)</f>
        <v>0</v>
      </c>
      <c r="D647" s="1">
        <v>2</v>
      </c>
      <c r="E647" s="1" t="s">
        <v>508</v>
      </c>
    </row>
    <row r="648" spans="1:5" ht="14.25" customHeight="1">
      <c r="A648" s="1" t="s">
        <v>513</v>
      </c>
      <c r="B648" s="1" t="str">
        <f>IFERROR(VLOOKUP(A648,PivotAnalysis!$A$2:$B$77,1,FALSE),"")</f>
        <v/>
      </c>
      <c r="C648" s="1">
        <f>VLOOKUP(A648,Variablenuebersicht!$F$5:$I$1811,2,FALSE)</f>
        <v>0</v>
      </c>
      <c r="D648" s="1">
        <v>3</v>
      </c>
      <c r="E648" s="1" t="s">
        <v>509</v>
      </c>
    </row>
    <row r="649" spans="1:5" ht="14.25" customHeight="1">
      <c r="A649" s="1" t="s">
        <v>513</v>
      </c>
      <c r="B649" s="1" t="str">
        <f>IFERROR(VLOOKUP(A649,PivotAnalysis!$A$2:$B$77,1,FALSE),"")</f>
        <v/>
      </c>
      <c r="C649" s="1">
        <f>VLOOKUP(A649,Variablenuebersicht!$F$5:$I$1811,2,FALSE)</f>
        <v>0</v>
      </c>
      <c r="D649" s="1">
        <v>4</v>
      </c>
      <c r="E649" s="1" t="s">
        <v>510</v>
      </c>
    </row>
    <row r="650" spans="1:5" ht="14.25" customHeight="1">
      <c r="A650" s="1" t="s">
        <v>513</v>
      </c>
      <c r="B650" s="1" t="str">
        <f>IFERROR(VLOOKUP(A650,PivotAnalysis!$A$2:$B$77,1,FALSE),"")</f>
        <v/>
      </c>
      <c r="C650" s="1">
        <f>VLOOKUP(A650,Variablenuebersicht!$F$5:$I$1811,2,FALSE)</f>
        <v>0</v>
      </c>
      <c r="D650" s="1">
        <v>5</v>
      </c>
      <c r="E650" s="1" t="s">
        <v>511</v>
      </c>
    </row>
    <row r="651" spans="1:5" ht="14.25" customHeight="1">
      <c r="A651" s="1" t="s">
        <v>520</v>
      </c>
      <c r="B651" s="1" t="str">
        <f>IFERROR(VLOOKUP(A651,PivotAnalysis!$A$2:$B$77,1,FALSE),"")</f>
        <v/>
      </c>
      <c r="C651" s="1">
        <f>VLOOKUP(A651,Variablenuebersicht!$F$5:$I$1811,2,FALSE)</f>
        <v>0</v>
      </c>
      <c r="D651" s="1">
        <v>0</v>
      </c>
      <c r="E651" s="1" t="s">
        <v>504</v>
      </c>
    </row>
    <row r="652" spans="1:5" ht="14.25" customHeight="1">
      <c r="A652" s="1" t="s">
        <v>521</v>
      </c>
      <c r="B652" s="1" t="str">
        <f>IFERROR(VLOOKUP(A652,PivotAnalysis!$A$2:$B$77,1,FALSE),"")</f>
        <v/>
      </c>
      <c r="C652" s="1">
        <f>VLOOKUP(A652,Variablenuebersicht!$F$5:$I$1811,2,FALSE)</f>
        <v>0</v>
      </c>
      <c r="D652" s="1">
        <v>-96</v>
      </c>
      <c r="E652" s="1" t="s">
        <v>522</v>
      </c>
    </row>
    <row r="653" spans="1:5" ht="14.25" customHeight="1">
      <c r="A653" s="1" t="s">
        <v>521</v>
      </c>
      <c r="B653" s="1" t="str">
        <f>IFERROR(VLOOKUP(A653,PivotAnalysis!$A$2:$B$77,1,FALSE),"")</f>
        <v/>
      </c>
      <c r="C653" s="1">
        <f>VLOOKUP(A653,Variablenuebersicht!$F$5:$I$1811,2,FALSE)</f>
        <v>0</v>
      </c>
      <c r="D653" s="1">
        <v>0</v>
      </c>
      <c r="E653" s="1" t="s">
        <v>523</v>
      </c>
    </row>
    <row r="654" spans="1:5" ht="14.25" customHeight="1">
      <c r="A654" s="1" t="s">
        <v>521</v>
      </c>
      <c r="B654" s="1" t="str">
        <f>IFERROR(VLOOKUP(A654,PivotAnalysis!$A$2:$B$77,1,FALSE),"")</f>
        <v/>
      </c>
      <c r="C654" s="1">
        <f>VLOOKUP(A654,Variablenuebersicht!$F$5:$I$1811,2,FALSE)</f>
        <v>0</v>
      </c>
      <c r="D654" s="1">
        <v>1</v>
      </c>
      <c r="E654" s="1" t="s">
        <v>524</v>
      </c>
    </row>
    <row r="655" spans="1:5" ht="14.25" customHeight="1">
      <c r="A655" s="1" t="s">
        <v>521</v>
      </c>
      <c r="B655" s="1" t="str">
        <f>IFERROR(VLOOKUP(A655,PivotAnalysis!$A$2:$B$77,1,FALSE),"")</f>
        <v/>
      </c>
      <c r="C655" s="1">
        <f>VLOOKUP(A655,Variablenuebersicht!$F$5:$I$1811,2,FALSE)</f>
        <v>0</v>
      </c>
      <c r="D655" s="1">
        <v>10</v>
      </c>
      <c r="E655" s="1" t="s">
        <v>525</v>
      </c>
    </row>
    <row r="656" spans="1:5" ht="14.25" customHeight="1">
      <c r="A656" s="1" t="s">
        <v>521</v>
      </c>
      <c r="B656" s="1" t="str">
        <f>IFERROR(VLOOKUP(A656,PivotAnalysis!$A$2:$B$77,1,FALSE),"")</f>
        <v/>
      </c>
      <c r="C656" s="1">
        <f>VLOOKUP(A656,Variablenuebersicht!$F$5:$I$1811,2,FALSE)</f>
        <v>0</v>
      </c>
      <c r="D656" s="1">
        <v>11</v>
      </c>
      <c r="E656" s="1" t="s">
        <v>526</v>
      </c>
    </row>
    <row r="657" spans="1:5" ht="14.25" customHeight="1">
      <c r="A657" s="1" t="s">
        <v>521</v>
      </c>
      <c r="B657" s="1" t="str">
        <f>IFERROR(VLOOKUP(A657,PivotAnalysis!$A$2:$B$77,1,FALSE),"")</f>
        <v/>
      </c>
      <c r="C657" s="1">
        <f>VLOOKUP(A657,Variablenuebersicht!$F$5:$I$1811,2,FALSE)</f>
        <v>0</v>
      </c>
      <c r="D657" s="1">
        <v>12</v>
      </c>
      <c r="E657" s="1" t="s">
        <v>527</v>
      </c>
    </row>
    <row r="658" spans="1:5" ht="14.25" customHeight="1">
      <c r="A658" s="1" t="s">
        <v>521</v>
      </c>
      <c r="B658" s="1" t="str">
        <f>IFERROR(VLOOKUP(A658,PivotAnalysis!$A$2:$B$77,1,FALSE),"")</f>
        <v/>
      </c>
      <c r="C658" s="1">
        <f>VLOOKUP(A658,Variablenuebersicht!$F$5:$I$1811,2,FALSE)</f>
        <v>0</v>
      </c>
      <c r="D658" s="1">
        <v>13</v>
      </c>
      <c r="E658" s="1" t="s">
        <v>528</v>
      </c>
    </row>
    <row r="659" spans="1:5" ht="14.25" customHeight="1">
      <c r="A659" s="1" t="s">
        <v>521</v>
      </c>
      <c r="B659" s="1" t="str">
        <f>IFERROR(VLOOKUP(A659,PivotAnalysis!$A$2:$B$77,1,FALSE),"")</f>
        <v/>
      </c>
      <c r="C659" s="1">
        <f>VLOOKUP(A659,Variablenuebersicht!$F$5:$I$1811,2,FALSE)</f>
        <v>0</v>
      </c>
      <c r="D659" s="1">
        <v>14</v>
      </c>
      <c r="E659" s="1" t="s">
        <v>529</v>
      </c>
    </row>
    <row r="660" spans="1:5" ht="14.25" customHeight="1">
      <c r="A660" s="1" t="s">
        <v>521</v>
      </c>
      <c r="B660" s="1" t="str">
        <f>IFERROR(VLOOKUP(A660,PivotAnalysis!$A$2:$B$77,1,FALSE),"")</f>
        <v/>
      </c>
      <c r="C660" s="1">
        <f>VLOOKUP(A660,Variablenuebersicht!$F$5:$I$1811,2,FALSE)</f>
        <v>0</v>
      </c>
      <c r="D660" s="1">
        <v>15</v>
      </c>
      <c r="E660" s="1" t="s">
        <v>530</v>
      </c>
    </row>
    <row r="661" spans="1:5" ht="14.25" customHeight="1">
      <c r="A661" s="1" t="s">
        <v>521</v>
      </c>
      <c r="B661" s="1" t="str">
        <f>IFERROR(VLOOKUP(A661,PivotAnalysis!$A$2:$B$77,1,FALSE),"")</f>
        <v/>
      </c>
      <c r="C661" s="1">
        <f>VLOOKUP(A661,Variablenuebersicht!$F$5:$I$1811,2,FALSE)</f>
        <v>0</v>
      </c>
      <c r="D661" s="1">
        <v>16</v>
      </c>
      <c r="E661" s="1" t="s">
        <v>531</v>
      </c>
    </row>
    <row r="662" spans="1:5" ht="14.25" customHeight="1">
      <c r="A662" s="1" t="s">
        <v>521</v>
      </c>
      <c r="B662" s="1" t="str">
        <f>IFERROR(VLOOKUP(A662,PivotAnalysis!$A$2:$B$77,1,FALSE),"")</f>
        <v/>
      </c>
      <c r="C662" s="1">
        <f>VLOOKUP(A662,Variablenuebersicht!$F$5:$I$1811,2,FALSE)</f>
        <v>0</v>
      </c>
      <c r="D662" s="1">
        <v>17</v>
      </c>
      <c r="E662" s="1" t="s">
        <v>532</v>
      </c>
    </row>
    <row r="663" spans="1:5" ht="14.25" customHeight="1">
      <c r="A663" s="1" t="s">
        <v>521</v>
      </c>
      <c r="B663" s="1" t="str">
        <f>IFERROR(VLOOKUP(A663,PivotAnalysis!$A$2:$B$77,1,FALSE),"")</f>
        <v/>
      </c>
      <c r="C663" s="1">
        <f>VLOOKUP(A663,Variablenuebersicht!$F$5:$I$1811,2,FALSE)</f>
        <v>0</v>
      </c>
      <c r="D663" s="1">
        <v>18</v>
      </c>
      <c r="E663" s="1" t="s">
        <v>533</v>
      </c>
    </row>
    <row r="664" spans="1:5" ht="14.25" customHeight="1">
      <c r="A664" s="1" t="s">
        <v>521</v>
      </c>
      <c r="B664" s="1" t="str">
        <f>IFERROR(VLOOKUP(A664,PivotAnalysis!$A$2:$B$77,1,FALSE),"")</f>
        <v/>
      </c>
      <c r="C664" s="1">
        <f>VLOOKUP(A664,Variablenuebersicht!$F$5:$I$1811,2,FALSE)</f>
        <v>0</v>
      </c>
      <c r="D664" s="1">
        <v>19</v>
      </c>
      <c r="E664" s="1" t="s">
        <v>534</v>
      </c>
    </row>
    <row r="665" spans="1:5" ht="14.25" customHeight="1">
      <c r="A665" s="1" t="s">
        <v>521</v>
      </c>
      <c r="B665" s="1" t="str">
        <f>IFERROR(VLOOKUP(A665,PivotAnalysis!$A$2:$B$77,1,FALSE),"")</f>
        <v/>
      </c>
      <c r="C665" s="1">
        <f>VLOOKUP(A665,Variablenuebersicht!$F$5:$I$1811,2,FALSE)</f>
        <v>0</v>
      </c>
      <c r="D665" s="1">
        <v>2</v>
      </c>
      <c r="E665" s="1" t="s">
        <v>535</v>
      </c>
    </row>
    <row r="666" spans="1:5" ht="14.25" customHeight="1">
      <c r="A666" s="1" t="s">
        <v>521</v>
      </c>
      <c r="B666" s="1" t="str">
        <f>IFERROR(VLOOKUP(A666,PivotAnalysis!$A$2:$B$77,1,FALSE),"")</f>
        <v/>
      </c>
      <c r="C666" s="1">
        <f>VLOOKUP(A666,Variablenuebersicht!$F$5:$I$1811,2,FALSE)</f>
        <v>0</v>
      </c>
      <c r="D666" s="1">
        <v>20</v>
      </c>
      <c r="E666" s="1" t="s">
        <v>538</v>
      </c>
    </row>
    <row r="667" spans="1:5" ht="14.25" customHeight="1">
      <c r="A667" s="1" t="s">
        <v>521</v>
      </c>
      <c r="B667" s="1" t="str">
        <f>IFERROR(VLOOKUP(A667,PivotAnalysis!$A$2:$B$77,1,FALSE),"")</f>
        <v/>
      </c>
      <c r="C667" s="1">
        <f>VLOOKUP(A667,Variablenuebersicht!$F$5:$I$1811,2,FALSE)</f>
        <v>0</v>
      </c>
      <c r="D667" s="1">
        <v>21</v>
      </c>
      <c r="E667" s="1" t="s">
        <v>540</v>
      </c>
    </row>
    <row r="668" spans="1:5" ht="14.25" customHeight="1">
      <c r="A668" s="1" t="s">
        <v>521</v>
      </c>
      <c r="B668" s="1" t="str">
        <f>IFERROR(VLOOKUP(A668,PivotAnalysis!$A$2:$B$77,1,FALSE),"")</f>
        <v/>
      </c>
      <c r="C668" s="1">
        <f>VLOOKUP(A668,Variablenuebersicht!$F$5:$I$1811,2,FALSE)</f>
        <v>0</v>
      </c>
      <c r="D668" s="1">
        <v>22</v>
      </c>
      <c r="E668" s="1" t="s">
        <v>541</v>
      </c>
    </row>
    <row r="669" spans="1:5" ht="14.25" customHeight="1">
      <c r="A669" s="1" t="s">
        <v>521</v>
      </c>
      <c r="B669" s="1" t="str">
        <f>IFERROR(VLOOKUP(A669,PivotAnalysis!$A$2:$B$77,1,FALSE),"")</f>
        <v/>
      </c>
      <c r="C669" s="1">
        <f>VLOOKUP(A669,Variablenuebersicht!$F$5:$I$1811,2,FALSE)</f>
        <v>0</v>
      </c>
      <c r="D669" s="1">
        <v>23</v>
      </c>
      <c r="E669" s="1" t="s">
        <v>542</v>
      </c>
    </row>
    <row r="670" spans="1:5" ht="14.25" customHeight="1">
      <c r="A670" s="1" t="s">
        <v>521</v>
      </c>
      <c r="B670" s="1" t="str">
        <f>IFERROR(VLOOKUP(A670,PivotAnalysis!$A$2:$B$77,1,FALSE),"")</f>
        <v/>
      </c>
      <c r="C670" s="1">
        <f>VLOOKUP(A670,Variablenuebersicht!$F$5:$I$1811,2,FALSE)</f>
        <v>0</v>
      </c>
      <c r="D670" s="1">
        <v>24</v>
      </c>
      <c r="E670" s="1" t="s">
        <v>543</v>
      </c>
    </row>
    <row r="671" spans="1:5" ht="14.25" customHeight="1">
      <c r="A671" s="1" t="s">
        <v>521</v>
      </c>
      <c r="B671" s="1" t="str">
        <f>IFERROR(VLOOKUP(A671,PivotAnalysis!$A$2:$B$77,1,FALSE),"")</f>
        <v/>
      </c>
      <c r="C671" s="1">
        <f>VLOOKUP(A671,Variablenuebersicht!$F$5:$I$1811,2,FALSE)</f>
        <v>0</v>
      </c>
      <c r="D671" s="1">
        <v>25</v>
      </c>
      <c r="E671" s="1" t="s">
        <v>544</v>
      </c>
    </row>
    <row r="672" spans="1:5" ht="14.25" customHeight="1">
      <c r="A672" s="1" t="s">
        <v>521</v>
      </c>
      <c r="B672" s="1" t="str">
        <f>IFERROR(VLOOKUP(A672,PivotAnalysis!$A$2:$B$77,1,FALSE),"")</f>
        <v/>
      </c>
      <c r="C672" s="1">
        <f>VLOOKUP(A672,Variablenuebersicht!$F$5:$I$1811,2,FALSE)</f>
        <v>0</v>
      </c>
      <c r="D672" s="1">
        <v>26</v>
      </c>
      <c r="E672" s="1" t="s">
        <v>545</v>
      </c>
    </row>
    <row r="673" spans="1:5" ht="14.25" customHeight="1">
      <c r="A673" s="1" t="s">
        <v>521</v>
      </c>
      <c r="B673" s="1" t="str">
        <f>IFERROR(VLOOKUP(A673,PivotAnalysis!$A$2:$B$77,1,FALSE),"")</f>
        <v/>
      </c>
      <c r="C673" s="1">
        <f>VLOOKUP(A673,Variablenuebersicht!$F$5:$I$1811,2,FALSE)</f>
        <v>0</v>
      </c>
      <c r="D673" s="1">
        <v>27</v>
      </c>
      <c r="E673" s="1" t="s">
        <v>546</v>
      </c>
    </row>
    <row r="674" spans="1:5" ht="14.25" customHeight="1">
      <c r="A674" s="1" t="s">
        <v>521</v>
      </c>
      <c r="B674" s="1" t="str">
        <f>IFERROR(VLOOKUP(A674,PivotAnalysis!$A$2:$B$77,1,FALSE),"")</f>
        <v/>
      </c>
      <c r="C674" s="1">
        <f>VLOOKUP(A674,Variablenuebersicht!$F$5:$I$1811,2,FALSE)</f>
        <v>0</v>
      </c>
      <c r="D674" s="1">
        <v>28</v>
      </c>
      <c r="E674" s="1" t="s">
        <v>547</v>
      </c>
    </row>
    <row r="675" spans="1:5" ht="14.25" customHeight="1">
      <c r="A675" s="1" t="s">
        <v>521</v>
      </c>
      <c r="B675" s="1" t="str">
        <f>IFERROR(VLOOKUP(A675,PivotAnalysis!$A$2:$B$77,1,FALSE),"")</f>
        <v/>
      </c>
      <c r="C675" s="1">
        <f>VLOOKUP(A675,Variablenuebersicht!$F$5:$I$1811,2,FALSE)</f>
        <v>0</v>
      </c>
      <c r="D675" s="1">
        <v>29</v>
      </c>
      <c r="E675" s="1" t="s">
        <v>548</v>
      </c>
    </row>
    <row r="676" spans="1:5" ht="14.25" customHeight="1">
      <c r="A676" s="1" t="s">
        <v>521</v>
      </c>
      <c r="B676" s="1" t="str">
        <f>IFERROR(VLOOKUP(A676,PivotAnalysis!$A$2:$B$77,1,FALSE),"")</f>
        <v/>
      </c>
      <c r="C676" s="1">
        <f>VLOOKUP(A676,Variablenuebersicht!$F$5:$I$1811,2,FALSE)</f>
        <v>0</v>
      </c>
      <c r="D676" s="1">
        <v>3</v>
      </c>
      <c r="E676" s="1" t="s">
        <v>549</v>
      </c>
    </row>
    <row r="677" spans="1:5" ht="14.25" customHeight="1">
      <c r="A677" s="1" t="s">
        <v>521</v>
      </c>
      <c r="B677" s="1" t="str">
        <f>IFERROR(VLOOKUP(A677,PivotAnalysis!$A$2:$B$77,1,FALSE),"")</f>
        <v/>
      </c>
      <c r="C677" s="1">
        <f>VLOOKUP(A677,Variablenuebersicht!$F$5:$I$1811,2,FALSE)</f>
        <v>0</v>
      </c>
      <c r="D677" s="1">
        <v>30</v>
      </c>
      <c r="E677" s="1" t="s">
        <v>550</v>
      </c>
    </row>
    <row r="678" spans="1:5" ht="14.25" customHeight="1">
      <c r="A678" s="1" t="s">
        <v>521</v>
      </c>
      <c r="B678" s="1" t="str">
        <f>IFERROR(VLOOKUP(A678,PivotAnalysis!$A$2:$B$77,1,FALSE),"")</f>
        <v/>
      </c>
      <c r="C678" s="1">
        <f>VLOOKUP(A678,Variablenuebersicht!$F$5:$I$1811,2,FALSE)</f>
        <v>0</v>
      </c>
      <c r="D678" s="1">
        <v>31</v>
      </c>
      <c r="E678" s="1" t="s">
        <v>552</v>
      </c>
    </row>
    <row r="679" spans="1:5" ht="14.25" customHeight="1">
      <c r="A679" s="1" t="s">
        <v>521</v>
      </c>
      <c r="B679" s="1" t="str">
        <f>IFERROR(VLOOKUP(A679,PivotAnalysis!$A$2:$B$77,1,FALSE),"")</f>
        <v/>
      </c>
      <c r="C679" s="1">
        <f>VLOOKUP(A679,Variablenuebersicht!$F$5:$I$1811,2,FALSE)</f>
        <v>0</v>
      </c>
      <c r="D679" s="1">
        <v>32</v>
      </c>
      <c r="E679" s="1" t="s">
        <v>554</v>
      </c>
    </row>
    <row r="680" spans="1:5" ht="14.25" customHeight="1">
      <c r="A680" s="1" t="s">
        <v>521</v>
      </c>
      <c r="B680" s="1" t="str">
        <f>IFERROR(VLOOKUP(A680,PivotAnalysis!$A$2:$B$77,1,FALSE),"")</f>
        <v/>
      </c>
      <c r="C680" s="1">
        <f>VLOOKUP(A680,Variablenuebersicht!$F$5:$I$1811,2,FALSE)</f>
        <v>0</v>
      </c>
      <c r="D680" s="1">
        <v>33</v>
      </c>
      <c r="E680" s="1" t="s">
        <v>555</v>
      </c>
    </row>
    <row r="681" spans="1:5" ht="14.25" customHeight="1">
      <c r="A681" s="1" t="s">
        <v>521</v>
      </c>
      <c r="B681" s="1" t="str">
        <f>IFERROR(VLOOKUP(A681,PivotAnalysis!$A$2:$B$77,1,FALSE),"")</f>
        <v/>
      </c>
      <c r="C681" s="1">
        <f>VLOOKUP(A681,Variablenuebersicht!$F$5:$I$1811,2,FALSE)</f>
        <v>0</v>
      </c>
      <c r="D681" s="1">
        <v>34</v>
      </c>
      <c r="E681" s="1" t="s">
        <v>556</v>
      </c>
    </row>
    <row r="682" spans="1:5" ht="14.25" customHeight="1">
      <c r="A682" s="1" t="s">
        <v>521</v>
      </c>
      <c r="B682" s="1" t="str">
        <f>IFERROR(VLOOKUP(A682,PivotAnalysis!$A$2:$B$77,1,FALSE),"")</f>
        <v/>
      </c>
      <c r="C682" s="1">
        <f>VLOOKUP(A682,Variablenuebersicht!$F$5:$I$1811,2,FALSE)</f>
        <v>0</v>
      </c>
      <c r="D682" s="1">
        <v>35</v>
      </c>
      <c r="E682" s="1" t="s">
        <v>557</v>
      </c>
    </row>
    <row r="683" spans="1:5" ht="14.25" customHeight="1">
      <c r="A683" s="1" t="s">
        <v>521</v>
      </c>
      <c r="B683" s="1" t="str">
        <f>IFERROR(VLOOKUP(A683,PivotAnalysis!$A$2:$B$77,1,FALSE),"")</f>
        <v/>
      </c>
      <c r="C683" s="1">
        <f>VLOOKUP(A683,Variablenuebersicht!$F$5:$I$1811,2,FALSE)</f>
        <v>0</v>
      </c>
      <c r="D683" s="1">
        <v>36</v>
      </c>
      <c r="E683" s="1" t="s">
        <v>558</v>
      </c>
    </row>
    <row r="684" spans="1:5" ht="14.25" customHeight="1">
      <c r="A684" s="1" t="s">
        <v>521</v>
      </c>
      <c r="B684" s="1" t="str">
        <f>IFERROR(VLOOKUP(A684,PivotAnalysis!$A$2:$B$77,1,FALSE),"")</f>
        <v/>
      </c>
      <c r="C684" s="1">
        <f>VLOOKUP(A684,Variablenuebersicht!$F$5:$I$1811,2,FALSE)</f>
        <v>0</v>
      </c>
      <c r="D684" s="1">
        <v>37</v>
      </c>
      <c r="E684" s="1" t="s">
        <v>559</v>
      </c>
    </row>
    <row r="685" spans="1:5" ht="14.25" customHeight="1">
      <c r="A685" s="1" t="s">
        <v>521</v>
      </c>
      <c r="B685" s="1" t="str">
        <f>IFERROR(VLOOKUP(A685,PivotAnalysis!$A$2:$B$77,1,FALSE),"")</f>
        <v/>
      </c>
      <c r="C685" s="1">
        <f>VLOOKUP(A685,Variablenuebersicht!$F$5:$I$1811,2,FALSE)</f>
        <v>0</v>
      </c>
      <c r="D685" s="1">
        <v>38</v>
      </c>
      <c r="E685" s="1" t="s">
        <v>561</v>
      </c>
    </row>
    <row r="686" spans="1:5" ht="14.25" customHeight="1">
      <c r="A686" s="1" t="s">
        <v>521</v>
      </c>
      <c r="B686" s="1" t="str">
        <f>IFERROR(VLOOKUP(A686,PivotAnalysis!$A$2:$B$77,1,FALSE),"")</f>
        <v/>
      </c>
      <c r="C686" s="1">
        <f>VLOOKUP(A686,Variablenuebersicht!$F$5:$I$1811,2,FALSE)</f>
        <v>0</v>
      </c>
      <c r="D686" s="1">
        <v>39</v>
      </c>
      <c r="E686" s="1" t="s">
        <v>562</v>
      </c>
    </row>
    <row r="687" spans="1:5" ht="14.25" customHeight="1">
      <c r="A687" s="1" t="s">
        <v>521</v>
      </c>
      <c r="B687" s="1" t="str">
        <f>IFERROR(VLOOKUP(A687,PivotAnalysis!$A$2:$B$77,1,FALSE),"")</f>
        <v/>
      </c>
      <c r="C687" s="1">
        <f>VLOOKUP(A687,Variablenuebersicht!$F$5:$I$1811,2,FALSE)</f>
        <v>0</v>
      </c>
      <c r="D687" s="1">
        <v>4</v>
      </c>
      <c r="E687" s="1" t="s">
        <v>564</v>
      </c>
    </row>
    <row r="688" spans="1:5" ht="14.25" customHeight="1">
      <c r="A688" s="1" t="s">
        <v>521</v>
      </c>
      <c r="B688" s="1" t="str">
        <f>IFERROR(VLOOKUP(A688,PivotAnalysis!$A$2:$B$77,1,FALSE),"")</f>
        <v/>
      </c>
      <c r="C688" s="1">
        <f>VLOOKUP(A688,Variablenuebersicht!$F$5:$I$1811,2,FALSE)</f>
        <v>0</v>
      </c>
      <c r="D688" s="1">
        <v>40</v>
      </c>
      <c r="E688" s="1" t="s">
        <v>565</v>
      </c>
    </row>
    <row r="689" spans="1:5" ht="14.25" customHeight="1">
      <c r="A689" s="1" t="s">
        <v>521</v>
      </c>
      <c r="B689" s="1" t="str">
        <f>IFERROR(VLOOKUP(A689,PivotAnalysis!$A$2:$B$77,1,FALSE),"")</f>
        <v/>
      </c>
      <c r="C689" s="1">
        <f>VLOOKUP(A689,Variablenuebersicht!$F$5:$I$1811,2,FALSE)</f>
        <v>0</v>
      </c>
      <c r="D689" s="1">
        <v>41</v>
      </c>
      <c r="E689" s="1" t="s">
        <v>566</v>
      </c>
    </row>
    <row r="690" spans="1:5" ht="14.25" customHeight="1">
      <c r="A690" s="1" t="s">
        <v>521</v>
      </c>
      <c r="B690" s="1" t="str">
        <f>IFERROR(VLOOKUP(A690,PivotAnalysis!$A$2:$B$77,1,FALSE),"")</f>
        <v/>
      </c>
      <c r="C690" s="1">
        <f>VLOOKUP(A690,Variablenuebersicht!$F$5:$I$1811,2,FALSE)</f>
        <v>0</v>
      </c>
      <c r="D690" s="1">
        <v>42</v>
      </c>
      <c r="E690" s="1" t="s">
        <v>567</v>
      </c>
    </row>
    <row r="691" spans="1:5" ht="14.25" customHeight="1">
      <c r="A691" s="1" t="s">
        <v>521</v>
      </c>
      <c r="B691" s="1" t="str">
        <f>IFERROR(VLOOKUP(A691,PivotAnalysis!$A$2:$B$77,1,FALSE),"")</f>
        <v/>
      </c>
      <c r="C691" s="1">
        <f>VLOOKUP(A691,Variablenuebersicht!$F$5:$I$1811,2,FALSE)</f>
        <v>0</v>
      </c>
      <c r="D691" s="1">
        <v>43</v>
      </c>
      <c r="E691" s="1" t="s">
        <v>568</v>
      </c>
    </row>
    <row r="692" spans="1:5" ht="14.25" customHeight="1">
      <c r="A692" s="1" t="s">
        <v>521</v>
      </c>
      <c r="B692" s="1" t="str">
        <f>IFERROR(VLOOKUP(A692,PivotAnalysis!$A$2:$B$77,1,FALSE),"")</f>
        <v/>
      </c>
      <c r="C692" s="1">
        <f>VLOOKUP(A692,Variablenuebersicht!$F$5:$I$1811,2,FALSE)</f>
        <v>0</v>
      </c>
      <c r="D692" s="1">
        <v>44</v>
      </c>
      <c r="E692" s="1" t="s">
        <v>569</v>
      </c>
    </row>
    <row r="693" spans="1:5" ht="14.25" customHeight="1">
      <c r="A693" s="1" t="s">
        <v>521</v>
      </c>
      <c r="B693" s="1" t="str">
        <f>IFERROR(VLOOKUP(A693,PivotAnalysis!$A$2:$B$77,1,FALSE),"")</f>
        <v/>
      </c>
      <c r="C693" s="1">
        <f>VLOOKUP(A693,Variablenuebersicht!$F$5:$I$1811,2,FALSE)</f>
        <v>0</v>
      </c>
      <c r="D693" s="1">
        <v>45</v>
      </c>
      <c r="E693" s="1" t="s">
        <v>572</v>
      </c>
    </row>
    <row r="694" spans="1:5" ht="14.25" customHeight="1">
      <c r="A694" s="1" t="s">
        <v>521</v>
      </c>
      <c r="B694" s="1" t="str">
        <f>IFERROR(VLOOKUP(A694,PivotAnalysis!$A$2:$B$77,1,FALSE),"")</f>
        <v/>
      </c>
      <c r="C694" s="1">
        <f>VLOOKUP(A694,Variablenuebersicht!$F$5:$I$1811,2,FALSE)</f>
        <v>0</v>
      </c>
      <c r="D694" s="1">
        <v>46</v>
      </c>
      <c r="E694" s="1" t="s">
        <v>574</v>
      </c>
    </row>
    <row r="695" spans="1:5" ht="14.25" customHeight="1">
      <c r="A695" s="1" t="s">
        <v>521</v>
      </c>
      <c r="B695" s="1" t="str">
        <f>IFERROR(VLOOKUP(A695,PivotAnalysis!$A$2:$B$77,1,FALSE),"")</f>
        <v/>
      </c>
      <c r="C695" s="1">
        <f>VLOOKUP(A695,Variablenuebersicht!$F$5:$I$1811,2,FALSE)</f>
        <v>0</v>
      </c>
      <c r="D695" s="1">
        <v>47</v>
      </c>
      <c r="E695" s="1" t="s">
        <v>575</v>
      </c>
    </row>
    <row r="696" spans="1:5" ht="14.25" customHeight="1">
      <c r="A696" s="1" t="s">
        <v>521</v>
      </c>
      <c r="B696" s="1" t="str">
        <f>IFERROR(VLOOKUP(A696,PivotAnalysis!$A$2:$B$77,1,FALSE),"")</f>
        <v/>
      </c>
      <c r="C696" s="1">
        <f>VLOOKUP(A696,Variablenuebersicht!$F$5:$I$1811,2,FALSE)</f>
        <v>0</v>
      </c>
      <c r="D696" s="1">
        <v>48</v>
      </c>
      <c r="E696" s="1" t="s">
        <v>576</v>
      </c>
    </row>
    <row r="697" spans="1:5" ht="14.25" customHeight="1">
      <c r="A697" s="1" t="s">
        <v>521</v>
      </c>
      <c r="B697" s="1" t="str">
        <f>IFERROR(VLOOKUP(A697,PivotAnalysis!$A$2:$B$77,1,FALSE),"")</f>
        <v/>
      </c>
      <c r="C697" s="1">
        <f>VLOOKUP(A697,Variablenuebersicht!$F$5:$I$1811,2,FALSE)</f>
        <v>0</v>
      </c>
      <c r="D697" s="1">
        <v>49</v>
      </c>
      <c r="E697" s="1" t="s">
        <v>577</v>
      </c>
    </row>
    <row r="698" spans="1:5" ht="14.25" customHeight="1">
      <c r="A698" s="1" t="s">
        <v>521</v>
      </c>
      <c r="B698" s="1" t="str">
        <f>IFERROR(VLOOKUP(A698,PivotAnalysis!$A$2:$B$77,1,FALSE),"")</f>
        <v/>
      </c>
      <c r="C698" s="1">
        <f>VLOOKUP(A698,Variablenuebersicht!$F$5:$I$1811,2,FALSE)</f>
        <v>0</v>
      </c>
      <c r="D698" s="1">
        <v>5</v>
      </c>
      <c r="E698" s="1" t="s">
        <v>578</v>
      </c>
    </row>
    <row r="699" spans="1:5" ht="14.25" customHeight="1">
      <c r="A699" s="1" t="s">
        <v>521</v>
      </c>
      <c r="B699" s="1" t="str">
        <f>IFERROR(VLOOKUP(A699,PivotAnalysis!$A$2:$B$77,1,FALSE),"")</f>
        <v/>
      </c>
      <c r="C699" s="1">
        <f>VLOOKUP(A699,Variablenuebersicht!$F$5:$I$1811,2,FALSE)</f>
        <v>0</v>
      </c>
      <c r="D699" s="1">
        <v>50</v>
      </c>
      <c r="E699" s="1" t="s">
        <v>579</v>
      </c>
    </row>
    <row r="700" spans="1:5" ht="14.25" customHeight="1">
      <c r="A700" s="1" t="s">
        <v>521</v>
      </c>
      <c r="B700" s="1" t="str">
        <f>IFERROR(VLOOKUP(A700,PivotAnalysis!$A$2:$B$77,1,FALSE),"")</f>
        <v/>
      </c>
      <c r="C700" s="1">
        <f>VLOOKUP(A700,Variablenuebersicht!$F$5:$I$1811,2,FALSE)</f>
        <v>0</v>
      </c>
      <c r="D700" s="1">
        <v>51</v>
      </c>
      <c r="E700" s="1" t="s">
        <v>581</v>
      </c>
    </row>
    <row r="701" spans="1:5" ht="14.25" customHeight="1">
      <c r="A701" s="1" t="s">
        <v>521</v>
      </c>
      <c r="B701" s="1" t="str">
        <f>IFERROR(VLOOKUP(A701,PivotAnalysis!$A$2:$B$77,1,FALSE),"")</f>
        <v/>
      </c>
      <c r="C701" s="1">
        <f>VLOOKUP(A701,Variablenuebersicht!$F$5:$I$1811,2,FALSE)</f>
        <v>0</v>
      </c>
      <c r="D701" s="1">
        <v>52</v>
      </c>
      <c r="E701" s="1" t="s">
        <v>583</v>
      </c>
    </row>
    <row r="702" spans="1:5" ht="14.25" customHeight="1">
      <c r="A702" s="1" t="s">
        <v>521</v>
      </c>
      <c r="B702" s="1" t="str">
        <f>IFERROR(VLOOKUP(A702,PivotAnalysis!$A$2:$B$77,1,FALSE),"")</f>
        <v/>
      </c>
      <c r="C702" s="1">
        <f>VLOOKUP(A702,Variablenuebersicht!$F$5:$I$1811,2,FALSE)</f>
        <v>0</v>
      </c>
      <c r="D702" s="1">
        <v>53</v>
      </c>
      <c r="E702" s="1" t="s">
        <v>584</v>
      </c>
    </row>
    <row r="703" spans="1:5" ht="14.25" customHeight="1">
      <c r="A703" s="1" t="s">
        <v>521</v>
      </c>
      <c r="B703" s="1" t="str">
        <f>IFERROR(VLOOKUP(A703,PivotAnalysis!$A$2:$B$77,1,FALSE),"")</f>
        <v/>
      </c>
      <c r="C703" s="1">
        <f>VLOOKUP(A703,Variablenuebersicht!$F$5:$I$1811,2,FALSE)</f>
        <v>0</v>
      </c>
      <c r="D703" s="1">
        <v>54</v>
      </c>
      <c r="E703" s="1" t="s">
        <v>585</v>
      </c>
    </row>
    <row r="704" spans="1:5" ht="14.25" customHeight="1">
      <c r="A704" s="1" t="s">
        <v>521</v>
      </c>
      <c r="B704" s="1" t="str">
        <f>IFERROR(VLOOKUP(A704,PivotAnalysis!$A$2:$B$77,1,FALSE),"")</f>
        <v/>
      </c>
      <c r="C704" s="1">
        <f>VLOOKUP(A704,Variablenuebersicht!$F$5:$I$1811,2,FALSE)</f>
        <v>0</v>
      </c>
      <c r="D704" s="1">
        <v>55</v>
      </c>
      <c r="E704" s="1" t="s">
        <v>586</v>
      </c>
    </row>
    <row r="705" spans="1:5" ht="14.25" customHeight="1">
      <c r="A705" s="1" t="s">
        <v>521</v>
      </c>
      <c r="B705" s="1" t="str">
        <f>IFERROR(VLOOKUP(A705,PivotAnalysis!$A$2:$B$77,1,FALSE),"")</f>
        <v/>
      </c>
      <c r="C705" s="1">
        <f>VLOOKUP(A705,Variablenuebersicht!$F$5:$I$1811,2,FALSE)</f>
        <v>0</v>
      </c>
      <c r="D705" s="1">
        <v>56</v>
      </c>
      <c r="E705" s="1" t="s">
        <v>587</v>
      </c>
    </row>
    <row r="706" spans="1:5" ht="14.25" customHeight="1">
      <c r="A706" s="1" t="s">
        <v>521</v>
      </c>
      <c r="B706" s="1" t="str">
        <f>IFERROR(VLOOKUP(A706,PivotAnalysis!$A$2:$B$77,1,FALSE),"")</f>
        <v/>
      </c>
      <c r="C706" s="1">
        <f>VLOOKUP(A706,Variablenuebersicht!$F$5:$I$1811,2,FALSE)</f>
        <v>0</v>
      </c>
      <c r="D706" s="1">
        <v>57</v>
      </c>
      <c r="E706" s="1" t="s">
        <v>588</v>
      </c>
    </row>
    <row r="707" spans="1:5" ht="14.25" customHeight="1">
      <c r="A707" s="1" t="s">
        <v>521</v>
      </c>
      <c r="B707" s="1" t="str">
        <f>IFERROR(VLOOKUP(A707,PivotAnalysis!$A$2:$B$77,1,FALSE),"")</f>
        <v/>
      </c>
      <c r="C707" s="1">
        <f>VLOOKUP(A707,Variablenuebersicht!$F$5:$I$1811,2,FALSE)</f>
        <v>0</v>
      </c>
      <c r="D707" s="1">
        <v>58</v>
      </c>
      <c r="E707" s="1" t="s">
        <v>589</v>
      </c>
    </row>
    <row r="708" spans="1:5" ht="14.25" customHeight="1">
      <c r="A708" s="1" t="s">
        <v>521</v>
      </c>
      <c r="B708" s="1" t="str">
        <f>IFERROR(VLOOKUP(A708,PivotAnalysis!$A$2:$B$77,1,FALSE),"")</f>
        <v/>
      </c>
      <c r="C708" s="1">
        <f>VLOOKUP(A708,Variablenuebersicht!$F$5:$I$1811,2,FALSE)</f>
        <v>0</v>
      </c>
      <c r="D708" s="1">
        <v>59</v>
      </c>
      <c r="E708" s="1" t="s">
        <v>591</v>
      </c>
    </row>
    <row r="709" spans="1:5" ht="14.25" customHeight="1">
      <c r="A709" s="1" t="s">
        <v>521</v>
      </c>
      <c r="B709" s="1" t="str">
        <f>IFERROR(VLOOKUP(A709,PivotAnalysis!$A$2:$B$77,1,FALSE),"")</f>
        <v/>
      </c>
      <c r="C709" s="1">
        <f>VLOOKUP(A709,Variablenuebersicht!$F$5:$I$1811,2,FALSE)</f>
        <v>0</v>
      </c>
      <c r="D709" s="1">
        <v>6</v>
      </c>
      <c r="E709" s="1" t="s">
        <v>593</v>
      </c>
    </row>
    <row r="710" spans="1:5" ht="14.25" customHeight="1">
      <c r="A710" s="1" t="s">
        <v>521</v>
      </c>
      <c r="B710" s="1" t="str">
        <f>IFERROR(VLOOKUP(A710,PivotAnalysis!$A$2:$B$77,1,FALSE),"")</f>
        <v/>
      </c>
      <c r="C710" s="1">
        <f>VLOOKUP(A710,Variablenuebersicht!$F$5:$I$1811,2,FALSE)</f>
        <v>0</v>
      </c>
      <c r="D710" s="1">
        <v>60</v>
      </c>
      <c r="E710" s="1" t="s">
        <v>594</v>
      </c>
    </row>
    <row r="711" spans="1:5" ht="14.25" customHeight="1">
      <c r="A711" s="1" t="s">
        <v>521</v>
      </c>
      <c r="B711" s="1" t="str">
        <f>IFERROR(VLOOKUP(A711,PivotAnalysis!$A$2:$B$77,1,FALSE),"")</f>
        <v/>
      </c>
      <c r="C711" s="1">
        <f>VLOOKUP(A711,Variablenuebersicht!$F$5:$I$1811,2,FALSE)</f>
        <v>0</v>
      </c>
      <c r="D711" s="1">
        <v>61</v>
      </c>
      <c r="E711" s="1" t="s">
        <v>595</v>
      </c>
    </row>
    <row r="712" spans="1:5" ht="14.25" customHeight="1">
      <c r="A712" s="1" t="s">
        <v>521</v>
      </c>
      <c r="B712" s="1" t="str">
        <f>IFERROR(VLOOKUP(A712,PivotAnalysis!$A$2:$B$77,1,FALSE),"")</f>
        <v/>
      </c>
      <c r="C712" s="1">
        <f>VLOOKUP(A712,Variablenuebersicht!$F$5:$I$1811,2,FALSE)</f>
        <v>0</v>
      </c>
      <c r="D712" s="1">
        <v>7</v>
      </c>
      <c r="E712" s="1" t="s">
        <v>596</v>
      </c>
    </row>
    <row r="713" spans="1:5" ht="14.25" customHeight="1">
      <c r="A713" s="1" t="s">
        <v>521</v>
      </c>
      <c r="B713" s="1" t="str">
        <f>IFERROR(VLOOKUP(A713,PivotAnalysis!$A$2:$B$77,1,FALSE),"")</f>
        <v/>
      </c>
      <c r="C713" s="1">
        <f>VLOOKUP(A713,Variablenuebersicht!$F$5:$I$1811,2,FALSE)</f>
        <v>0</v>
      </c>
      <c r="D713" s="1">
        <v>8</v>
      </c>
      <c r="E713" s="1" t="s">
        <v>597</v>
      </c>
    </row>
    <row r="714" spans="1:5" ht="14.25" customHeight="1">
      <c r="A714" s="1" t="s">
        <v>521</v>
      </c>
      <c r="B714" s="1" t="str">
        <f>IFERROR(VLOOKUP(A714,PivotAnalysis!$A$2:$B$77,1,FALSE),"")</f>
        <v/>
      </c>
      <c r="C714" s="1">
        <f>VLOOKUP(A714,Variablenuebersicht!$F$5:$I$1811,2,FALSE)</f>
        <v>0</v>
      </c>
      <c r="D714" s="1">
        <v>9</v>
      </c>
      <c r="E714" s="1" t="s">
        <v>598</v>
      </c>
    </row>
    <row r="715" spans="1:5" ht="14.25" customHeight="1">
      <c r="A715" s="1" t="s">
        <v>599</v>
      </c>
      <c r="B715" s="1" t="str">
        <f>IFERROR(VLOOKUP(A715,PivotAnalysis!$A$2:$B$77,1,FALSE),"")</f>
        <v/>
      </c>
      <c r="C715" s="1">
        <f>VLOOKUP(A715,Variablenuebersicht!$F$5:$I$1811,2,FALSE)</f>
        <v>0</v>
      </c>
      <c r="D715" s="1">
        <v>0</v>
      </c>
      <c r="E715" s="1" t="s">
        <v>504</v>
      </c>
    </row>
    <row r="716" spans="1:5" ht="14.25" customHeight="1">
      <c r="A716" s="1" t="s">
        <v>600</v>
      </c>
      <c r="B716" s="1" t="str">
        <f>IFERROR(VLOOKUP(A716,PivotAnalysis!$A$2:$B$77,1,FALSE),"")</f>
        <v/>
      </c>
      <c r="C716" s="1">
        <f>VLOOKUP(A716,Variablenuebersicht!$F$5:$I$1811,2,FALSE)</f>
        <v>0</v>
      </c>
      <c r="D716" s="1">
        <v>-97</v>
      </c>
      <c r="E716" s="1" t="s">
        <v>12</v>
      </c>
    </row>
    <row r="717" spans="1:5" ht="14.25" customHeight="1">
      <c r="A717" s="1" t="s">
        <v>600</v>
      </c>
      <c r="B717" s="1" t="str">
        <f>IFERROR(VLOOKUP(A717,PivotAnalysis!$A$2:$B$77,1,FALSE),"")</f>
        <v/>
      </c>
      <c r="C717" s="1">
        <f>VLOOKUP(A717,Variablenuebersicht!$F$5:$I$1811,2,FALSE)</f>
        <v>0</v>
      </c>
      <c r="D717" s="1">
        <v>1</v>
      </c>
      <c r="E717" s="1" t="s">
        <v>13</v>
      </c>
    </row>
    <row r="718" spans="1:5" ht="14.25" customHeight="1">
      <c r="A718" s="1" t="s">
        <v>600</v>
      </c>
      <c r="B718" s="1" t="str">
        <f>IFERROR(VLOOKUP(A718,PivotAnalysis!$A$2:$B$77,1,FALSE),"")</f>
        <v/>
      </c>
      <c r="C718" s="1">
        <f>VLOOKUP(A718,Variablenuebersicht!$F$5:$I$1811,2,FALSE)</f>
        <v>0</v>
      </c>
      <c r="D718" s="1">
        <v>2</v>
      </c>
      <c r="E718" s="1" t="s">
        <v>14</v>
      </c>
    </row>
    <row r="719" spans="1:5" ht="14.25" customHeight="1">
      <c r="A719" s="1" t="s">
        <v>601</v>
      </c>
      <c r="B719" s="1" t="str">
        <f>IFERROR(VLOOKUP(A719,PivotAnalysis!$A$2:$B$77,1,FALSE),"")</f>
        <v/>
      </c>
      <c r="C719" s="1">
        <f>VLOOKUP(A719,Variablenuebersicht!$F$5:$I$1811,2,FALSE)</f>
        <v>0</v>
      </c>
      <c r="D719" s="1">
        <v>-97</v>
      </c>
      <c r="E719" s="1" t="s">
        <v>12</v>
      </c>
    </row>
    <row r="720" spans="1:5" ht="14.25" customHeight="1">
      <c r="A720" s="1" t="s">
        <v>601</v>
      </c>
      <c r="B720" s="1" t="str">
        <f>IFERROR(VLOOKUP(A720,PivotAnalysis!$A$2:$B$77,1,FALSE),"")</f>
        <v/>
      </c>
      <c r="C720" s="1">
        <f>VLOOKUP(A720,Variablenuebersicht!$F$5:$I$1811,2,FALSE)</f>
        <v>0</v>
      </c>
      <c r="D720" s="1">
        <v>1</v>
      </c>
      <c r="E720" s="1" t="s">
        <v>13</v>
      </c>
    </row>
    <row r="721" spans="1:5" ht="14.25" customHeight="1">
      <c r="A721" s="1" t="s">
        <v>601</v>
      </c>
      <c r="B721" s="1" t="str">
        <f>IFERROR(VLOOKUP(A721,PivotAnalysis!$A$2:$B$77,1,FALSE),"")</f>
        <v/>
      </c>
      <c r="C721" s="1">
        <f>VLOOKUP(A721,Variablenuebersicht!$F$5:$I$1811,2,FALSE)</f>
        <v>0</v>
      </c>
      <c r="D721" s="1">
        <v>2</v>
      </c>
      <c r="E721" s="1" t="s">
        <v>14</v>
      </c>
    </row>
    <row r="722" spans="1:5" ht="14.25" customHeight="1">
      <c r="A722" s="1" t="s">
        <v>604</v>
      </c>
      <c r="B722" s="1" t="str">
        <f>IFERROR(VLOOKUP(A722,PivotAnalysis!$A$2:$B$77,1,FALSE),"")</f>
        <v/>
      </c>
      <c r="C722" s="1">
        <f>VLOOKUP(A722,Variablenuebersicht!$F$5:$I$1811,2,FALSE)</f>
        <v>0</v>
      </c>
      <c r="D722" s="1">
        <v>0</v>
      </c>
      <c r="E722" s="1" t="s">
        <v>605</v>
      </c>
    </row>
    <row r="723" spans="1:5" ht="14.25" customHeight="1">
      <c r="A723" s="1" t="s">
        <v>604</v>
      </c>
      <c r="B723" s="1" t="str">
        <f>IFERROR(VLOOKUP(A723,PivotAnalysis!$A$2:$B$77,1,FALSE),"")</f>
        <v/>
      </c>
      <c r="C723" s="1">
        <f>VLOOKUP(A723,Variablenuebersicht!$F$5:$I$1811,2,FALSE)</f>
        <v>0</v>
      </c>
      <c r="D723" s="1">
        <v>1</v>
      </c>
      <c r="E723" s="1" t="s">
        <v>606</v>
      </c>
    </row>
    <row r="724" spans="1:5" ht="14.25" customHeight="1">
      <c r="A724" s="1" t="s">
        <v>604</v>
      </c>
      <c r="B724" s="1" t="str">
        <f>IFERROR(VLOOKUP(A724,PivotAnalysis!$A$2:$B$77,1,FALSE),"")</f>
        <v/>
      </c>
      <c r="C724" s="1">
        <f>VLOOKUP(A724,Variablenuebersicht!$F$5:$I$1811,2,FALSE)</f>
        <v>0</v>
      </c>
      <c r="D724" s="1">
        <v>10</v>
      </c>
      <c r="E724" s="1" t="s">
        <v>607</v>
      </c>
    </row>
    <row r="725" spans="1:5" ht="14.25" customHeight="1">
      <c r="A725" s="1" t="s">
        <v>604</v>
      </c>
      <c r="B725" s="1" t="str">
        <f>IFERROR(VLOOKUP(A725,PivotAnalysis!$A$2:$B$77,1,FALSE),"")</f>
        <v/>
      </c>
      <c r="C725" s="1">
        <f>VLOOKUP(A725,Variablenuebersicht!$F$5:$I$1811,2,FALSE)</f>
        <v>0</v>
      </c>
      <c r="D725" s="1">
        <v>100</v>
      </c>
      <c r="E725" s="1" t="s">
        <v>608</v>
      </c>
    </row>
    <row r="726" spans="1:5" ht="14.25" customHeight="1">
      <c r="A726" s="1" t="s">
        <v>604</v>
      </c>
      <c r="B726" s="1" t="str">
        <f>IFERROR(VLOOKUP(A726,PivotAnalysis!$A$2:$B$77,1,FALSE),"")</f>
        <v/>
      </c>
      <c r="C726" s="1">
        <f>VLOOKUP(A726,Variablenuebersicht!$F$5:$I$1811,2,FALSE)</f>
        <v>0</v>
      </c>
      <c r="D726" s="1">
        <v>101</v>
      </c>
      <c r="E726" s="1" t="s">
        <v>611</v>
      </c>
    </row>
    <row r="727" spans="1:5" ht="14.25" customHeight="1">
      <c r="A727" s="1" t="s">
        <v>604</v>
      </c>
      <c r="B727" s="1" t="str">
        <f>IFERROR(VLOOKUP(A727,PivotAnalysis!$A$2:$B$77,1,FALSE),"")</f>
        <v/>
      </c>
      <c r="C727" s="1">
        <f>VLOOKUP(A727,Variablenuebersicht!$F$5:$I$1811,2,FALSE)</f>
        <v>0</v>
      </c>
      <c r="D727" s="1">
        <v>11</v>
      </c>
      <c r="E727" s="1" t="s">
        <v>614</v>
      </c>
    </row>
    <row r="728" spans="1:5" ht="14.25" customHeight="1">
      <c r="A728" s="1" t="s">
        <v>604</v>
      </c>
      <c r="B728" s="1" t="str">
        <f>IFERROR(VLOOKUP(A728,PivotAnalysis!$A$2:$B$77,1,FALSE),"")</f>
        <v/>
      </c>
      <c r="C728" s="1">
        <f>VLOOKUP(A728,Variablenuebersicht!$F$5:$I$1811,2,FALSE)</f>
        <v>0</v>
      </c>
      <c r="D728" s="1">
        <v>12</v>
      </c>
      <c r="E728" s="1" t="s">
        <v>615</v>
      </c>
    </row>
    <row r="729" spans="1:5" ht="14.25" customHeight="1">
      <c r="A729" s="1" t="s">
        <v>604</v>
      </c>
      <c r="B729" s="1" t="str">
        <f>IFERROR(VLOOKUP(A729,PivotAnalysis!$A$2:$B$77,1,FALSE),"")</f>
        <v/>
      </c>
      <c r="C729" s="1">
        <f>VLOOKUP(A729,Variablenuebersicht!$F$5:$I$1811,2,FALSE)</f>
        <v>0</v>
      </c>
      <c r="D729" s="1">
        <v>13</v>
      </c>
      <c r="E729" s="1" t="s">
        <v>616</v>
      </c>
    </row>
    <row r="730" spans="1:5" ht="14.25" customHeight="1">
      <c r="A730" s="1" t="s">
        <v>604</v>
      </c>
      <c r="B730" s="1" t="str">
        <f>IFERROR(VLOOKUP(A730,PivotAnalysis!$A$2:$B$77,1,FALSE),"")</f>
        <v/>
      </c>
      <c r="C730" s="1">
        <f>VLOOKUP(A730,Variablenuebersicht!$F$5:$I$1811,2,FALSE)</f>
        <v>0</v>
      </c>
      <c r="D730" s="1">
        <v>14</v>
      </c>
      <c r="E730" s="1" t="s">
        <v>617</v>
      </c>
    </row>
    <row r="731" spans="1:5" ht="14.25" customHeight="1">
      <c r="A731" s="1" t="s">
        <v>604</v>
      </c>
      <c r="B731" s="1" t="str">
        <f>IFERROR(VLOOKUP(A731,PivotAnalysis!$A$2:$B$77,1,FALSE),"")</f>
        <v/>
      </c>
      <c r="C731" s="1">
        <f>VLOOKUP(A731,Variablenuebersicht!$F$5:$I$1811,2,FALSE)</f>
        <v>0</v>
      </c>
      <c r="D731" s="1">
        <v>15</v>
      </c>
      <c r="E731" s="1" t="s">
        <v>618</v>
      </c>
    </row>
    <row r="732" spans="1:5" ht="14.25" customHeight="1">
      <c r="A732" s="1" t="s">
        <v>604</v>
      </c>
      <c r="B732" s="1" t="str">
        <f>IFERROR(VLOOKUP(A732,PivotAnalysis!$A$2:$B$77,1,FALSE),"")</f>
        <v/>
      </c>
      <c r="C732" s="1">
        <f>VLOOKUP(A732,Variablenuebersicht!$F$5:$I$1811,2,FALSE)</f>
        <v>0</v>
      </c>
      <c r="D732" s="1">
        <v>16</v>
      </c>
      <c r="E732" s="1" t="s">
        <v>619</v>
      </c>
    </row>
    <row r="733" spans="1:5" ht="14.25" customHeight="1">
      <c r="A733" s="1" t="s">
        <v>604</v>
      </c>
      <c r="B733" s="1" t="str">
        <f>IFERROR(VLOOKUP(A733,PivotAnalysis!$A$2:$B$77,1,FALSE),"")</f>
        <v/>
      </c>
      <c r="C733" s="1">
        <f>VLOOKUP(A733,Variablenuebersicht!$F$5:$I$1811,2,FALSE)</f>
        <v>0</v>
      </c>
      <c r="D733" s="1">
        <v>17</v>
      </c>
      <c r="E733" s="1" t="s">
        <v>620</v>
      </c>
    </row>
    <row r="734" spans="1:5" ht="14.25" customHeight="1">
      <c r="A734" s="1" t="s">
        <v>604</v>
      </c>
      <c r="B734" s="1" t="str">
        <f>IFERROR(VLOOKUP(A734,PivotAnalysis!$A$2:$B$77,1,FALSE),"")</f>
        <v/>
      </c>
      <c r="C734" s="1">
        <f>VLOOKUP(A734,Variablenuebersicht!$F$5:$I$1811,2,FALSE)</f>
        <v>0</v>
      </c>
      <c r="D734" s="1">
        <v>18</v>
      </c>
      <c r="E734" s="1" t="s">
        <v>621</v>
      </c>
    </row>
    <row r="735" spans="1:5" ht="14.25" customHeight="1">
      <c r="A735" s="1" t="s">
        <v>604</v>
      </c>
      <c r="B735" s="1" t="str">
        <f>IFERROR(VLOOKUP(A735,PivotAnalysis!$A$2:$B$77,1,FALSE),"")</f>
        <v/>
      </c>
      <c r="C735" s="1">
        <f>VLOOKUP(A735,Variablenuebersicht!$F$5:$I$1811,2,FALSE)</f>
        <v>0</v>
      </c>
      <c r="D735" s="1">
        <v>19</v>
      </c>
      <c r="E735" s="1" t="s">
        <v>623</v>
      </c>
    </row>
    <row r="736" spans="1:5" ht="14.25" customHeight="1">
      <c r="A736" s="1" t="s">
        <v>604</v>
      </c>
      <c r="B736" s="1" t="str">
        <f>IFERROR(VLOOKUP(A736,PivotAnalysis!$A$2:$B$77,1,FALSE),"")</f>
        <v/>
      </c>
      <c r="C736" s="1">
        <f>VLOOKUP(A736,Variablenuebersicht!$F$5:$I$1811,2,FALSE)</f>
        <v>0</v>
      </c>
      <c r="D736" s="1">
        <v>2</v>
      </c>
      <c r="E736" s="1" t="s">
        <v>624</v>
      </c>
    </row>
    <row r="737" spans="1:5" ht="14.25" customHeight="1">
      <c r="A737" s="1" t="s">
        <v>604</v>
      </c>
      <c r="B737" s="1" t="str">
        <f>IFERROR(VLOOKUP(A737,PivotAnalysis!$A$2:$B$77,1,FALSE),"")</f>
        <v/>
      </c>
      <c r="C737" s="1">
        <f>VLOOKUP(A737,Variablenuebersicht!$F$5:$I$1811,2,FALSE)</f>
        <v>0</v>
      </c>
      <c r="D737" s="1">
        <v>20</v>
      </c>
      <c r="E737" s="1" t="s">
        <v>625</v>
      </c>
    </row>
    <row r="738" spans="1:5" ht="14.25" customHeight="1">
      <c r="A738" s="1" t="s">
        <v>604</v>
      </c>
      <c r="B738" s="1" t="str">
        <f>IFERROR(VLOOKUP(A738,PivotAnalysis!$A$2:$B$77,1,FALSE),"")</f>
        <v/>
      </c>
      <c r="C738" s="1">
        <f>VLOOKUP(A738,Variablenuebersicht!$F$5:$I$1811,2,FALSE)</f>
        <v>0</v>
      </c>
      <c r="D738" s="1">
        <v>21</v>
      </c>
      <c r="E738" s="1" t="s">
        <v>626</v>
      </c>
    </row>
    <row r="739" spans="1:5" ht="14.25" customHeight="1">
      <c r="A739" s="1" t="s">
        <v>604</v>
      </c>
      <c r="B739" s="1" t="str">
        <f>IFERROR(VLOOKUP(A739,PivotAnalysis!$A$2:$B$77,1,FALSE),"")</f>
        <v/>
      </c>
      <c r="C739" s="1">
        <f>VLOOKUP(A739,Variablenuebersicht!$F$5:$I$1811,2,FALSE)</f>
        <v>0</v>
      </c>
      <c r="D739" s="1">
        <v>22</v>
      </c>
      <c r="E739" s="1" t="s">
        <v>627</v>
      </c>
    </row>
    <row r="740" spans="1:5" ht="14.25" customHeight="1">
      <c r="A740" s="1" t="s">
        <v>604</v>
      </c>
      <c r="B740" s="1" t="str">
        <f>IFERROR(VLOOKUP(A740,PivotAnalysis!$A$2:$B$77,1,FALSE),"")</f>
        <v/>
      </c>
      <c r="C740" s="1">
        <f>VLOOKUP(A740,Variablenuebersicht!$F$5:$I$1811,2,FALSE)</f>
        <v>0</v>
      </c>
      <c r="D740" s="1">
        <v>23</v>
      </c>
      <c r="E740" s="1" t="s">
        <v>628</v>
      </c>
    </row>
    <row r="741" spans="1:5" ht="14.25" customHeight="1">
      <c r="A741" s="1" t="s">
        <v>604</v>
      </c>
      <c r="B741" s="1" t="str">
        <f>IFERROR(VLOOKUP(A741,PivotAnalysis!$A$2:$B$77,1,FALSE),"")</f>
        <v/>
      </c>
      <c r="C741" s="1">
        <f>VLOOKUP(A741,Variablenuebersicht!$F$5:$I$1811,2,FALSE)</f>
        <v>0</v>
      </c>
      <c r="D741" s="1">
        <v>24</v>
      </c>
      <c r="E741" s="1" t="s">
        <v>629</v>
      </c>
    </row>
    <row r="742" spans="1:5" ht="14.25" customHeight="1">
      <c r="A742" s="1" t="s">
        <v>604</v>
      </c>
      <c r="B742" s="1" t="str">
        <f>IFERROR(VLOOKUP(A742,PivotAnalysis!$A$2:$B$77,1,FALSE),"")</f>
        <v/>
      </c>
      <c r="C742" s="1">
        <f>VLOOKUP(A742,Variablenuebersicht!$F$5:$I$1811,2,FALSE)</f>
        <v>0</v>
      </c>
      <c r="D742" s="1">
        <v>25</v>
      </c>
      <c r="E742" s="1" t="s">
        <v>630</v>
      </c>
    </row>
    <row r="743" spans="1:5" ht="14.25" customHeight="1">
      <c r="A743" s="1" t="s">
        <v>604</v>
      </c>
      <c r="B743" s="1" t="str">
        <f>IFERROR(VLOOKUP(A743,PivotAnalysis!$A$2:$B$77,1,FALSE),"")</f>
        <v/>
      </c>
      <c r="C743" s="1">
        <f>VLOOKUP(A743,Variablenuebersicht!$F$5:$I$1811,2,FALSE)</f>
        <v>0</v>
      </c>
      <c r="D743" s="1">
        <v>26</v>
      </c>
      <c r="E743" s="1" t="s">
        <v>631</v>
      </c>
    </row>
    <row r="744" spans="1:5" ht="14.25" customHeight="1">
      <c r="A744" s="1" t="s">
        <v>604</v>
      </c>
      <c r="B744" s="1" t="str">
        <f>IFERROR(VLOOKUP(A744,PivotAnalysis!$A$2:$B$77,1,FALSE),"")</f>
        <v/>
      </c>
      <c r="C744" s="1">
        <f>VLOOKUP(A744,Variablenuebersicht!$F$5:$I$1811,2,FALSE)</f>
        <v>0</v>
      </c>
      <c r="D744" s="1">
        <v>27</v>
      </c>
      <c r="E744" s="1" t="s">
        <v>633</v>
      </c>
    </row>
    <row r="745" spans="1:5" ht="14.25" customHeight="1">
      <c r="A745" s="1" t="s">
        <v>604</v>
      </c>
      <c r="B745" s="1" t="str">
        <f>IFERROR(VLOOKUP(A745,PivotAnalysis!$A$2:$B$77,1,FALSE),"")</f>
        <v/>
      </c>
      <c r="C745" s="1">
        <f>VLOOKUP(A745,Variablenuebersicht!$F$5:$I$1811,2,FALSE)</f>
        <v>0</v>
      </c>
      <c r="D745" s="1">
        <v>28</v>
      </c>
      <c r="E745" s="1" t="s">
        <v>634</v>
      </c>
    </row>
    <row r="746" spans="1:5" ht="14.25" customHeight="1">
      <c r="A746" s="1" t="s">
        <v>604</v>
      </c>
      <c r="B746" s="1" t="str">
        <f>IFERROR(VLOOKUP(A746,PivotAnalysis!$A$2:$B$77,1,FALSE),"")</f>
        <v/>
      </c>
      <c r="C746" s="1">
        <f>VLOOKUP(A746,Variablenuebersicht!$F$5:$I$1811,2,FALSE)</f>
        <v>0</v>
      </c>
      <c r="D746" s="1">
        <v>29</v>
      </c>
      <c r="E746" s="1" t="s">
        <v>635</v>
      </c>
    </row>
    <row r="747" spans="1:5" ht="14.25" customHeight="1">
      <c r="A747" s="1" t="s">
        <v>604</v>
      </c>
      <c r="B747" s="1" t="str">
        <f>IFERROR(VLOOKUP(A747,PivotAnalysis!$A$2:$B$77,1,FALSE),"")</f>
        <v/>
      </c>
      <c r="C747" s="1">
        <f>VLOOKUP(A747,Variablenuebersicht!$F$5:$I$1811,2,FALSE)</f>
        <v>0</v>
      </c>
      <c r="D747" s="1">
        <v>3</v>
      </c>
      <c r="E747" s="1" t="s">
        <v>636</v>
      </c>
    </row>
    <row r="748" spans="1:5" ht="14.25" customHeight="1">
      <c r="A748" s="1" t="s">
        <v>604</v>
      </c>
      <c r="B748" s="1" t="str">
        <f>IFERROR(VLOOKUP(A748,PivotAnalysis!$A$2:$B$77,1,FALSE),"")</f>
        <v/>
      </c>
      <c r="C748" s="1">
        <f>VLOOKUP(A748,Variablenuebersicht!$F$5:$I$1811,2,FALSE)</f>
        <v>0</v>
      </c>
      <c r="D748" s="1">
        <v>30</v>
      </c>
      <c r="E748" s="1" t="s">
        <v>637</v>
      </c>
    </row>
    <row r="749" spans="1:5" ht="14.25" customHeight="1">
      <c r="A749" s="1" t="s">
        <v>604</v>
      </c>
      <c r="B749" s="1" t="str">
        <f>IFERROR(VLOOKUP(A749,PivotAnalysis!$A$2:$B$77,1,FALSE),"")</f>
        <v/>
      </c>
      <c r="C749" s="1">
        <f>VLOOKUP(A749,Variablenuebersicht!$F$5:$I$1811,2,FALSE)</f>
        <v>0</v>
      </c>
      <c r="D749" s="1">
        <v>31</v>
      </c>
      <c r="E749" s="1" t="s">
        <v>638</v>
      </c>
    </row>
    <row r="750" spans="1:5" ht="14.25" customHeight="1">
      <c r="A750" s="1" t="s">
        <v>604</v>
      </c>
      <c r="B750" s="1" t="str">
        <f>IFERROR(VLOOKUP(A750,PivotAnalysis!$A$2:$B$77,1,FALSE),"")</f>
        <v/>
      </c>
      <c r="C750" s="1">
        <f>VLOOKUP(A750,Variablenuebersicht!$F$5:$I$1811,2,FALSE)</f>
        <v>0</v>
      </c>
      <c r="D750" s="1">
        <v>32</v>
      </c>
      <c r="E750" s="1" t="s">
        <v>639</v>
      </c>
    </row>
    <row r="751" spans="1:5" ht="14.25" customHeight="1">
      <c r="A751" s="1" t="s">
        <v>604</v>
      </c>
      <c r="B751" s="1" t="str">
        <f>IFERROR(VLOOKUP(A751,PivotAnalysis!$A$2:$B$77,1,FALSE),"")</f>
        <v/>
      </c>
      <c r="C751" s="1">
        <f>VLOOKUP(A751,Variablenuebersicht!$F$5:$I$1811,2,FALSE)</f>
        <v>0</v>
      </c>
      <c r="D751" s="1">
        <v>33</v>
      </c>
      <c r="E751" s="1" t="s">
        <v>640</v>
      </c>
    </row>
    <row r="752" spans="1:5" ht="14.25" customHeight="1">
      <c r="A752" s="1" t="s">
        <v>604</v>
      </c>
      <c r="B752" s="1" t="str">
        <f>IFERROR(VLOOKUP(A752,PivotAnalysis!$A$2:$B$77,1,FALSE),"")</f>
        <v/>
      </c>
      <c r="C752" s="1">
        <f>VLOOKUP(A752,Variablenuebersicht!$F$5:$I$1811,2,FALSE)</f>
        <v>0</v>
      </c>
      <c r="D752" s="1">
        <v>34</v>
      </c>
      <c r="E752" s="1" t="s">
        <v>641</v>
      </c>
    </row>
    <row r="753" spans="1:5" ht="14.25" customHeight="1">
      <c r="A753" s="1" t="s">
        <v>604</v>
      </c>
      <c r="B753" s="1" t="str">
        <f>IFERROR(VLOOKUP(A753,PivotAnalysis!$A$2:$B$77,1,FALSE),"")</f>
        <v/>
      </c>
      <c r="C753" s="1">
        <f>VLOOKUP(A753,Variablenuebersicht!$F$5:$I$1811,2,FALSE)</f>
        <v>0</v>
      </c>
      <c r="D753" s="1">
        <v>35</v>
      </c>
      <c r="E753" s="1" t="s">
        <v>642</v>
      </c>
    </row>
    <row r="754" spans="1:5" ht="14.25" customHeight="1">
      <c r="A754" s="1" t="s">
        <v>604</v>
      </c>
      <c r="B754" s="1" t="str">
        <f>IFERROR(VLOOKUP(A754,PivotAnalysis!$A$2:$B$77,1,FALSE),"")</f>
        <v/>
      </c>
      <c r="C754" s="1">
        <f>VLOOKUP(A754,Variablenuebersicht!$F$5:$I$1811,2,FALSE)</f>
        <v>0</v>
      </c>
      <c r="D754" s="1">
        <v>36</v>
      </c>
      <c r="E754" s="1" t="s">
        <v>643</v>
      </c>
    </row>
    <row r="755" spans="1:5" ht="14.25" customHeight="1">
      <c r="A755" s="1" t="s">
        <v>604</v>
      </c>
      <c r="B755" s="1" t="str">
        <f>IFERROR(VLOOKUP(A755,PivotAnalysis!$A$2:$B$77,1,FALSE),"")</f>
        <v/>
      </c>
      <c r="C755" s="1">
        <f>VLOOKUP(A755,Variablenuebersicht!$F$5:$I$1811,2,FALSE)</f>
        <v>0</v>
      </c>
      <c r="D755" s="1">
        <v>37</v>
      </c>
      <c r="E755" s="1" t="s">
        <v>645</v>
      </c>
    </row>
    <row r="756" spans="1:5" ht="14.25" customHeight="1">
      <c r="A756" s="1" t="s">
        <v>604</v>
      </c>
      <c r="B756" s="1" t="str">
        <f>IFERROR(VLOOKUP(A756,PivotAnalysis!$A$2:$B$77,1,FALSE),"")</f>
        <v/>
      </c>
      <c r="C756" s="1">
        <f>VLOOKUP(A756,Variablenuebersicht!$F$5:$I$1811,2,FALSE)</f>
        <v>0</v>
      </c>
      <c r="D756" s="1">
        <v>38</v>
      </c>
      <c r="E756" s="1" t="s">
        <v>647</v>
      </c>
    </row>
    <row r="757" spans="1:5" ht="14.25" customHeight="1">
      <c r="A757" s="1" t="s">
        <v>604</v>
      </c>
      <c r="B757" s="1" t="str">
        <f>IFERROR(VLOOKUP(A757,PivotAnalysis!$A$2:$B$77,1,FALSE),"")</f>
        <v/>
      </c>
      <c r="C757" s="1">
        <f>VLOOKUP(A757,Variablenuebersicht!$F$5:$I$1811,2,FALSE)</f>
        <v>0</v>
      </c>
      <c r="D757" s="1">
        <v>39</v>
      </c>
      <c r="E757" s="1" t="s">
        <v>648</v>
      </c>
    </row>
    <row r="758" spans="1:5" ht="14.25" customHeight="1">
      <c r="A758" s="1" t="s">
        <v>604</v>
      </c>
      <c r="B758" s="1" t="str">
        <f>IFERROR(VLOOKUP(A758,PivotAnalysis!$A$2:$B$77,1,FALSE),"")</f>
        <v/>
      </c>
      <c r="C758" s="1">
        <f>VLOOKUP(A758,Variablenuebersicht!$F$5:$I$1811,2,FALSE)</f>
        <v>0</v>
      </c>
      <c r="D758" s="1">
        <v>4</v>
      </c>
      <c r="E758" s="1" t="s">
        <v>649</v>
      </c>
    </row>
    <row r="759" spans="1:5" ht="14.25" customHeight="1">
      <c r="A759" s="1" t="s">
        <v>604</v>
      </c>
      <c r="B759" s="1" t="str">
        <f>IFERROR(VLOOKUP(A759,PivotAnalysis!$A$2:$B$77,1,FALSE),"")</f>
        <v/>
      </c>
      <c r="C759" s="1">
        <f>VLOOKUP(A759,Variablenuebersicht!$F$5:$I$1811,2,FALSE)</f>
        <v>0</v>
      </c>
      <c r="D759" s="1">
        <v>40</v>
      </c>
      <c r="E759" s="1" t="s">
        <v>650</v>
      </c>
    </row>
    <row r="760" spans="1:5" ht="14.25" customHeight="1">
      <c r="A760" s="1" t="s">
        <v>604</v>
      </c>
      <c r="B760" s="1" t="str">
        <f>IFERROR(VLOOKUP(A760,PivotAnalysis!$A$2:$B$77,1,FALSE),"")</f>
        <v/>
      </c>
      <c r="C760" s="1">
        <f>VLOOKUP(A760,Variablenuebersicht!$F$5:$I$1811,2,FALSE)</f>
        <v>0</v>
      </c>
      <c r="D760" s="1">
        <v>41</v>
      </c>
      <c r="E760" s="1" t="s">
        <v>651</v>
      </c>
    </row>
    <row r="761" spans="1:5" ht="14.25" customHeight="1">
      <c r="A761" s="1" t="s">
        <v>604</v>
      </c>
      <c r="B761" s="1" t="str">
        <f>IFERROR(VLOOKUP(A761,PivotAnalysis!$A$2:$B$77,1,FALSE),"")</f>
        <v/>
      </c>
      <c r="C761" s="1">
        <f>VLOOKUP(A761,Variablenuebersicht!$F$5:$I$1811,2,FALSE)</f>
        <v>0</v>
      </c>
      <c r="D761" s="1">
        <v>42</v>
      </c>
      <c r="E761" s="1" t="s">
        <v>652</v>
      </c>
    </row>
    <row r="762" spans="1:5" ht="14.25" customHeight="1">
      <c r="A762" s="1" t="s">
        <v>604</v>
      </c>
      <c r="B762" s="1" t="str">
        <f>IFERROR(VLOOKUP(A762,PivotAnalysis!$A$2:$B$77,1,FALSE),"")</f>
        <v/>
      </c>
      <c r="C762" s="1">
        <f>VLOOKUP(A762,Variablenuebersicht!$F$5:$I$1811,2,FALSE)</f>
        <v>0</v>
      </c>
      <c r="D762" s="1">
        <v>43</v>
      </c>
      <c r="E762" s="1" t="s">
        <v>654</v>
      </c>
    </row>
    <row r="763" spans="1:5" ht="14.25" customHeight="1">
      <c r="A763" s="1" t="s">
        <v>604</v>
      </c>
      <c r="B763" s="1" t="str">
        <f>IFERROR(VLOOKUP(A763,PivotAnalysis!$A$2:$B$77,1,FALSE),"")</f>
        <v/>
      </c>
      <c r="C763" s="1">
        <f>VLOOKUP(A763,Variablenuebersicht!$F$5:$I$1811,2,FALSE)</f>
        <v>0</v>
      </c>
      <c r="D763" s="1">
        <v>44</v>
      </c>
      <c r="E763" s="1" t="s">
        <v>655</v>
      </c>
    </row>
    <row r="764" spans="1:5" ht="14.25" customHeight="1">
      <c r="A764" s="1" t="s">
        <v>604</v>
      </c>
      <c r="B764" s="1" t="str">
        <f>IFERROR(VLOOKUP(A764,PivotAnalysis!$A$2:$B$77,1,FALSE),"")</f>
        <v/>
      </c>
      <c r="C764" s="1">
        <f>VLOOKUP(A764,Variablenuebersicht!$F$5:$I$1811,2,FALSE)</f>
        <v>0</v>
      </c>
      <c r="D764" s="1">
        <v>45</v>
      </c>
      <c r="E764" s="1" t="s">
        <v>656</v>
      </c>
    </row>
    <row r="765" spans="1:5" ht="14.25" customHeight="1">
      <c r="A765" s="1" t="s">
        <v>604</v>
      </c>
      <c r="B765" s="1" t="str">
        <f>IFERROR(VLOOKUP(A765,PivotAnalysis!$A$2:$B$77,1,FALSE),"")</f>
        <v/>
      </c>
      <c r="C765" s="1">
        <f>VLOOKUP(A765,Variablenuebersicht!$F$5:$I$1811,2,FALSE)</f>
        <v>0</v>
      </c>
      <c r="D765" s="1">
        <v>46</v>
      </c>
      <c r="E765" s="1" t="s">
        <v>657</v>
      </c>
    </row>
    <row r="766" spans="1:5" ht="14.25" customHeight="1">
      <c r="A766" s="1" t="s">
        <v>604</v>
      </c>
      <c r="B766" s="1" t="str">
        <f>IFERROR(VLOOKUP(A766,PivotAnalysis!$A$2:$B$77,1,FALSE),"")</f>
        <v/>
      </c>
      <c r="C766" s="1">
        <f>VLOOKUP(A766,Variablenuebersicht!$F$5:$I$1811,2,FALSE)</f>
        <v>0</v>
      </c>
      <c r="D766" s="1">
        <v>47</v>
      </c>
      <c r="E766" s="1" t="s">
        <v>658</v>
      </c>
    </row>
    <row r="767" spans="1:5" ht="14.25" customHeight="1">
      <c r="A767" s="1" t="s">
        <v>604</v>
      </c>
      <c r="B767" s="1" t="str">
        <f>IFERROR(VLOOKUP(A767,PivotAnalysis!$A$2:$B$77,1,FALSE),"")</f>
        <v/>
      </c>
      <c r="C767" s="1">
        <f>VLOOKUP(A767,Variablenuebersicht!$F$5:$I$1811,2,FALSE)</f>
        <v>0</v>
      </c>
      <c r="D767" s="1">
        <v>48</v>
      </c>
      <c r="E767" s="1" t="s">
        <v>659</v>
      </c>
    </row>
    <row r="768" spans="1:5" ht="14.25" customHeight="1">
      <c r="A768" s="1" t="s">
        <v>604</v>
      </c>
      <c r="B768" s="1" t="str">
        <f>IFERROR(VLOOKUP(A768,PivotAnalysis!$A$2:$B$77,1,FALSE),"")</f>
        <v/>
      </c>
      <c r="C768" s="1">
        <f>VLOOKUP(A768,Variablenuebersicht!$F$5:$I$1811,2,FALSE)</f>
        <v>0</v>
      </c>
      <c r="D768" s="1">
        <v>49</v>
      </c>
      <c r="E768" s="1" t="s">
        <v>661</v>
      </c>
    </row>
    <row r="769" spans="1:5" ht="14.25" customHeight="1">
      <c r="A769" s="1" t="s">
        <v>604</v>
      </c>
      <c r="B769" s="1" t="str">
        <f>IFERROR(VLOOKUP(A769,PivotAnalysis!$A$2:$B$77,1,FALSE),"")</f>
        <v/>
      </c>
      <c r="C769" s="1">
        <f>VLOOKUP(A769,Variablenuebersicht!$F$5:$I$1811,2,FALSE)</f>
        <v>0</v>
      </c>
      <c r="D769" s="1">
        <v>5</v>
      </c>
      <c r="E769" s="1" t="s">
        <v>663</v>
      </c>
    </row>
    <row r="770" spans="1:5" ht="14.25" customHeight="1">
      <c r="A770" s="1" t="s">
        <v>604</v>
      </c>
      <c r="B770" s="1" t="str">
        <f>IFERROR(VLOOKUP(A770,PivotAnalysis!$A$2:$B$77,1,FALSE),"")</f>
        <v/>
      </c>
      <c r="C770" s="1">
        <f>VLOOKUP(A770,Variablenuebersicht!$F$5:$I$1811,2,FALSE)</f>
        <v>0</v>
      </c>
      <c r="D770" s="1">
        <v>50</v>
      </c>
      <c r="E770" s="1" t="s">
        <v>664</v>
      </c>
    </row>
    <row r="771" spans="1:5" ht="14.25" customHeight="1">
      <c r="A771" s="1" t="s">
        <v>604</v>
      </c>
      <c r="B771" s="1" t="str">
        <f>IFERROR(VLOOKUP(A771,PivotAnalysis!$A$2:$B$77,1,FALSE),"")</f>
        <v/>
      </c>
      <c r="C771" s="1">
        <f>VLOOKUP(A771,Variablenuebersicht!$F$5:$I$1811,2,FALSE)</f>
        <v>0</v>
      </c>
      <c r="D771" s="1">
        <v>51</v>
      </c>
      <c r="E771" s="1" t="s">
        <v>665</v>
      </c>
    </row>
    <row r="772" spans="1:5" ht="14.25" customHeight="1">
      <c r="A772" s="1" t="s">
        <v>604</v>
      </c>
      <c r="B772" s="1" t="str">
        <f>IFERROR(VLOOKUP(A772,PivotAnalysis!$A$2:$B$77,1,FALSE),"")</f>
        <v/>
      </c>
      <c r="C772" s="1">
        <f>VLOOKUP(A772,Variablenuebersicht!$F$5:$I$1811,2,FALSE)</f>
        <v>0</v>
      </c>
      <c r="D772" s="1">
        <v>52</v>
      </c>
      <c r="E772" s="1" t="s">
        <v>666</v>
      </c>
    </row>
    <row r="773" spans="1:5" ht="14.25" customHeight="1">
      <c r="A773" s="1" t="s">
        <v>604</v>
      </c>
      <c r="B773" s="1" t="str">
        <f>IFERROR(VLOOKUP(A773,PivotAnalysis!$A$2:$B$77,1,FALSE),"")</f>
        <v/>
      </c>
      <c r="C773" s="1">
        <f>VLOOKUP(A773,Variablenuebersicht!$F$5:$I$1811,2,FALSE)</f>
        <v>0</v>
      </c>
      <c r="D773" s="1">
        <v>53</v>
      </c>
      <c r="E773" s="1" t="s">
        <v>667</v>
      </c>
    </row>
    <row r="774" spans="1:5" ht="14.25" customHeight="1">
      <c r="A774" s="1" t="s">
        <v>604</v>
      </c>
      <c r="B774" s="1" t="str">
        <f>IFERROR(VLOOKUP(A774,PivotAnalysis!$A$2:$B$77,1,FALSE),"")</f>
        <v/>
      </c>
      <c r="C774" s="1">
        <f>VLOOKUP(A774,Variablenuebersicht!$F$5:$I$1811,2,FALSE)</f>
        <v>0</v>
      </c>
      <c r="D774" s="1">
        <v>54</v>
      </c>
      <c r="E774" s="1" t="s">
        <v>669</v>
      </c>
    </row>
    <row r="775" spans="1:5" ht="14.25" customHeight="1">
      <c r="A775" s="1" t="s">
        <v>604</v>
      </c>
      <c r="B775" s="1" t="str">
        <f>IFERROR(VLOOKUP(A775,PivotAnalysis!$A$2:$B$77,1,FALSE),"")</f>
        <v/>
      </c>
      <c r="C775" s="1">
        <f>VLOOKUP(A775,Variablenuebersicht!$F$5:$I$1811,2,FALSE)</f>
        <v>0</v>
      </c>
      <c r="D775" s="1">
        <v>55</v>
      </c>
      <c r="E775" s="1" t="s">
        <v>670</v>
      </c>
    </row>
    <row r="776" spans="1:5" ht="14.25" customHeight="1">
      <c r="A776" s="1" t="s">
        <v>604</v>
      </c>
      <c r="B776" s="1" t="str">
        <f>IFERROR(VLOOKUP(A776,PivotAnalysis!$A$2:$B$77,1,FALSE),"")</f>
        <v/>
      </c>
      <c r="C776" s="1">
        <f>VLOOKUP(A776,Variablenuebersicht!$F$5:$I$1811,2,FALSE)</f>
        <v>0</v>
      </c>
      <c r="D776" s="1">
        <v>56</v>
      </c>
      <c r="E776" s="1" t="s">
        <v>671</v>
      </c>
    </row>
    <row r="777" spans="1:5" ht="14.25" customHeight="1">
      <c r="A777" s="1" t="s">
        <v>604</v>
      </c>
      <c r="B777" s="1" t="str">
        <f>IFERROR(VLOOKUP(A777,PivotAnalysis!$A$2:$B$77,1,FALSE),"")</f>
        <v/>
      </c>
      <c r="C777" s="1">
        <f>VLOOKUP(A777,Variablenuebersicht!$F$5:$I$1811,2,FALSE)</f>
        <v>0</v>
      </c>
      <c r="D777" s="1">
        <v>57</v>
      </c>
      <c r="E777" s="1" t="s">
        <v>672</v>
      </c>
    </row>
    <row r="778" spans="1:5" ht="14.25" customHeight="1">
      <c r="A778" s="1" t="s">
        <v>604</v>
      </c>
      <c r="B778" s="1" t="str">
        <f>IFERROR(VLOOKUP(A778,PivotAnalysis!$A$2:$B$77,1,FALSE),"")</f>
        <v/>
      </c>
      <c r="C778" s="1">
        <f>VLOOKUP(A778,Variablenuebersicht!$F$5:$I$1811,2,FALSE)</f>
        <v>0</v>
      </c>
      <c r="D778" s="1">
        <v>58</v>
      </c>
      <c r="E778" s="1" t="s">
        <v>673</v>
      </c>
    </row>
    <row r="779" spans="1:5" ht="14.25" customHeight="1">
      <c r="A779" s="1" t="s">
        <v>604</v>
      </c>
      <c r="B779" s="1" t="str">
        <f>IFERROR(VLOOKUP(A779,PivotAnalysis!$A$2:$B$77,1,FALSE),"")</f>
        <v/>
      </c>
      <c r="C779" s="1">
        <f>VLOOKUP(A779,Variablenuebersicht!$F$5:$I$1811,2,FALSE)</f>
        <v>0</v>
      </c>
      <c r="D779" s="1">
        <v>59</v>
      </c>
      <c r="E779" s="1" t="s">
        <v>674</v>
      </c>
    </row>
    <row r="780" spans="1:5" ht="14.25" customHeight="1">
      <c r="A780" s="1" t="s">
        <v>604</v>
      </c>
      <c r="B780" s="1" t="str">
        <f>IFERROR(VLOOKUP(A780,PivotAnalysis!$A$2:$B$77,1,FALSE),"")</f>
        <v/>
      </c>
      <c r="C780" s="1">
        <f>VLOOKUP(A780,Variablenuebersicht!$F$5:$I$1811,2,FALSE)</f>
        <v>0</v>
      </c>
      <c r="D780" s="1">
        <v>6</v>
      </c>
      <c r="E780" s="1" t="s">
        <v>676</v>
      </c>
    </row>
    <row r="781" spans="1:5" ht="14.25" customHeight="1">
      <c r="A781" s="1" t="s">
        <v>604</v>
      </c>
      <c r="B781" s="1" t="str">
        <f>IFERROR(VLOOKUP(A781,PivotAnalysis!$A$2:$B$77,1,FALSE),"")</f>
        <v/>
      </c>
      <c r="C781" s="1">
        <f>VLOOKUP(A781,Variablenuebersicht!$F$5:$I$1811,2,FALSE)</f>
        <v>0</v>
      </c>
      <c r="D781" s="1">
        <v>60</v>
      </c>
      <c r="E781" s="1" t="s">
        <v>677</v>
      </c>
    </row>
    <row r="782" spans="1:5" ht="14.25" customHeight="1">
      <c r="A782" s="1" t="s">
        <v>604</v>
      </c>
      <c r="B782" s="1" t="str">
        <f>IFERROR(VLOOKUP(A782,PivotAnalysis!$A$2:$B$77,1,FALSE),"")</f>
        <v/>
      </c>
      <c r="C782" s="1">
        <f>VLOOKUP(A782,Variablenuebersicht!$F$5:$I$1811,2,FALSE)</f>
        <v>0</v>
      </c>
      <c r="D782" s="1">
        <v>61</v>
      </c>
      <c r="E782" s="1" t="s">
        <v>678</v>
      </c>
    </row>
    <row r="783" spans="1:5" ht="14.25" customHeight="1">
      <c r="A783" s="1" t="s">
        <v>604</v>
      </c>
      <c r="B783" s="1" t="str">
        <f>IFERROR(VLOOKUP(A783,PivotAnalysis!$A$2:$B$77,1,FALSE),"")</f>
        <v/>
      </c>
      <c r="C783" s="1">
        <f>VLOOKUP(A783,Variablenuebersicht!$F$5:$I$1811,2,FALSE)</f>
        <v>0</v>
      </c>
      <c r="D783" s="1">
        <v>62</v>
      </c>
      <c r="E783" s="1" t="s">
        <v>679</v>
      </c>
    </row>
    <row r="784" spans="1:5" ht="14.25" customHeight="1">
      <c r="A784" s="1" t="s">
        <v>604</v>
      </c>
      <c r="B784" s="1" t="str">
        <f>IFERROR(VLOOKUP(A784,PivotAnalysis!$A$2:$B$77,1,FALSE),"")</f>
        <v/>
      </c>
      <c r="C784" s="1">
        <f>VLOOKUP(A784,Variablenuebersicht!$F$5:$I$1811,2,FALSE)</f>
        <v>0</v>
      </c>
      <c r="D784" s="1">
        <v>63</v>
      </c>
      <c r="E784" s="1" t="s">
        <v>680</v>
      </c>
    </row>
    <row r="785" spans="1:5" ht="14.25" customHeight="1">
      <c r="A785" s="1" t="s">
        <v>604</v>
      </c>
      <c r="B785" s="1" t="str">
        <f>IFERROR(VLOOKUP(A785,PivotAnalysis!$A$2:$B$77,1,FALSE),"")</f>
        <v/>
      </c>
      <c r="C785" s="1">
        <f>VLOOKUP(A785,Variablenuebersicht!$F$5:$I$1811,2,FALSE)</f>
        <v>0</v>
      </c>
      <c r="D785" s="1">
        <v>64</v>
      </c>
      <c r="E785" s="1" t="s">
        <v>681</v>
      </c>
    </row>
    <row r="786" spans="1:5" ht="14.25" customHeight="1">
      <c r="A786" s="1" t="s">
        <v>604</v>
      </c>
      <c r="B786" s="1" t="str">
        <f>IFERROR(VLOOKUP(A786,PivotAnalysis!$A$2:$B$77,1,FALSE),"")</f>
        <v/>
      </c>
      <c r="C786" s="1">
        <f>VLOOKUP(A786,Variablenuebersicht!$F$5:$I$1811,2,FALSE)</f>
        <v>0</v>
      </c>
      <c r="D786" s="1">
        <v>65</v>
      </c>
      <c r="E786" s="1" t="s">
        <v>683</v>
      </c>
    </row>
    <row r="787" spans="1:5" ht="14.25" customHeight="1">
      <c r="A787" s="1" t="s">
        <v>604</v>
      </c>
      <c r="B787" s="1" t="str">
        <f>IFERROR(VLOOKUP(A787,PivotAnalysis!$A$2:$B$77,1,FALSE),"")</f>
        <v/>
      </c>
      <c r="C787" s="1">
        <f>VLOOKUP(A787,Variablenuebersicht!$F$5:$I$1811,2,FALSE)</f>
        <v>0</v>
      </c>
      <c r="D787" s="1">
        <v>66</v>
      </c>
      <c r="E787" s="1" t="s">
        <v>684</v>
      </c>
    </row>
    <row r="788" spans="1:5" ht="14.25" customHeight="1">
      <c r="A788" s="1" t="s">
        <v>604</v>
      </c>
      <c r="B788" s="1" t="str">
        <f>IFERROR(VLOOKUP(A788,PivotAnalysis!$A$2:$B$77,1,FALSE),"")</f>
        <v/>
      </c>
      <c r="C788" s="1">
        <f>VLOOKUP(A788,Variablenuebersicht!$F$5:$I$1811,2,FALSE)</f>
        <v>0</v>
      </c>
      <c r="D788" s="1">
        <v>67</v>
      </c>
      <c r="E788" s="1" t="s">
        <v>685</v>
      </c>
    </row>
    <row r="789" spans="1:5" ht="14.25" customHeight="1">
      <c r="A789" s="1" t="s">
        <v>604</v>
      </c>
      <c r="B789" s="1" t="str">
        <f>IFERROR(VLOOKUP(A789,PivotAnalysis!$A$2:$B$77,1,FALSE),"")</f>
        <v/>
      </c>
      <c r="C789" s="1">
        <f>VLOOKUP(A789,Variablenuebersicht!$F$5:$I$1811,2,FALSE)</f>
        <v>0</v>
      </c>
      <c r="D789" s="1">
        <v>68</v>
      </c>
      <c r="E789" s="1" t="s">
        <v>686</v>
      </c>
    </row>
    <row r="790" spans="1:5" ht="14.25" customHeight="1">
      <c r="A790" s="1" t="s">
        <v>604</v>
      </c>
      <c r="B790" s="1" t="str">
        <f>IFERROR(VLOOKUP(A790,PivotAnalysis!$A$2:$B$77,1,FALSE),"")</f>
        <v/>
      </c>
      <c r="C790" s="1">
        <f>VLOOKUP(A790,Variablenuebersicht!$F$5:$I$1811,2,FALSE)</f>
        <v>0</v>
      </c>
      <c r="D790" s="1">
        <v>69</v>
      </c>
      <c r="E790" s="1" t="s">
        <v>687</v>
      </c>
    </row>
    <row r="791" spans="1:5" ht="14.25" customHeight="1">
      <c r="A791" s="1" t="s">
        <v>604</v>
      </c>
      <c r="B791" s="1" t="str">
        <f>IFERROR(VLOOKUP(A791,PivotAnalysis!$A$2:$B$77,1,FALSE),"")</f>
        <v/>
      </c>
      <c r="C791" s="1">
        <f>VLOOKUP(A791,Variablenuebersicht!$F$5:$I$1811,2,FALSE)</f>
        <v>0</v>
      </c>
      <c r="D791" s="1">
        <v>7</v>
      </c>
      <c r="E791" s="1" t="s">
        <v>689</v>
      </c>
    </row>
    <row r="792" spans="1:5" ht="14.25" customHeight="1">
      <c r="A792" s="1" t="s">
        <v>604</v>
      </c>
      <c r="B792" s="1" t="str">
        <f>IFERROR(VLOOKUP(A792,PivotAnalysis!$A$2:$B$77,1,FALSE),"")</f>
        <v/>
      </c>
      <c r="C792" s="1">
        <f>VLOOKUP(A792,Variablenuebersicht!$F$5:$I$1811,2,FALSE)</f>
        <v>0</v>
      </c>
      <c r="D792" s="1">
        <v>70</v>
      </c>
      <c r="E792" s="1" t="s">
        <v>692</v>
      </c>
    </row>
    <row r="793" spans="1:5" ht="14.25" customHeight="1">
      <c r="A793" s="1" t="s">
        <v>604</v>
      </c>
      <c r="B793" s="1" t="str">
        <f>IFERROR(VLOOKUP(A793,PivotAnalysis!$A$2:$B$77,1,FALSE),"")</f>
        <v/>
      </c>
      <c r="C793" s="1">
        <f>VLOOKUP(A793,Variablenuebersicht!$F$5:$I$1811,2,FALSE)</f>
        <v>0</v>
      </c>
      <c r="D793" s="1">
        <v>71</v>
      </c>
      <c r="E793" s="1" t="s">
        <v>693</v>
      </c>
    </row>
    <row r="794" spans="1:5" ht="14.25" customHeight="1">
      <c r="A794" s="1" t="s">
        <v>604</v>
      </c>
      <c r="B794" s="1" t="str">
        <f>IFERROR(VLOOKUP(A794,PivotAnalysis!$A$2:$B$77,1,FALSE),"")</f>
        <v/>
      </c>
      <c r="C794" s="1">
        <f>VLOOKUP(A794,Variablenuebersicht!$F$5:$I$1811,2,FALSE)</f>
        <v>0</v>
      </c>
      <c r="D794" s="1">
        <v>72</v>
      </c>
      <c r="E794" s="1" t="s">
        <v>694</v>
      </c>
    </row>
    <row r="795" spans="1:5" ht="14.25" customHeight="1">
      <c r="A795" s="1" t="s">
        <v>604</v>
      </c>
      <c r="B795" s="1" t="str">
        <f>IFERROR(VLOOKUP(A795,PivotAnalysis!$A$2:$B$77,1,FALSE),"")</f>
        <v/>
      </c>
      <c r="C795" s="1">
        <f>VLOOKUP(A795,Variablenuebersicht!$F$5:$I$1811,2,FALSE)</f>
        <v>0</v>
      </c>
      <c r="D795" s="1">
        <v>73</v>
      </c>
      <c r="E795" s="1" t="s">
        <v>695</v>
      </c>
    </row>
    <row r="796" spans="1:5" ht="14.25" customHeight="1">
      <c r="A796" s="1" t="s">
        <v>604</v>
      </c>
      <c r="B796" s="1" t="str">
        <f>IFERROR(VLOOKUP(A796,PivotAnalysis!$A$2:$B$77,1,FALSE),"")</f>
        <v/>
      </c>
      <c r="C796" s="1">
        <f>VLOOKUP(A796,Variablenuebersicht!$F$5:$I$1811,2,FALSE)</f>
        <v>0</v>
      </c>
      <c r="D796" s="1">
        <v>74</v>
      </c>
      <c r="E796" s="1" t="s">
        <v>696</v>
      </c>
    </row>
    <row r="797" spans="1:5" ht="14.25" customHeight="1">
      <c r="A797" s="1" t="s">
        <v>604</v>
      </c>
      <c r="B797" s="1" t="str">
        <f>IFERROR(VLOOKUP(A797,PivotAnalysis!$A$2:$B$77,1,FALSE),"")</f>
        <v/>
      </c>
      <c r="C797" s="1">
        <f>VLOOKUP(A797,Variablenuebersicht!$F$5:$I$1811,2,FALSE)</f>
        <v>0</v>
      </c>
      <c r="D797" s="1">
        <v>75</v>
      </c>
      <c r="E797" s="1" t="s">
        <v>697</v>
      </c>
    </row>
    <row r="798" spans="1:5" ht="14.25" customHeight="1">
      <c r="A798" s="1" t="s">
        <v>604</v>
      </c>
      <c r="B798" s="1" t="str">
        <f>IFERROR(VLOOKUP(A798,PivotAnalysis!$A$2:$B$77,1,FALSE),"")</f>
        <v/>
      </c>
      <c r="C798" s="1">
        <f>VLOOKUP(A798,Variablenuebersicht!$F$5:$I$1811,2,FALSE)</f>
        <v>0</v>
      </c>
      <c r="D798" s="1">
        <v>76</v>
      </c>
      <c r="E798" s="1" t="s">
        <v>698</v>
      </c>
    </row>
    <row r="799" spans="1:5" ht="14.25" customHeight="1">
      <c r="A799" s="1" t="s">
        <v>604</v>
      </c>
      <c r="B799" s="1" t="str">
        <f>IFERROR(VLOOKUP(A799,PivotAnalysis!$A$2:$B$77,1,FALSE),"")</f>
        <v/>
      </c>
      <c r="C799" s="1">
        <f>VLOOKUP(A799,Variablenuebersicht!$F$5:$I$1811,2,FALSE)</f>
        <v>0</v>
      </c>
      <c r="D799" s="1">
        <v>77</v>
      </c>
      <c r="E799" s="1" t="s">
        <v>699</v>
      </c>
    </row>
    <row r="800" spans="1:5" ht="14.25" customHeight="1">
      <c r="A800" s="1" t="s">
        <v>604</v>
      </c>
      <c r="B800" s="1" t="str">
        <f>IFERROR(VLOOKUP(A800,PivotAnalysis!$A$2:$B$77,1,FALSE),"")</f>
        <v/>
      </c>
      <c r="C800" s="1">
        <f>VLOOKUP(A800,Variablenuebersicht!$F$5:$I$1811,2,FALSE)</f>
        <v>0</v>
      </c>
      <c r="D800" s="1">
        <v>78</v>
      </c>
      <c r="E800" s="1" t="s">
        <v>700</v>
      </c>
    </row>
    <row r="801" spans="1:5" ht="14.25" customHeight="1">
      <c r="A801" s="1" t="s">
        <v>604</v>
      </c>
      <c r="B801" s="1" t="str">
        <f>IFERROR(VLOOKUP(A801,PivotAnalysis!$A$2:$B$77,1,FALSE),"")</f>
        <v/>
      </c>
      <c r="C801" s="1">
        <f>VLOOKUP(A801,Variablenuebersicht!$F$5:$I$1811,2,FALSE)</f>
        <v>0</v>
      </c>
      <c r="D801" s="1">
        <v>79</v>
      </c>
      <c r="E801" s="1" t="s">
        <v>701</v>
      </c>
    </row>
    <row r="802" spans="1:5" ht="14.25" customHeight="1">
      <c r="A802" s="1" t="s">
        <v>604</v>
      </c>
      <c r="B802" s="1" t="str">
        <f>IFERROR(VLOOKUP(A802,PivotAnalysis!$A$2:$B$77,1,FALSE),"")</f>
        <v/>
      </c>
      <c r="C802" s="1">
        <f>VLOOKUP(A802,Variablenuebersicht!$F$5:$I$1811,2,FALSE)</f>
        <v>0</v>
      </c>
      <c r="D802" s="1">
        <v>8</v>
      </c>
      <c r="E802" s="1" t="s">
        <v>703</v>
      </c>
    </row>
    <row r="803" spans="1:5" ht="14.25" customHeight="1">
      <c r="A803" s="1" t="s">
        <v>604</v>
      </c>
      <c r="B803" s="1" t="str">
        <f>IFERROR(VLOOKUP(A803,PivotAnalysis!$A$2:$B$77,1,FALSE),"")</f>
        <v/>
      </c>
      <c r="C803" s="1">
        <f>VLOOKUP(A803,Variablenuebersicht!$F$5:$I$1811,2,FALSE)</f>
        <v>0</v>
      </c>
      <c r="D803" s="1">
        <v>80</v>
      </c>
      <c r="E803" s="1" t="s">
        <v>705</v>
      </c>
    </row>
    <row r="804" spans="1:5" ht="14.25" customHeight="1">
      <c r="A804" s="1" t="s">
        <v>604</v>
      </c>
      <c r="B804" s="1" t="str">
        <f>IFERROR(VLOOKUP(A804,PivotAnalysis!$A$2:$B$77,1,FALSE),"")</f>
        <v/>
      </c>
      <c r="C804" s="1">
        <f>VLOOKUP(A804,Variablenuebersicht!$F$5:$I$1811,2,FALSE)</f>
        <v>0</v>
      </c>
      <c r="D804" s="1">
        <v>81</v>
      </c>
      <c r="E804" s="1" t="s">
        <v>706</v>
      </c>
    </row>
    <row r="805" spans="1:5" ht="14.25" customHeight="1">
      <c r="A805" s="1" t="s">
        <v>604</v>
      </c>
      <c r="B805" s="1" t="str">
        <f>IFERROR(VLOOKUP(A805,PivotAnalysis!$A$2:$B$77,1,FALSE),"")</f>
        <v/>
      </c>
      <c r="C805" s="1">
        <f>VLOOKUP(A805,Variablenuebersicht!$F$5:$I$1811,2,FALSE)</f>
        <v>0</v>
      </c>
      <c r="D805" s="1">
        <v>82</v>
      </c>
      <c r="E805" s="1" t="s">
        <v>707</v>
      </c>
    </row>
    <row r="806" spans="1:5" ht="14.25" customHeight="1">
      <c r="A806" s="1" t="s">
        <v>604</v>
      </c>
      <c r="B806" s="1" t="str">
        <f>IFERROR(VLOOKUP(A806,PivotAnalysis!$A$2:$B$77,1,FALSE),"")</f>
        <v/>
      </c>
      <c r="C806" s="1">
        <f>VLOOKUP(A806,Variablenuebersicht!$F$5:$I$1811,2,FALSE)</f>
        <v>0</v>
      </c>
      <c r="D806" s="1">
        <v>83</v>
      </c>
      <c r="E806" s="1" t="s">
        <v>708</v>
      </c>
    </row>
    <row r="807" spans="1:5" ht="14.25" customHeight="1">
      <c r="A807" s="1" t="s">
        <v>604</v>
      </c>
      <c r="B807" s="1" t="str">
        <f>IFERROR(VLOOKUP(A807,PivotAnalysis!$A$2:$B$77,1,FALSE),"")</f>
        <v/>
      </c>
      <c r="C807" s="1">
        <f>VLOOKUP(A807,Variablenuebersicht!$F$5:$I$1811,2,FALSE)</f>
        <v>0</v>
      </c>
      <c r="D807" s="1">
        <v>84</v>
      </c>
      <c r="E807" s="1" t="s">
        <v>709</v>
      </c>
    </row>
    <row r="808" spans="1:5" ht="14.25" customHeight="1">
      <c r="A808" s="1" t="s">
        <v>604</v>
      </c>
      <c r="B808" s="1" t="str">
        <f>IFERROR(VLOOKUP(A808,PivotAnalysis!$A$2:$B$77,1,FALSE),"")</f>
        <v/>
      </c>
      <c r="C808" s="1">
        <f>VLOOKUP(A808,Variablenuebersicht!$F$5:$I$1811,2,FALSE)</f>
        <v>0</v>
      </c>
      <c r="D808" s="1">
        <v>85</v>
      </c>
      <c r="E808" s="1" t="s">
        <v>710</v>
      </c>
    </row>
    <row r="809" spans="1:5" ht="14.25" customHeight="1">
      <c r="A809" s="1" t="s">
        <v>604</v>
      </c>
      <c r="B809" s="1" t="str">
        <f>IFERROR(VLOOKUP(A809,PivotAnalysis!$A$2:$B$77,1,FALSE),"")</f>
        <v/>
      </c>
      <c r="C809" s="1">
        <f>VLOOKUP(A809,Variablenuebersicht!$F$5:$I$1811,2,FALSE)</f>
        <v>0</v>
      </c>
      <c r="D809" s="1">
        <v>86</v>
      </c>
      <c r="E809" s="1" t="s">
        <v>711</v>
      </c>
    </row>
    <row r="810" spans="1:5" ht="14.25" customHeight="1">
      <c r="A810" s="1" t="s">
        <v>604</v>
      </c>
      <c r="B810" s="1" t="str">
        <f>IFERROR(VLOOKUP(A810,PivotAnalysis!$A$2:$B$77,1,FALSE),"")</f>
        <v/>
      </c>
      <c r="C810" s="1">
        <f>VLOOKUP(A810,Variablenuebersicht!$F$5:$I$1811,2,FALSE)</f>
        <v>0</v>
      </c>
      <c r="D810" s="1">
        <v>87</v>
      </c>
      <c r="E810" s="1" t="s">
        <v>712</v>
      </c>
    </row>
    <row r="811" spans="1:5" ht="14.25" customHeight="1">
      <c r="A811" s="1" t="s">
        <v>604</v>
      </c>
      <c r="B811" s="1" t="str">
        <f>IFERROR(VLOOKUP(A811,PivotAnalysis!$A$2:$B$77,1,FALSE),"")</f>
        <v/>
      </c>
      <c r="C811" s="1">
        <f>VLOOKUP(A811,Variablenuebersicht!$F$5:$I$1811,2,FALSE)</f>
        <v>0</v>
      </c>
      <c r="D811" s="1">
        <v>88</v>
      </c>
      <c r="E811" s="1" t="s">
        <v>714</v>
      </c>
    </row>
    <row r="812" spans="1:5" ht="14.25" customHeight="1">
      <c r="A812" s="1" t="s">
        <v>604</v>
      </c>
      <c r="B812" s="1" t="str">
        <f>IFERROR(VLOOKUP(A812,PivotAnalysis!$A$2:$B$77,1,FALSE),"")</f>
        <v/>
      </c>
      <c r="C812" s="1">
        <f>VLOOKUP(A812,Variablenuebersicht!$F$5:$I$1811,2,FALSE)</f>
        <v>0</v>
      </c>
      <c r="D812" s="1">
        <v>89</v>
      </c>
      <c r="E812" s="1" t="s">
        <v>715</v>
      </c>
    </row>
    <row r="813" spans="1:5" ht="14.25" customHeight="1">
      <c r="A813" s="1" t="s">
        <v>604</v>
      </c>
      <c r="B813" s="1" t="str">
        <f>IFERROR(VLOOKUP(A813,PivotAnalysis!$A$2:$B$77,1,FALSE),"")</f>
        <v/>
      </c>
      <c r="C813" s="1">
        <f>VLOOKUP(A813,Variablenuebersicht!$F$5:$I$1811,2,FALSE)</f>
        <v>0</v>
      </c>
      <c r="D813" s="1">
        <v>9</v>
      </c>
      <c r="E813" s="1" t="s">
        <v>716</v>
      </c>
    </row>
    <row r="814" spans="1:5" ht="14.25" customHeight="1">
      <c r="A814" s="1" t="s">
        <v>604</v>
      </c>
      <c r="B814" s="1" t="str">
        <f>IFERROR(VLOOKUP(A814,PivotAnalysis!$A$2:$B$77,1,FALSE),"")</f>
        <v/>
      </c>
      <c r="C814" s="1">
        <f>VLOOKUP(A814,Variablenuebersicht!$F$5:$I$1811,2,FALSE)</f>
        <v>0</v>
      </c>
      <c r="D814" s="1">
        <v>90</v>
      </c>
      <c r="E814" s="1" t="s">
        <v>718</v>
      </c>
    </row>
    <row r="815" spans="1:5" ht="14.25" customHeight="1">
      <c r="A815" s="1" t="s">
        <v>604</v>
      </c>
      <c r="B815" s="1" t="str">
        <f>IFERROR(VLOOKUP(A815,PivotAnalysis!$A$2:$B$77,1,FALSE),"")</f>
        <v/>
      </c>
      <c r="C815" s="1">
        <f>VLOOKUP(A815,Variablenuebersicht!$F$5:$I$1811,2,FALSE)</f>
        <v>0</v>
      </c>
      <c r="D815" s="1">
        <v>91</v>
      </c>
      <c r="E815" s="1" t="s">
        <v>720</v>
      </c>
    </row>
    <row r="816" spans="1:5" ht="14.25" customHeight="1">
      <c r="A816" s="1" t="s">
        <v>604</v>
      </c>
      <c r="B816" s="1" t="str">
        <f>IFERROR(VLOOKUP(A816,PivotAnalysis!$A$2:$B$77,1,FALSE),"")</f>
        <v/>
      </c>
      <c r="C816" s="1">
        <f>VLOOKUP(A816,Variablenuebersicht!$F$5:$I$1811,2,FALSE)</f>
        <v>0</v>
      </c>
      <c r="D816" s="1">
        <v>92</v>
      </c>
      <c r="E816" s="1" t="s">
        <v>721</v>
      </c>
    </row>
    <row r="817" spans="1:5" ht="14.25" customHeight="1">
      <c r="A817" s="1" t="s">
        <v>604</v>
      </c>
      <c r="B817" s="1" t="str">
        <f>IFERROR(VLOOKUP(A817,PivotAnalysis!$A$2:$B$77,1,FALSE),"")</f>
        <v/>
      </c>
      <c r="C817" s="1">
        <f>VLOOKUP(A817,Variablenuebersicht!$F$5:$I$1811,2,FALSE)</f>
        <v>0</v>
      </c>
      <c r="D817" s="1">
        <v>93</v>
      </c>
      <c r="E817" s="1" t="s">
        <v>722</v>
      </c>
    </row>
    <row r="818" spans="1:5" ht="14.25" customHeight="1">
      <c r="A818" s="1" t="s">
        <v>604</v>
      </c>
      <c r="B818" s="1" t="str">
        <f>IFERROR(VLOOKUP(A818,PivotAnalysis!$A$2:$B$77,1,FALSE),"")</f>
        <v/>
      </c>
      <c r="C818" s="1">
        <f>VLOOKUP(A818,Variablenuebersicht!$F$5:$I$1811,2,FALSE)</f>
        <v>0</v>
      </c>
      <c r="D818" s="1">
        <v>94</v>
      </c>
      <c r="E818" s="1" t="s">
        <v>724</v>
      </c>
    </row>
    <row r="819" spans="1:5" ht="14.25" customHeight="1">
      <c r="A819" s="1" t="s">
        <v>604</v>
      </c>
      <c r="B819" s="1" t="str">
        <f>IFERROR(VLOOKUP(A819,PivotAnalysis!$A$2:$B$77,1,FALSE),"")</f>
        <v/>
      </c>
      <c r="C819" s="1">
        <f>VLOOKUP(A819,Variablenuebersicht!$F$5:$I$1811,2,FALSE)</f>
        <v>0</v>
      </c>
      <c r="D819" s="1">
        <v>95</v>
      </c>
      <c r="E819" s="1" t="s">
        <v>725</v>
      </c>
    </row>
    <row r="820" spans="1:5" ht="14.25" customHeight="1">
      <c r="A820" s="1" t="s">
        <v>604</v>
      </c>
      <c r="B820" s="1" t="str">
        <f>IFERROR(VLOOKUP(A820,PivotAnalysis!$A$2:$B$77,1,FALSE),"")</f>
        <v/>
      </c>
      <c r="C820" s="1">
        <f>VLOOKUP(A820,Variablenuebersicht!$F$5:$I$1811,2,FALSE)</f>
        <v>0</v>
      </c>
      <c r="D820" s="1">
        <v>96</v>
      </c>
      <c r="E820" s="1" t="s">
        <v>726</v>
      </c>
    </row>
    <row r="821" spans="1:5" ht="14.25" customHeight="1">
      <c r="A821" s="1" t="s">
        <v>604</v>
      </c>
      <c r="B821" s="1" t="str">
        <f>IFERROR(VLOOKUP(A821,PivotAnalysis!$A$2:$B$77,1,FALSE),"")</f>
        <v/>
      </c>
      <c r="C821" s="1">
        <f>VLOOKUP(A821,Variablenuebersicht!$F$5:$I$1811,2,FALSE)</f>
        <v>0</v>
      </c>
      <c r="D821" s="1">
        <v>97</v>
      </c>
      <c r="E821" s="1" t="s">
        <v>727</v>
      </c>
    </row>
    <row r="822" spans="1:5" ht="14.25" customHeight="1">
      <c r="A822" s="1" t="s">
        <v>604</v>
      </c>
      <c r="B822" s="1" t="str">
        <f>IFERROR(VLOOKUP(A822,PivotAnalysis!$A$2:$B$77,1,FALSE),"")</f>
        <v/>
      </c>
      <c r="C822" s="1">
        <f>VLOOKUP(A822,Variablenuebersicht!$F$5:$I$1811,2,FALSE)</f>
        <v>0</v>
      </c>
      <c r="D822" s="1">
        <v>98</v>
      </c>
      <c r="E822" s="1" t="s">
        <v>728</v>
      </c>
    </row>
    <row r="823" spans="1:5" ht="14.25" customHeight="1">
      <c r="A823" s="1" t="s">
        <v>604</v>
      </c>
      <c r="B823" s="1" t="str">
        <f>IFERROR(VLOOKUP(A823,PivotAnalysis!$A$2:$B$77,1,FALSE),"")</f>
        <v/>
      </c>
      <c r="C823" s="1">
        <f>VLOOKUP(A823,Variablenuebersicht!$F$5:$I$1811,2,FALSE)</f>
        <v>0</v>
      </c>
      <c r="D823" s="1">
        <v>99</v>
      </c>
      <c r="E823" s="1" t="s">
        <v>729</v>
      </c>
    </row>
    <row r="824" spans="1:5" ht="14.25" customHeight="1">
      <c r="A824" s="1" t="s">
        <v>730</v>
      </c>
      <c r="B824" s="1" t="str">
        <f>IFERROR(VLOOKUP(A824,PivotAnalysis!$A$2:$B$77,1,FALSE),"")</f>
        <v/>
      </c>
      <c r="C824" s="1">
        <f>VLOOKUP(A824,Variablenuebersicht!$F$5:$I$1811,2,FALSE)</f>
        <v>0</v>
      </c>
      <c r="D824" s="1">
        <v>-97</v>
      </c>
      <c r="E824" s="1" t="s">
        <v>12</v>
      </c>
    </row>
    <row r="825" spans="1:5" ht="14.25" customHeight="1">
      <c r="A825" s="1" t="s">
        <v>730</v>
      </c>
      <c r="B825" s="1" t="str">
        <f>IFERROR(VLOOKUP(A825,PivotAnalysis!$A$2:$B$77,1,FALSE),"")</f>
        <v/>
      </c>
      <c r="C825" s="1">
        <f>VLOOKUP(A825,Variablenuebersicht!$F$5:$I$1811,2,FALSE)</f>
        <v>0</v>
      </c>
      <c r="D825" s="1">
        <v>1</v>
      </c>
      <c r="E825" s="1" t="s">
        <v>13</v>
      </c>
    </row>
    <row r="826" spans="1:5" ht="14.25" customHeight="1">
      <c r="A826" s="1" t="s">
        <v>730</v>
      </c>
      <c r="B826" s="1" t="str">
        <f>IFERROR(VLOOKUP(A826,PivotAnalysis!$A$2:$B$77,1,FALSE),"")</f>
        <v/>
      </c>
      <c r="C826" s="1">
        <f>VLOOKUP(A826,Variablenuebersicht!$F$5:$I$1811,2,FALSE)</f>
        <v>0</v>
      </c>
      <c r="D826" s="1">
        <v>2</v>
      </c>
      <c r="E826" s="1" t="s">
        <v>14</v>
      </c>
    </row>
    <row r="827" spans="1:5" ht="14.25" customHeight="1">
      <c r="A827" s="1" t="s">
        <v>732</v>
      </c>
      <c r="B827" s="1" t="str">
        <f>IFERROR(VLOOKUP(A827,PivotAnalysis!$A$2:$B$77,1,FALSE),"")</f>
        <v/>
      </c>
      <c r="C827" s="1">
        <f>VLOOKUP(A827,Variablenuebersicht!$F$5:$I$1811,2,FALSE)</f>
        <v>0</v>
      </c>
      <c r="D827" s="1">
        <v>-97</v>
      </c>
      <c r="E827" s="1" t="s">
        <v>12</v>
      </c>
    </row>
    <row r="828" spans="1:5" ht="14.25" customHeight="1">
      <c r="A828" s="1" t="s">
        <v>732</v>
      </c>
      <c r="B828" s="1" t="str">
        <f>IFERROR(VLOOKUP(A828,PivotAnalysis!$A$2:$B$77,1,FALSE),"")</f>
        <v/>
      </c>
      <c r="C828" s="1">
        <f>VLOOKUP(A828,Variablenuebersicht!$F$5:$I$1811,2,FALSE)</f>
        <v>0</v>
      </c>
      <c r="D828" s="1">
        <v>1</v>
      </c>
      <c r="E828" s="1" t="s">
        <v>13</v>
      </c>
    </row>
    <row r="829" spans="1:5" ht="14.25" customHeight="1">
      <c r="A829" s="1" t="s">
        <v>732</v>
      </c>
      <c r="B829" s="1" t="str">
        <f>IFERROR(VLOOKUP(A829,PivotAnalysis!$A$2:$B$77,1,FALSE),"")</f>
        <v/>
      </c>
      <c r="C829" s="1">
        <f>VLOOKUP(A829,Variablenuebersicht!$F$5:$I$1811,2,FALSE)</f>
        <v>0</v>
      </c>
      <c r="D829" s="1">
        <v>2</v>
      </c>
      <c r="E829" s="1" t="s">
        <v>14</v>
      </c>
    </row>
    <row r="830" spans="1:5" ht="14.25" customHeight="1">
      <c r="A830" s="1" t="s">
        <v>734</v>
      </c>
      <c r="B830" s="1" t="str">
        <f>IFERROR(VLOOKUP(A830,PivotAnalysis!$A$2:$B$77,1,FALSE),"")</f>
        <v/>
      </c>
      <c r="C830" s="1">
        <f>VLOOKUP(A830,Variablenuebersicht!$F$5:$I$1811,2,FALSE)</f>
        <v>0</v>
      </c>
      <c r="D830" s="1">
        <v>-97</v>
      </c>
      <c r="E830" s="1" t="s">
        <v>12</v>
      </c>
    </row>
    <row r="831" spans="1:5" ht="14.25" customHeight="1">
      <c r="A831" s="1" t="s">
        <v>734</v>
      </c>
      <c r="B831" s="1" t="str">
        <f>IFERROR(VLOOKUP(A831,PivotAnalysis!$A$2:$B$77,1,FALSE),"")</f>
        <v/>
      </c>
      <c r="C831" s="1">
        <f>VLOOKUP(A831,Variablenuebersicht!$F$5:$I$1811,2,FALSE)</f>
        <v>0</v>
      </c>
      <c r="D831" s="1">
        <v>1</v>
      </c>
      <c r="E831" s="1" t="s">
        <v>13</v>
      </c>
    </row>
    <row r="832" spans="1:5" ht="14.25" customHeight="1">
      <c r="A832" s="1" t="s">
        <v>734</v>
      </c>
      <c r="B832" s="1" t="str">
        <f>IFERROR(VLOOKUP(A832,PivotAnalysis!$A$2:$B$77,1,FALSE),"")</f>
        <v/>
      </c>
      <c r="C832" s="1">
        <f>VLOOKUP(A832,Variablenuebersicht!$F$5:$I$1811,2,FALSE)</f>
        <v>0</v>
      </c>
      <c r="D832" s="1">
        <v>2</v>
      </c>
      <c r="E832" s="1" t="s">
        <v>14</v>
      </c>
    </row>
    <row r="833" spans="1:5" ht="14.25" customHeight="1">
      <c r="A833" s="1" t="s">
        <v>736</v>
      </c>
      <c r="B833" s="1" t="str">
        <f>IFERROR(VLOOKUP(A833,PivotAnalysis!$A$2:$B$77,1,FALSE),"")</f>
        <v/>
      </c>
      <c r="C833" s="1">
        <f>VLOOKUP(A833,Variablenuebersicht!$F$5:$I$1811,2,FALSE)</f>
        <v>0</v>
      </c>
      <c r="D833" s="1">
        <v>-97</v>
      </c>
      <c r="E833" s="1" t="s">
        <v>12</v>
      </c>
    </row>
    <row r="834" spans="1:5" ht="14.25" customHeight="1">
      <c r="A834" s="1" t="s">
        <v>736</v>
      </c>
      <c r="B834" s="1" t="str">
        <f>IFERROR(VLOOKUP(A834,PivotAnalysis!$A$2:$B$77,1,FALSE),"")</f>
        <v/>
      </c>
      <c r="C834" s="1">
        <f>VLOOKUP(A834,Variablenuebersicht!$F$5:$I$1811,2,FALSE)</f>
        <v>0</v>
      </c>
      <c r="D834" s="1">
        <v>1</v>
      </c>
      <c r="E834" s="1" t="s">
        <v>13</v>
      </c>
    </row>
    <row r="835" spans="1:5" ht="14.25" customHeight="1">
      <c r="A835" s="1" t="s">
        <v>736</v>
      </c>
      <c r="B835" s="1" t="str">
        <f>IFERROR(VLOOKUP(A835,PivotAnalysis!$A$2:$B$77,1,FALSE),"")</f>
        <v/>
      </c>
      <c r="C835" s="1">
        <f>VLOOKUP(A835,Variablenuebersicht!$F$5:$I$1811,2,FALSE)</f>
        <v>0</v>
      </c>
      <c r="D835" s="1">
        <v>2</v>
      </c>
      <c r="E835" s="1" t="s">
        <v>14</v>
      </c>
    </row>
    <row r="836" spans="1:5" ht="14.25" customHeight="1">
      <c r="A836" s="1" t="s">
        <v>737</v>
      </c>
      <c r="B836" s="1" t="str">
        <f>IFERROR(VLOOKUP(A836,PivotAnalysis!$A$2:$B$77,1,FALSE),"")</f>
        <v/>
      </c>
      <c r="C836" s="1">
        <f>VLOOKUP(A836,Variablenuebersicht!$F$5:$I$1811,2,FALSE)</f>
        <v>0</v>
      </c>
      <c r="D836" s="1">
        <v>-97</v>
      </c>
      <c r="E836" s="1" t="s">
        <v>12</v>
      </c>
    </row>
    <row r="837" spans="1:5" ht="14.25" customHeight="1">
      <c r="A837" s="1" t="s">
        <v>737</v>
      </c>
      <c r="B837" s="1" t="str">
        <f>IFERROR(VLOOKUP(A837,PivotAnalysis!$A$2:$B$77,1,FALSE),"")</f>
        <v/>
      </c>
      <c r="C837" s="1">
        <f>VLOOKUP(A837,Variablenuebersicht!$F$5:$I$1811,2,FALSE)</f>
        <v>0</v>
      </c>
      <c r="D837" s="1">
        <v>1</v>
      </c>
      <c r="E837" s="1" t="s">
        <v>13</v>
      </c>
    </row>
    <row r="838" spans="1:5" ht="14.25" customHeight="1">
      <c r="A838" s="1" t="s">
        <v>737</v>
      </c>
      <c r="B838" s="1" t="str">
        <f>IFERROR(VLOOKUP(A838,PivotAnalysis!$A$2:$B$77,1,FALSE),"")</f>
        <v/>
      </c>
      <c r="C838" s="1">
        <f>VLOOKUP(A838,Variablenuebersicht!$F$5:$I$1811,2,FALSE)</f>
        <v>0</v>
      </c>
      <c r="D838" s="1">
        <v>2</v>
      </c>
      <c r="E838" s="1" t="s">
        <v>14</v>
      </c>
    </row>
    <row r="839" spans="1:5" ht="14.25" customHeight="1">
      <c r="A839" s="1" t="s">
        <v>740</v>
      </c>
      <c r="B839" s="1" t="str">
        <f>IFERROR(VLOOKUP(A839,PivotAnalysis!$A$2:$B$77,1,FALSE),"")</f>
        <v/>
      </c>
      <c r="C839" s="1">
        <f>VLOOKUP(A839,Variablenuebersicht!$F$5:$I$1811,2,FALSE)</f>
        <v>0</v>
      </c>
      <c r="D839" s="1">
        <v>1</v>
      </c>
      <c r="E839" s="1" t="s">
        <v>741</v>
      </c>
    </row>
    <row r="840" spans="1:5" ht="14.25" customHeight="1">
      <c r="A840" s="1" t="s">
        <v>740</v>
      </c>
      <c r="B840" s="1" t="str">
        <f>IFERROR(VLOOKUP(A840,PivotAnalysis!$A$2:$B$77,1,FALSE),"")</f>
        <v/>
      </c>
      <c r="C840" s="1">
        <f>VLOOKUP(A840,Variablenuebersicht!$F$5:$I$1811,2,FALSE)</f>
        <v>0</v>
      </c>
      <c r="D840" s="1">
        <v>2</v>
      </c>
      <c r="E840" s="1" t="s">
        <v>742</v>
      </c>
    </row>
    <row r="841" spans="1:5" ht="14.25" customHeight="1">
      <c r="A841" s="1" t="s">
        <v>740</v>
      </c>
      <c r="B841" s="1" t="str">
        <f>IFERROR(VLOOKUP(A841,PivotAnalysis!$A$2:$B$77,1,FALSE),"")</f>
        <v/>
      </c>
      <c r="C841" s="1">
        <f>VLOOKUP(A841,Variablenuebersicht!$F$5:$I$1811,2,FALSE)</f>
        <v>0</v>
      </c>
      <c r="D841" s="1">
        <v>3</v>
      </c>
      <c r="E841" s="1" t="s">
        <v>743</v>
      </c>
    </row>
    <row r="842" spans="1:5" ht="14.25" customHeight="1">
      <c r="A842" s="1" t="s">
        <v>740</v>
      </c>
      <c r="B842" s="1" t="str">
        <f>IFERROR(VLOOKUP(A842,PivotAnalysis!$A$2:$B$77,1,FALSE),"")</f>
        <v/>
      </c>
      <c r="C842" s="1">
        <f>VLOOKUP(A842,Variablenuebersicht!$F$5:$I$1811,2,FALSE)</f>
        <v>0</v>
      </c>
      <c r="D842" s="1">
        <v>4</v>
      </c>
      <c r="E842" s="1" t="s">
        <v>744</v>
      </c>
    </row>
    <row r="843" spans="1:5" ht="14.25" customHeight="1">
      <c r="A843" s="1" t="s">
        <v>745</v>
      </c>
      <c r="B843" s="1" t="str">
        <f>IFERROR(VLOOKUP(A843,PivotAnalysis!$A$2:$B$77,1,FALSE),"")</f>
        <v/>
      </c>
      <c r="C843" s="1">
        <f>VLOOKUP(A843,Variablenuebersicht!$F$5:$I$1811,2,FALSE)</f>
        <v>0</v>
      </c>
      <c r="D843" s="1">
        <v>1</v>
      </c>
      <c r="E843" s="1" t="s">
        <v>748</v>
      </c>
    </row>
    <row r="844" spans="1:5" ht="14.25" customHeight="1">
      <c r="A844" s="1" t="s">
        <v>745</v>
      </c>
      <c r="B844" s="1" t="str">
        <f>IFERROR(VLOOKUP(A844,PivotAnalysis!$A$2:$B$77,1,FALSE),"")</f>
        <v/>
      </c>
      <c r="C844" s="1">
        <f>VLOOKUP(A844,Variablenuebersicht!$F$5:$I$1811,2,FALSE)</f>
        <v>0</v>
      </c>
      <c r="D844" s="1">
        <v>2</v>
      </c>
      <c r="E844" s="1" t="s">
        <v>750</v>
      </c>
    </row>
    <row r="845" spans="1:5" ht="14.25" customHeight="1">
      <c r="A845" s="1" t="s">
        <v>745</v>
      </c>
      <c r="B845" s="1" t="str">
        <f>IFERROR(VLOOKUP(A845,PivotAnalysis!$A$2:$B$77,1,FALSE),"")</f>
        <v/>
      </c>
      <c r="C845" s="1">
        <f>VLOOKUP(A845,Variablenuebersicht!$F$5:$I$1811,2,FALSE)</f>
        <v>0</v>
      </c>
      <c r="D845" s="1">
        <v>3</v>
      </c>
      <c r="E845" s="1" t="s">
        <v>751</v>
      </c>
    </row>
    <row r="846" spans="1:5" ht="14.25" customHeight="1">
      <c r="A846" s="1" t="s">
        <v>745</v>
      </c>
      <c r="B846" s="1" t="str">
        <f>IFERROR(VLOOKUP(A846,PivotAnalysis!$A$2:$B$77,1,FALSE),"")</f>
        <v/>
      </c>
      <c r="C846" s="1">
        <f>VLOOKUP(A846,Variablenuebersicht!$F$5:$I$1811,2,FALSE)</f>
        <v>0</v>
      </c>
      <c r="D846" s="1">
        <v>4</v>
      </c>
      <c r="E846" s="1" t="s">
        <v>752</v>
      </c>
    </row>
    <row r="847" spans="1:5" ht="14.25" customHeight="1">
      <c r="A847" s="1" t="s">
        <v>745</v>
      </c>
      <c r="B847" s="1" t="str">
        <f>IFERROR(VLOOKUP(A847,PivotAnalysis!$A$2:$B$77,1,FALSE),"")</f>
        <v/>
      </c>
      <c r="C847" s="1">
        <f>VLOOKUP(A847,Variablenuebersicht!$F$5:$I$1811,2,FALSE)</f>
        <v>0</v>
      </c>
      <c r="D847" s="1">
        <v>5</v>
      </c>
      <c r="E847" s="1" t="s">
        <v>316</v>
      </c>
    </row>
    <row r="848" spans="1:5" ht="14.25" customHeight="1">
      <c r="A848" s="1" t="s">
        <v>753</v>
      </c>
      <c r="B848" s="1" t="str">
        <f>IFERROR(VLOOKUP(A848,PivotAnalysis!$A$2:$B$77,1,FALSE),"")</f>
        <v/>
      </c>
      <c r="C848" s="1">
        <f>VLOOKUP(A848,Variablenuebersicht!$F$5:$I$1811,2,FALSE)</f>
        <v>0</v>
      </c>
      <c r="D848" s="1">
        <v>-95</v>
      </c>
      <c r="E848" s="1" t="s">
        <v>194</v>
      </c>
    </row>
    <row r="849" spans="1:5" ht="14.25" customHeight="1">
      <c r="A849" s="1" t="s">
        <v>753</v>
      </c>
      <c r="B849" s="1" t="str">
        <f>IFERROR(VLOOKUP(A849,PivotAnalysis!$A$2:$B$77,1,FALSE),"")</f>
        <v/>
      </c>
      <c r="C849" s="1">
        <f>VLOOKUP(A849,Variablenuebersicht!$F$5:$I$1811,2,FALSE)</f>
        <v>0</v>
      </c>
      <c r="D849" s="1">
        <v>-96</v>
      </c>
      <c r="E849" s="1" t="s">
        <v>754</v>
      </c>
    </row>
    <row r="850" spans="1:5" ht="14.25" customHeight="1">
      <c r="A850" s="1" t="s">
        <v>753</v>
      </c>
      <c r="B850" s="1" t="str">
        <f>IFERROR(VLOOKUP(A850,PivotAnalysis!$A$2:$B$77,1,FALSE),"")</f>
        <v/>
      </c>
      <c r="C850" s="1">
        <f>VLOOKUP(A850,Variablenuebersicht!$F$5:$I$1811,2,FALSE)</f>
        <v>0</v>
      </c>
      <c r="D850" s="1">
        <v>-99</v>
      </c>
      <c r="E850" s="1" t="s">
        <v>106</v>
      </c>
    </row>
    <row r="851" spans="1:5" ht="14.25" customHeight="1">
      <c r="A851" s="1" t="s">
        <v>753</v>
      </c>
      <c r="B851" s="1" t="str">
        <f>IFERROR(VLOOKUP(A851,PivotAnalysis!$A$2:$B$77,1,FALSE),"")</f>
        <v/>
      </c>
      <c r="C851" s="1">
        <f>VLOOKUP(A851,Variablenuebersicht!$F$5:$I$1811,2,FALSE)</f>
        <v>0</v>
      </c>
      <c r="D851" s="1">
        <v>-94</v>
      </c>
      <c r="E851" s="1" t="s">
        <v>755</v>
      </c>
    </row>
    <row r="852" spans="1:5" ht="14.25" customHeight="1">
      <c r="A852" s="1" t="s">
        <v>753</v>
      </c>
      <c r="B852" s="1" t="str">
        <f>IFERROR(VLOOKUP(A852,PivotAnalysis!$A$2:$B$77,1,FALSE),"")</f>
        <v/>
      </c>
      <c r="C852" s="1">
        <f>VLOOKUP(A852,Variablenuebersicht!$F$5:$I$1811,2,FALSE)</f>
        <v>0</v>
      </c>
      <c r="D852" s="1">
        <v>-97</v>
      </c>
      <c r="E852" s="1" t="s">
        <v>756</v>
      </c>
    </row>
    <row r="853" spans="1:5" ht="14.25" customHeight="1">
      <c r="A853" s="1" t="s">
        <v>753</v>
      </c>
      <c r="B853" s="1" t="str">
        <f>IFERROR(VLOOKUP(A853,PivotAnalysis!$A$2:$B$77,1,FALSE),"")</f>
        <v/>
      </c>
      <c r="C853" s="1">
        <f>VLOOKUP(A853,Variablenuebersicht!$F$5:$I$1811,2,FALSE)</f>
        <v>0</v>
      </c>
      <c r="D853" s="1">
        <v>-98</v>
      </c>
      <c r="E853" s="1" t="s">
        <v>107</v>
      </c>
    </row>
    <row r="854" spans="1:5" ht="14.25" customHeight="1">
      <c r="A854" s="1" t="s">
        <v>757</v>
      </c>
      <c r="B854" s="1" t="str">
        <f>IFERROR(VLOOKUP(A854,PivotAnalysis!$A$2:$B$77,1,FALSE),"")</f>
        <v/>
      </c>
      <c r="C854" s="1">
        <f>VLOOKUP(A854,Variablenuebersicht!$F$5:$I$1811,2,FALSE)</f>
        <v>0</v>
      </c>
      <c r="D854" s="1">
        <v>1</v>
      </c>
      <c r="E854" s="1" t="s">
        <v>748</v>
      </c>
    </row>
    <row r="855" spans="1:5" ht="14.25" customHeight="1">
      <c r="A855" s="1" t="s">
        <v>757</v>
      </c>
      <c r="B855" s="1" t="str">
        <f>IFERROR(VLOOKUP(A855,PivotAnalysis!$A$2:$B$77,1,FALSE),"")</f>
        <v/>
      </c>
      <c r="C855" s="1">
        <f>VLOOKUP(A855,Variablenuebersicht!$F$5:$I$1811,2,FALSE)</f>
        <v>0</v>
      </c>
      <c r="D855" s="1">
        <v>2</v>
      </c>
      <c r="E855" s="1" t="s">
        <v>750</v>
      </c>
    </row>
    <row r="856" spans="1:5" ht="14.25" customHeight="1">
      <c r="A856" s="1" t="s">
        <v>757</v>
      </c>
      <c r="B856" s="1" t="str">
        <f>IFERROR(VLOOKUP(A856,PivotAnalysis!$A$2:$B$77,1,FALSE),"")</f>
        <v/>
      </c>
      <c r="C856" s="1">
        <f>VLOOKUP(A856,Variablenuebersicht!$F$5:$I$1811,2,FALSE)</f>
        <v>0</v>
      </c>
      <c r="D856" s="1">
        <v>3</v>
      </c>
      <c r="E856" s="1" t="s">
        <v>751</v>
      </c>
    </row>
    <row r="857" spans="1:5" ht="14.25" customHeight="1">
      <c r="A857" s="1" t="s">
        <v>757</v>
      </c>
      <c r="B857" s="1" t="str">
        <f>IFERROR(VLOOKUP(A857,PivotAnalysis!$A$2:$B$77,1,FALSE),"")</f>
        <v/>
      </c>
      <c r="C857" s="1">
        <f>VLOOKUP(A857,Variablenuebersicht!$F$5:$I$1811,2,FALSE)</f>
        <v>0</v>
      </c>
      <c r="D857" s="1">
        <v>4</v>
      </c>
      <c r="E857" s="1" t="s">
        <v>752</v>
      </c>
    </row>
    <row r="858" spans="1:5" ht="14.25" customHeight="1">
      <c r="A858" s="1" t="s">
        <v>757</v>
      </c>
      <c r="B858" s="1" t="str">
        <f>IFERROR(VLOOKUP(A858,PivotAnalysis!$A$2:$B$77,1,FALSE),"")</f>
        <v/>
      </c>
      <c r="C858" s="1">
        <f>VLOOKUP(A858,Variablenuebersicht!$F$5:$I$1811,2,FALSE)</f>
        <v>0</v>
      </c>
      <c r="D858" s="1">
        <v>5</v>
      </c>
      <c r="E858" s="1" t="s">
        <v>316</v>
      </c>
    </row>
    <row r="859" spans="1:5" ht="14.25" customHeight="1">
      <c r="A859" s="1" t="s">
        <v>758</v>
      </c>
      <c r="B859" s="1" t="str">
        <f>IFERROR(VLOOKUP(A859,PivotAnalysis!$A$2:$B$77,1,FALSE),"")</f>
        <v/>
      </c>
      <c r="C859" s="1">
        <f>VLOOKUP(A859,Variablenuebersicht!$F$5:$I$1811,2,FALSE)</f>
        <v>0</v>
      </c>
      <c r="D859" s="1">
        <v>-95</v>
      </c>
      <c r="E859" s="1" t="s">
        <v>194</v>
      </c>
    </row>
    <row r="860" spans="1:5" ht="14.25" customHeight="1">
      <c r="A860" s="1" t="s">
        <v>758</v>
      </c>
      <c r="B860" s="1" t="str">
        <f>IFERROR(VLOOKUP(A860,PivotAnalysis!$A$2:$B$77,1,FALSE),"")</f>
        <v/>
      </c>
      <c r="C860" s="1">
        <f>VLOOKUP(A860,Variablenuebersicht!$F$5:$I$1811,2,FALSE)</f>
        <v>0</v>
      </c>
      <c r="D860" s="1">
        <v>-96</v>
      </c>
      <c r="E860" s="1" t="s">
        <v>759</v>
      </c>
    </row>
    <row r="861" spans="1:5" ht="14.25" customHeight="1">
      <c r="A861" s="1" t="s">
        <v>758</v>
      </c>
      <c r="B861" s="1" t="str">
        <f>IFERROR(VLOOKUP(A861,PivotAnalysis!$A$2:$B$77,1,FALSE),"")</f>
        <v/>
      </c>
      <c r="C861" s="1">
        <f>VLOOKUP(A861,Variablenuebersicht!$F$5:$I$1811,2,FALSE)</f>
        <v>0</v>
      </c>
      <c r="D861" s="1">
        <v>-99</v>
      </c>
      <c r="E861" s="1" t="s">
        <v>106</v>
      </c>
    </row>
    <row r="862" spans="1:5" ht="14.25" customHeight="1">
      <c r="A862" s="1" t="s">
        <v>758</v>
      </c>
      <c r="B862" s="1" t="str">
        <f>IFERROR(VLOOKUP(A862,PivotAnalysis!$A$2:$B$77,1,FALSE),"")</f>
        <v/>
      </c>
      <c r="C862" s="1">
        <f>VLOOKUP(A862,Variablenuebersicht!$F$5:$I$1811,2,FALSE)</f>
        <v>0</v>
      </c>
      <c r="D862" s="1">
        <v>-94</v>
      </c>
      <c r="E862" s="1" t="s">
        <v>755</v>
      </c>
    </row>
    <row r="863" spans="1:5" ht="14.25" customHeight="1">
      <c r="A863" s="1" t="s">
        <v>758</v>
      </c>
      <c r="B863" s="1" t="str">
        <f>IFERROR(VLOOKUP(A863,PivotAnalysis!$A$2:$B$77,1,FALSE),"")</f>
        <v/>
      </c>
      <c r="C863" s="1">
        <f>VLOOKUP(A863,Variablenuebersicht!$F$5:$I$1811,2,FALSE)</f>
        <v>0</v>
      </c>
      <c r="D863" s="1">
        <v>-97</v>
      </c>
      <c r="E863" s="1" t="s">
        <v>756</v>
      </c>
    </row>
    <row r="864" spans="1:5" ht="14.25" customHeight="1">
      <c r="A864" s="1" t="s">
        <v>758</v>
      </c>
      <c r="B864" s="1" t="str">
        <f>IFERROR(VLOOKUP(A864,PivotAnalysis!$A$2:$B$77,1,FALSE),"")</f>
        <v/>
      </c>
      <c r="C864" s="1">
        <f>VLOOKUP(A864,Variablenuebersicht!$F$5:$I$1811,2,FALSE)</f>
        <v>0</v>
      </c>
      <c r="D864" s="1">
        <v>-98</v>
      </c>
      <c r="E864" s="1" t="s">
        <v>107</v>
      </c>
    </row>
    <row r="865" spans="1:5" ht="14.25" customHeight="1">
      <c r="A865" s="1" t="s">
        <v>760</v>
      </c>
      <c r="B865" s="1" t="str">
        <f>IFERROR(VLOOKUP(A865,PivotAnalysis!$A$2:$B$77,1,FALSE),"")</f>
        <v/>
      </c>
      <c r="C865" s="1">
        <f>VLOOKUP(A865,Variablenuebersicht!$F$5:$I$1811,2,FALSE)</f>
        <v>0</v>
      </c>
      <c r="D865" s="1">
        <v>1</v>
      </c>
      <c r="E865" s="1" t="s">
        <v>762</v>
      </c>
    </row>
    <row r="866" spans="1:5" ht="14.25" customHeight="1">
      <c r="A866" s="1" t="s">
        <v>760</v>
      </c>
      <c r="B866" s="1" t="str">
        <f>IFERROR(VLOOKUP(A866,PivotAnalysis!$A$2:$B$77,1,FALSE),"")</f>
        <v/>
      </c>
      <c r="C866" s="1">
        <f>VLOOKUP(A866,Variablenuebersicht!$F$5:$I$1811,2,FALSE)</f>
        <v>0</v>
      </c>
      <c r="D866" s="1">
        <v>2</v>
      </c>
      <c r="E866" s="1" t="s">
        <v>763</v>
      </c>
    </row>
    <row r="867" spans="1:5" ht="14.25" customHeight="1">
      <c r="A867" s="1" t="s">
        <v>760</v>
      </c>
      <c r="B867" s="1" t="str">
        <f>IFERROR(VLOOKUP(A867,PivotAnalysis!$A$2:$B$77,1,FALSE),"")</f>
        <v/>
      </c>
      <c r="C867" s="1">
        <f>VLOOKUP(A867,Variablenuebersicht!$F$5:$I$1811,2,FALSE)</f>
        <v>0</v>
      </c>
      <c r="D867" s="1">
        <v>5</v>
      </c>
      <c r="E867" s="1" t="s">
        <v>764</v>
      </c>
    </row>
    <row r="868" spans="1:5" ht="14.25" customHeight="1">
      <c r="A868" s="1" t="s">
        <v>760</v>
      </c>
      <c r="B868" s="1" t="str">
        <f>IFERROR(VLOOKUP(A868,PivotAnalysis!$A$2:$B$77,1,FALSE),"")</f>
        <v/>
      </c>
      <c r="C868" s="1">
        <f>VLOOKUP(A868,Variablenuebersicht!$F$5:$I$1811,2,FALSE)</f>
        <v>0</v>
      </c>
      <c r="D868" s="1">
        <v>7</v>
      </c>
      <c r="E868" s="1" t="s">
        <v>765</v>
      </c>
    </row>
    <row r="869" spans="1:5" ht="14.25" customHeight="1">
      <c r="A869" s="1" t="s">
        <v>760</v>
      </c>
      <c r="B869" s="1" t="str">
        <f>IFERROR(VLOOKUP(A869,PivotAnalysis!$A$2:$B$77,1,FALSE),"")</f>
        <v/>
      </c>
      <c r="C869" s="1">
        <f>VLOOKUP(A869,Variablenuebersicht!$F$5:$I$1811,2,FALSE)</f>
        <v>0</v>
      </c>
      <c r="D869" s="1">
        <v>8</v>
      </c>
      <c r="E869" s="1" t="s">
        <v>766</v>
      </c>
    </row>
    <row r="870" spans="1:5" ht="14.25" customHeight="1">
      <c r="A870" s="1" t="s">
        <v>760</v>
      </c>
      <c r="B870" s="1" t="str">
        <f>IFERROR(VLOOKUP(A870,PivotAnalysis!$A$2:$B$77,1,FALSE),"")</f>
        <v/>
      </c>
      <c r="C870" s="1">
        <f>VLOOKUP(A870,Variablenuebersicht!$F$5:$I$1811,2,FALSE)</f>
        <v>0</v>
      </c>
      <c r="D870" s="1">
        <v>9</v>
      </c>
      <c r="E870" s="1" t="s">
        <v>767</v>
      </c>
    </row>
    <row r="871" spans="1:5" ht="14.25" customHeight="1">
      <c r="A871" s="1" t="s">
        <v>768</v>
      </c>
      <c r="B871" s="1" t="str">
        <f>IFERROR(VLOOKUP(A871,PivotAnalysis!$A$2:$B$77,1,FALSE),"")</f>
        <v/>
      </c>
      <c r="C871" s="1">
        <f>VLOOKUP(A871,Variablenuebersicht!$F$5:$I$1811,2,FALSE)</f>
        <v>0</v>
      </c>
      <c r="D871" s="1">
        <v>1</v>
      </c>
      <c r="E871" s="1" t="s">
        <v>769</v>
      </c>
    </row>
    <row r="872" spans="1:5" ht="14.25" customHeight="1">
      <c r="A872" s="1" t="s">
        <v>768</v>
      </c>
      <c r="B872" s="1" t="str">
        <f>IFERROR(VLOOKUP(A872,PivotAnalysis!$A$2:$B$77,1,FALSE),"")</f>
        <v/>
      </c>
      <c r="C872" s="1">
        <f>VLOOKUP(A872,Variablenuebersicht!$F$5:$I$1811,2,FALSE)</f>
        <v>0</v>
      </c>
      <c r="D872" s="1">
        <v>2</v>
      </c>
      <c r="E872" s="1" t="s">
        <v>770</v>
      </c>
    </row>
    <row r="873" spans="1:5" ht="14.25" customHeight="1">
      <c r="A873" s="1" t="s">
        <v>768</v>
      </c>
      <c r="B873" s="1" t="str">
        <f>IFERROR(VLOOKUP(A873,PivotAnalysis!$A$2:$B$77,1,FALSE),"")</f>
        <v/>
      </c>
      <c r="C873" s="1">
        <f>VLOOKUP(A873,Variablenuebersicht!$F$5:$I$1811,2,FALSE)</f>
        <v>0</v>
      </c>
      <c r="D873" s="1">
        <v>3</v>
      </c>
      <c r="E873" s="1" t="s">
        <v>771</v>
      </c>
    </row>
    <row r="874" spans="1:5" ht="14.25" customHeight="1">
      <c r="A874" s="1" t="s">
        <v>772</v>
      </c>
      <c r="B874" s="1" t="str">
        <f>IFERROR(VLOOKUP(A874,PivotAnalysis!$A$2:$B$77,1,FALSE),"")</f>
        <v/>
      </c>
      <c r="C874" s="1">
        <f>VLOOKUP(A874,Variablenuebersicht!$F$5:$I$1811,2,FALSE)</f>
        <v>0</v>
      </c>
      <c r="D874" s="1">
        <v>1</v>
      </c>
      <c r="E874" s="1" t="s">
        <v>773</v>
      </c>
    </row>
    <row r="875" spans="1:5" ht="14.25" customHeight="1">
      <c r="A875" s="1" t="s">
        <v>772</v>
      </c>
      <c r="B875" s="1" t="str">
        <f>IFERROR(VLOOKUP(A875,PivotAnalysis!$A$2:$B$77,1,FALSE),"")</f>
        <v/>
      </c>
      <c r="C875" s="1">
        <f>VLOOKUP(A875,Variablenuebersicht!$F$5:$I$1811,2,FALSE)</f>
        <v>0</v>
      </c>
      <c r="D875" s="1">
        <v>2</v>
      </c>
      <c r="E875" s="1" t="s">
        <v>774</v>
      </c>
    </row>
    <row r="876" spans="1:5" ht="14.25" customHeight="1">
      <c r="A876" s="1" t="s">
        <v>772</v>
      </c>
      <c r="B876" s="1" t="str">
        <f>IFERROR(VLOOKUP(A876,PivotAnalysis!$A$2:$B$77,1,FALSE),"")</f>
        <v/>
      </c>
      <c r="C876" s="1">
        <f>VLOOKUP(A876,Variablenuebersicht!$F$5:$I$1811,2,FALSE)</f>
        <v>0</v>
      </c>
      <c r="D876" s="1">
        <v>3</v>
      </c>
      <c r="E876" s="1" t="s">
        <v>775</v>
      </c>
    </row>
    <row r="877" spans="1:5" ht="14.25" customHeight="1">
      <c r="A877" s="1" t="s">
        <v>772</v>
      </c>
      <c r="B877" s="1" t="str">
        <f>IFERROR(VLOOKUP(A877,PivotAnalysis!$A$2:$B$77,1,FALSE),"")</f>
        <v/>
      </c>
      <c r="C877" s="1">
        <f>VLOOKUP(A877,Variablenuebersicht!$F$5:$I$1811,2,FALSE)</f>
        <v>0</v>
      </c>
      <c r="D877" s="1">
        <v>4</v>
      </c>
      <c r="E877" s="1" t="s">
        <v>776</v>
      </c>
    </row>
    <row r="878" spans="1:5" ht="14.25" customHeight="1">
      <c r="A878" s="1" t="s">
        <v>777</v>
      </c>
      <c r="B878" s="1" t="str">
        <f>IFERROR(VLOOKUP(A878,PivotAnalysis!$A$2:$B$77,1,FALSE),"")</f>
        <v/>
      </c>
      <c r="C878" s="1" t="str">
        <f>VLOOKUP(A878,Variablenuebersicht!$F$5:$I$1811,2,FALSE)</f>
        <v>x</v>
      </c>
      <c r="D878" s="1">
        <v>1</v>
      </c>
      <c r="E878" s="1" t="s">
        <v>778</v>
      </c>
    </row>
    <row r="879" spans="1:5" ht="14.25" customHeight="1">
      <c r="A879" s="1" t="s">
        <v>777</v>
      </c>
      <c r="B879" s="1" t="str">
        <f>IFERROR(VLOOKUP(A879,PivotAnalysis!$A$2:$B$77,1,FALSE),"")</f>
        <v/>
      </c>
      <c r="C879" s="1" t="str">
        <f>VLOOKUP(A879,Variablenuebersicht!$F$5:$I$1811,2,FALSE)</f>
        <v>x</v>
      </c>
      <c r="D879" s="1">
        <v>2</v>
      </c>
      <c r="E879" s="1" t="s">
        <v>779</v>
      </c>
    </row>
    <row r="880" spans="1:5" ht="14.25" customHeight="1">
      <c r="A880" s="1" t="s">
        <v>780</v>
      </c>
      <c r="B880" s="1" t="str">
        <f>IFERROR(VLOOKUP(A880,PivotAnalysis!$A$2:$B$77,1,FALSE),"")</f>
        <v/>
      </c>
      <c r="C880" s="1">
        <f>VLOOKUP(A880,Variablenuebersicht!$F$5:$I$1811,2,FALSE)</f>
        <v>0</v>
      </c>
      <c r="D880" s="1">
        <v>1</v>
      </c>
      <c r="E880" s="1" t="s">
        <v>771</v>
      </c>
    </row>
    <row r="881" spans="1:5" ht="14.25" customHeight="1">
      <c r="A881" s="1" t="s">
        <v>780</v>
      </c>
      <c r="B881" s="1" t="str">
        <f>IFERROR(VLOOKUP(A881,PivotAnalysis!$A$2:$B$77,1,FALSE),"")</f>
        <v/>
      </c>
      <c r="C881" s="1">
        <f>VLOOKUP(A881,Variablenuebersicht!$F$5:$I$1811,2,FALSE)</f>
        <v>0</v>
      </c>
      <c r="D881" s="1">
        <v>2</v>
      </c>
      <c r="E881" s="1" t="s">
        <v>770</v>
      </c>
    </row>
    <row r="882" spans="1:5" ht="14.25" customHeight="1">
      <c r="A882" s="1" t="s">
        <v>780</v>
      </c>
      <c r="B882" s="1" t="str">
        <f>IFERROR(VLOOKUP(A882,PivotAnalysis!$A$2:$B$77,1,FALSE),"")</f>
        <v/>
      </c>
      <c r="C882" s="1">
        <f>VLOOKUP(A882,Variablenuebersicht!$F$5:$I$1811,2,FALSE)</f>
        <v>0</v>
      </c>
      <c r="D882" s="1">
        <v>3</v>
      </c>
      <c r="E882" s="1" t="s">
        <v>781</v>
      </c>
    </row>
    <row r="883" spans="1:5" ht="14.25" customHeight="1">
      <c r="A883" s="1" t="s">
        <v>782</v>
      </c>
      <c r="B883" s="1" t="str">
        <f>IFERROR(VLOOKUP(A883,PivotAnalysis!$A$2:$B$77,1,FALSE),"")</f>
        <v/>
      </c>
      <c r="C883" s="1">
        <f>VLOOKUP(A883,Variablenuebersicht!$F$5:$I$1811,2,FALSE)</f>
        <v>0</v>
      </c>
      <c r="D883" s="1">
        <v>1</v>
      </c>
      <c r="E883" s="1" t="s">
        <v>783</v>
      </c>
    </row>
    <row r="884" spans="1:5" ht="14.25" customHeight="1">
      <c r="A884" s="1" t="s">
        <v>782</v>
      </c>
      <c r="B884" s="1" t="str">
        <f>IFERROR(VLOOKUP(A884,PivotAnalysis!$A$2:$B$77,1,FALSE),"")</f>
        <v/>
      </c>
      <c r="C884" s="1">
        <f>VLOOKUP(A884,Variablenuebersicht!$F$5:$I$1811,2,FALSE)</f>
        <v>0</v>
      </c>
      <c r="D884" s="1">
        <v>2</v>
      </c>
      <c r="E884" s="1" t="s">
        <v>784</v>
      </c>
    </row>
    <row r="885" spans="1:5" ht="14.25" customHeight="1">
      <c r="A885" s="1" t="s">
        <v>782</v>
      </c>
      <c r="B885" s="1" t="str">
        <f>IFERROR(VLOOKUP(A885,PivotAnalysis!$A$2:$B$77,1,FALSE),"")</f>
        <v/>
      </c>
      <c r="C885" s="1">
        <f>VLOOKUP(A885,Variablenuebersicht!$F$5:$I$1811,2,FALSE)</f>
        <v>0</v>
      </c>
      <c r="D885" s="1">
        <v>3</v>
      </c>
      <c r="E885" s="1" t="s">
        <v>785</v>
      </c>
    </row>
    <row r="886" spans="1:5" ht="14.25" customHeight="1">
      <c r="A886" s="1" t="s">
        <v>782</v>
      </c>
      <c r="B886" s="1" t="str">
        <f>IFERROR(VLOOKUP(A886,PivotAnalysis!$A$2:$B$77,1,FALSE),"")</f>
        <v/>
      </c>
      <c r="C886" s="1">
        <f>VLOOKUP(A886,Variablenuebersicht!$F$5:$I$1811,2,FALSE)</f>
        <v>0</v>
      </c>
      <c r="D886" s="1">
        <v>4</v>
      </c>
      <c r="E886" s="1" t="s">
        <v>781</v>
      </c>
    </row>
    <row r="887" spans="1:5" ht="14.25" customHeight="1">
      <c r="A887" s="1" t="s">
        <v>786</v>
      </c>
      <c r="B887" s="1" t="str">
        <f>IFERROR(VLOOKUP(A887,PivotAnalysis!$A$2:$B$77,1,FALSE),"")</f>
        <v/>
      </c>
      <c r="C887" s="1">
        <f>VLOOKUP(A887,Variablenuebersicht!$F$5:$I$1811,2,FALSE)</f>
        <v>0</v>
      </c>
      <c r="D887" s="1">
        <v>-99</v>
      </c>
      <c r="E887" s="1" t="s">
        <v>106</v>
      </c>
    </row>
    <row r="888" spans="1:5" ht="14.25" customHeight="1">
      <c r="A888" s="1" t="s">
        <v>786</v>
      </c>
      <c r="B888" s="1" t="str">
        <f>IFERROR(VLOOKUP(A888,PivotAnalysis!$A$2:$B$77,1,FALSE),"")</f>
        <v/>
      </c>
      <c r="C888" s="1">
        <f>VLOOKUP(A888,Variablenuebersicht!$F$5:$I$1811,2,FALSE)</f>
        <v>0</v>
      </c>
      <c r="D888" s="1">
        <v>-98</v>
      </c>
      <c r="E888" s="1" t="s">
        <v>107</v>
      </c>
    </row>
    <row r="889" spans="1:5" ht="14.25" customHeight="1">
      <c r="A889" s="1" t="s">
        <v>786</v>
      </c>
      <c r="B889" s="1" t="str">
        <f>IFERROR(VLOOKUP(A889,PivotAnalysis!$A$2:$B$77,1,FALSE),"")</f>
        <v/>
      </c>
      <c r="C889" s="1">
        <f>VLOOKUP(A889,Variablenuebersicht!$F$5:$I$1811,2,FALSE)</f>
        <v>0</v>
      </c>
      <c r="D889" s="1">
        <v>1</v>
      </c>
      <c r="E889" s="1" t="s">
        <v>788</v>
      </c>
    </row>
    <row r="890" spans="1:5" ht="14.25" customHeight="1">
      <c r="A890" s="1" t="s">
        <v>786</v>
      </c>
      <c r="B890" s="1" t="str">
        <f>IFERROR(VLOOKUP(A890,PivotAnalysis!$A$2:$B$77,1,FALSE),"")</f>
        <v/>
      </c>
      <c r="C890" s="1">
        <f>VLOOKUP(A890,Variablenuebersicht!$F$5:$I$1811,2,FALSE)</f>
        <v>0</v>
      </c>
      <c r="D890" s="1">
        <v>2</v>
      </c>
      <c r="E890" s="1" t="s">
        <v>789</v>
      </c>
    </row>
    <row r="891" spans="1:5" ht="14.25" customHeight="1">
      <c r="A891" s="1" t="s">
        <v>786</v>
      </c>
      <c r="B891" s="1" t="str">
        <f>IFERROR(VLOOKUP(A891,PivotAnalysis!$A$2:$B$77,1,FALSE),"")</f>
        <v/>
      </c>
      <c r="C891" s="1">
        <f>VLOOKUP(A891,Variablenuebersicht!$F$5:$I$1811,2,FALSE)</f>
        <v>0</v>
      </c>
      <c r="D891" s="1">
        <v>3</v>
      </c>
      <c r="E891" s="1" t="s">
        <v>790</v>
      </c>
    </row>
    <row r="892" spans="1:5" ht="14.25" customHeight="1">
      <c r="A892" s="1" t="s">
        <v>786</v>
      </c>
      <c r="B892" s="1" t="str">
        <f>IFERROR(VLOOKUP(A892,PivotAnalysis!$A$2:$B$77,1,FALSE),"")</f>
        <v/>
      </c>
      <c r="C892" s="1">
        <f>VLOOKUP(A892,Variablenuebersicht!$F$5:$I$1811,2,FALSE)</f>
        <v>0</v>
      </c>
      <c r="D892" s="1">
        <v>4</v>
      </c>
      <c r="E892" s="1" t="s">
        <v>791</v>
      </c>
    </row>
    <row r="893" spans="1:5" ht="14.25" customHeight="1">
      <c r="A893" s="1" t="s">
        <v>792</v>
      </c>
      <c r="B893" s="1" t="str">
        <f>IFERROR(VLOOKUP(A893,PivotAnalysis!$A$2:$B$77,1,FALSE),"")</f>
        <v/>
      </c>
      <c r="C893" s="1" t="str">
        <f>VLOOKUP(A893,Variablenuebersicht!$F$5:$I$1811,2,FALSE)</f>
        <v>x</v>
      </c>
      <c r="D893" s="1">
        <v>1</v>
      </c>
      <c r="E893" s="1" t="s">
        <v>788</v>
      </c>
    </row>
    <row r="894" spans="1:5" ht="14.25" customHeight="1">
      <c r="A894" s="1" t="s">
        <v>792</v>
      </c>
      <c r="B894" s="1" t="str">
        <f>IFERROR(VLOOKUP(A894,PivotAnalysis!$A$2:$B$77,1,FALSE),"")</f>
        <v/>
      </c>
      <c r="C894" s="1" t="str">
        <f>VLOOKUP(A894,Variablenuebersicht!$F$5:$I$1811,2,FALSE)</f>
        <v>x</v>
      </c>
      <c r="D894" s="1">
        <v>2</v>
      </c>
      <c r="E894" s="1" t="s">
        <v>789</v>
      </c>
    </row>
    <row r="895" spans="1:5" ht="14.25" customHeight="1">
      <c r="A895" s="1" t="s">
        <v>792</v>
      </c>
      <c r="B895" s="1" t="str">
        <f>IFERROR(VLOOKUP(A895,PivotAnalysis!$A$2:$B$77,1,FALSE),"")</f>
        <v/>
      </c>
      <c r="C895" s="1" t="str">
        <f>VLOOKUP(A895,Variablenuebersicht!$F$5:$I$1811,2,FALSE)</f>
        <v>x</v>
      </c>
      <c r="D895" s="1">
        <v>3</v>
      </c>
      <c r="E895" s="1" t="s">
        <v>793</v>
      </c>
    </row>
    <row r="896" spans="1:5" ht="14.25" customHeight="1">
      <c r="A896" s="1" t="s">
        <v>794</v>
      </c>
      <c r="B896" s="1" t="str">
        <f>IFERROR(VLOOKUP(A896,PivotAnalysis!$A$2:$B$77,1,FALSE),"")</f>
        <v/>
      </c>
      <c r="C896" s="1">
        <f>VLOOKUP(A896,Variablenuebersicht!$F$5:$I$1811,2,FALSE)</f>
        <v>0</v>
      </c>
      <c r="D896" s="1">
        <v>-96</v>
      </c>
      <c r="E896" s="1" t="s">
        <v>795</v>
      </c>
    </row>
    <row r="897" spans="1:5" ht="14.25" customHeight="1">
      <c r="A897" s="1" t="s">
        <v>794</v>
      </c>
      <c r="B897" s="1" t="str">
        <f>IFERROR(VLOOKUP(A897,PivotAnalysis!$A$2:$B$77,1,FALSE),"")</f>
        <v/>
      </c>
      <c r="C897" s="1">
        <f>VLOOKUP(A897,Variablenuebersicht!$F$5:$I$1811,2,FALSE)</f>
        <v>0</v>
      </c>
      <c r="D897" s="1">
        <v>0</v>
      </c>
      <c r="E897" s="1" t="s">
        <v>796</v>
      </c>
    </row>
    <row r="898" spans="1:5" ht="14.25" customHeight="1">
      <c r="A898" s="1" t="s">
        <v>794</v>
      </c>
      <c r="B898" s="1" t="str">
        <f>IFERROR(VLOOKUP(A898,PivotAnalysis!$A$2:$B$77,1,FALSE),"")</f>
        <v/>
      </c>
      <c r="C898" s="1">
        <f>VLOOKUP(A898,Variablenuebersicht!$F$5:$I$1811,2,FALSE)</f>
        <v>0</v>
      </c>
      <c r="D898" s="1">
        <v>1</v>
      </c>
      <c r="E898" s="1" t="s">
        <v>13</v>
      </c>
    </row>
    <row r="899" spans="1:5" ht="14.25" customHeight="1">
      <c r="A899" s="1" t="s">
        <v>797</v>
      </c>
      <c r="B899" s="1" t="str">
        <f>IFERROR(VLOOKUP(A899,PivotAnalysis!$A$2:$B$77,1,FALSE),"")</f>
        <v/>
      </c>
      <c r="C899" s="1">
        <f>VLOOKUP(A899,Variablenuebersicht!$F$5:$I$1811,2,FALSE)</f>
        <v>0</v>
      </c>
      <c r="D899" s="1">
        <v>-96</v>
      </c>
      <c r="E899" s="1" t="s">
        <v>795</v>
      </c>
    </row>
    <row r="900" spans="1:5" ht="14.25" customHeight="1">
      <c r="A900" s="1" t="s">
        <v>797</v>
      </c>
      <c r="B900" s="1" t="str">
        <f>IFERROR(VLOOKUP(A900,PivotAnalysis!$A$2:$B$77,1,FALSE),"")</f>
        <v/>
      </c>
      <c r="C900" s="1">
        <f>VLOOKUP(A900,Variablenuebersicht!$F$5:$I$1811,2,FALSE)</f>
        <v>0</v>
      </c>
      <c r="D900" s="1">
        <v>0</v>
      </c>
      <c r="E900" s="1" t="s">
        <v>796</v>
      </c>
    </row>
    <row r="901" spans="1:5" ht="14.25" customHeight="1">
      <c r="A901" s="1" t="s">
        <v>797</v>
      </c>
      <c r="B901" s="1" t="str">
        <f>IFERROR(VLOOKUP(A901,PivotAnalysis!$A$2:$B$77,1,FALSE),"")</f>
        <v/>
      </c>
      <c r="C901" s="1">
        <f>VLOOKUP(A901,Variablenuebersicht!$F$5:$I$1811,2,FALSE)</f>
        <v>0</v>
      </c>
      <c r="D901" s="1">
        <v>1</v>
      </c>
      <c r="E901" s="1" t="s">
        <v>13</v>
      </c>
    </row>
    <row r="902" spans="1:5" ht="14.25" customHeight="1">
      <c r="A902" s="1" t="s">
        <v>798</v>
      </c>
      <c r="B902" s="1" t="str">
        <f>IFERROR(VLOOKUP(A902,PivotAnalysis!$A$2:$B$77,1,FALSE),"")</f>
        <v/>
      </c>
      <c r="C902" s="1">
        <f>VLOOKUP(A902,Variablenuebersicht!$F$5:$I$1811,2,FALSE)</f>
        <v>0</v>
      </c>
      <c r="D902" s="1">
        <v>-96</v>
      </c>
      <c r="E902" s="1" t="s">
        <v>795</v>
      </c>
    </row>
    <row r="903" spans="1:5" ht="14.25" customHeight="1">
      <c r="A903" s="1" t="s">
        <v>798</v>
      </c>
      <c r="B903" s="1" t="str">
        <f>IFERROR(VLOOKUP(A903,PivotAnalysis!$A$2:$B$77,1,FALSE),"")</f>
        <v/>
      </c>
      <c r="C903" s="1">
        <f>VLOOKUP(A903,Variablenuebersicht!$F$5:$I$1811,2,FALSE)</f>
        <v>0</v>
      </c>
      <c r="D903" s="1">
        <v>0</v>
      </c>
      <c r="E903" s="1" t="s">
        <v>796</v>
      </c>
    </row>
    <row r="904" spans="1:5" ht="14.25" customHeight="1">
      <c r="A904" s="1" t="s">
        <v>798</v>
      </c>
      <c r="B904" s="1" t="str">
        <f>IFERROR(VLOOKUP(A904,PivotAnalysis!$A$2:$B$77,1,FALSE),"")</f>
        <v/>
      </c>
      <c r="C904" s="1">
        <f>VLOOKUP(A904,Variablenuebersicht!$F$5:$I$1811,2,FALSE)</f>
        <v>0</v>
      </c>
      <c r="D904" s="1">
        <v>1</v>
      </c>
      <c r="E904" s="1" t="s">
        <v>13</v>
      </c>
    </row>
    <row r="905" spans="1:5" ht="14.25" customHeight="1">
      <c r="A905" s="1" t="s">
        <v>799</v>
      </c>
      <c r="B905" s="1" t="str">
        <f>IFERROR(VLOOKUP(A905,PivotAnalysis!$A$2:$B$77,1,FALSE),"")</f>
        <v/>
      </c>
      <c r="C905" s="1">
        <f>VLOOKUP(A905,Variablenuebersicht!$F$5:$I$1811,2,FALSE)</f>
        <v>0</v>
      </c>
      <c r="D905" s="1">
        <v>-96</v>
      </c>
      <c r="E905" s="1" t="s">
        <v>795</v>
      </c>
    </row>
    <row r="906" spans="1:5" ht="14.25" customHeight="1">
      <c r="A906" s="1" t="s">
        <v>799</v>
      </c>
      <c r="B906" s="1" t="str">
        <f>IFERROR(VLOOKUP(A906,PivotAnalysis!$A$2:$B$77,1,FALSE),"")</f>
        <v/>
      </c>
      <c r="C906" s="1">
        <f>VLOOKUP(A906,Variablenuebersicht!$F$5:$I$1811,2,FALSE)</f>
        <v>0</v>
      </c>
      <c r="D906" s="1">
        <v>0</v>
      </c>
      <c r="E906" s="1" t="s">
        <v>796</v>
      </c>
    </row>
    <row r="907" spans="1:5" ht="14.25" customHeight="1">
      <c r="A907" s="1" t="s">
        <v>799</v>
      </c>
      <c r="B907" s="1" t="str">
        <f>IFERROR(VLOOKUP(A907,PivotAnalysis!$A$2:$B$77,1,FALSE),"")</f>
        <v/>
      </c>
      <c r="C907" s="1">
        <f>VLOOKUP(A907,Variablenuebersicht!$F$5:$I$1811,2,FALSE)</f>
        <v>0</v>
      </c>
      <c r="D907" s="1">
        <v>1</v>
      </c>
      <c r="E907" s="1" t="s">
        <v>13</v>
      </c>
    </row>
    <row r="908" spans="1:5" ht="14.25" customHeight="1">
      <c r="A908" s="1" t="s">
        <v>800</v>
      </c>
      <c r="B908" s="1" t="str">
        <f>IFERROR(VLOOKUP(A908,PivotAnalysis!$A$2:$B$77,1,FALSE),"")</f>
        <v/>
      </c>
      <c r="C908" s="1">
        <f>VLOOKUP(A908,Variablenuebersicht!$F$5:$I$1811,2,FALSE)</f>
        <v>0</v>
      </c>
      <c r="D908" s="1">
        <v>-96</v>
      </c>
      <c r="E908" s="1" t="s">
        <v>795</v>
      </c>
    </row>
    <row r="909" spans="1:5" ht="14.25" customHeight="1">
      <c r="A909" s="1" t="s">
        <v>800</v>
      </c>
      <c r="B909" s="1" t="str">
        <f>IFERROR(VLOOKUP(A909,PivotAnalysis!$A$2:$B$77,1,FALSE),"")</f>
        <v/>
      </c>
      <c r="C909" s="1">
        <f>VLOOKUP(A909,Variablenuebersicht!$F$5:$I$1811,2,FALSE)</f>
        <v>0</v>
      </c>
      <c r="D909" s="1">
        <v>0</v>
      </c>
      <c r="E909" s="1" t="s">
        <v>796</v>
      </c>
    </row>
    <row r="910" spans="1:5" ht="14.25" customHeight="1">
      <c r="A910" s="1" t="s">
        <v>800</v>
      </c>
      <c r="B910" s="1" t="str">
        <f>IFERROR(VLOOKUP(A910,PivotAnalysis!$A$2:$B$77,1,FALSE),"")</f>
        <v/>
      </c>
      <c r="C910" s="1">
        <f>VLOOKUP(A910,Variablenuebersicht!$F$5:$I$1811,2,FALSE)</f>
        <v>0</v>
      </c>
      <c r="D910" s="1">
        <v>1</v>
      </c>
      <c r="E910" s="1" t="s">
        <v>13</v>
      </c>
    </row>
    <row r="911" spans="1:5" ht="14.25" customHeight="1">
      <c r="A911" s="1" t="s">
        <v>801</v>
      </c>
      <c r="B911" s="1" t="str">
        <f>IFERROR(VLOOKUP(A911,PivotAnalysis!$A$2:$B$77,1,FALSE),"")</f>
        <v/>
      </c>
      <c r="C911" s="1">
        <f>VLOOKUP(A911,Variablenuebersicht!$F$5:$I$1811,2,FALSE)</f>
        <v>0</v>
      </c>
      <c r="D911" s="1">
        <v>-96</v>
      </c>
      <c r="E911" s="1" t="s">
        <v>795</v>
      </c>
    </row>
    <row r="912" spans="1:5" ht="14.25" customHeight="1">
      <c r="A912" s="1" t="s">
        <v>801</v>
      </c>
      <c r="B912" s="1" t="str">
        <f>IFERROR(VLOOKUP(A912,PivotAnalysis!$A$2:$B$77,1,FALSE),"")</f>
        <v/>
      </c>
      <c r="C912" s="1">
        <f>VLOOKUP(A912,Variablenuebersicht!$F$5:$I$1811,2,FALSE)</f>
        <v>0</v>
      </c>
      <c r="D912" s="1">
        <v>0</v>
      </c>
      <c r="E912" s="1" t="s">
        <v>796</v>
      </c>
    </row>
    <row r="913" spans="1:5" ht="14.25" customHeight="1">
      <c r="A913" s="1" t="s">
        <v>801</v>
      </c>
      <c r="B913" s="1" t="str">
        <f>IFERROR(VLOOKUP(A913,PivotAnalysis!$A$2:$B$77,1,FALSE),"")</f>
        <v/>
      </c>
      <c r="C913" s="1">
        <f>VLOOKUP(A913,Variablenuebersicht!$F$5:$I$1811,2,FALSE)</f>
        <v>0</v>
      </c>
      <c r="D913" s="1">
        <v>1</v>
      </c>
      <c r="E913" s="1" t="s">
        <v>13</v>
      </c>
    </row>
    <row r="914" spans="1:5" ht="14.25" customHeight="1">
      <c r="A914" s="1" t="s">
        <v>802</v>
      </c>
      <c r="B914" s="1" t="str">
        <f>IFERROR(VLOOKUP(A914,PivotAnalysis!$A$2:$B$77,1,FALSE),"")</f>
        <v/>
      </c>
      <c r="C914" s="1">
        <f>VLOOKUP(A914,Variablenuebersicht!$F$5:$I$1811,2,FALSE)</f>
        <v>0</v>
      </c>
      <c r="D914" s="1">
        <v>-96</v>
      </c>
      <c r="E914" s="1" t="s">
        <v>795</v>
      </c>
    </row>
    <row r="915" spans="1:5" ht="14.25" customHeight="1">
      <c r="A915" s="1" t="s">
        <v>802</v>
      </c>
      <c r="B915" s="1" t="str">
        <f>IFERROR(VLOOKUP(A915,PivotAnalysis!$A$2:$B$77,1,FALSE),"")</f>
        <v/>
      </c>
      <c r="C915" s="1">
        <f>VLOOKUP(A915,Variablenuebersicht!$F$5:$I$1811,2,FALSE)</f>
        <v>0</v>
      </c>
      <c r="D915" s="1">
        <v>1</v>
      </c>
      <c r="E915" s="1" t="s">
        <v>803</v>
      </c>
    </row>
    <row r="916" spans="1:5" ht="14.25" customHeight="1">
      <c r="A916" s="1" t="s">
        <v>802</v>
      </c>
      <c r="B916" s="1" t="str">
        <f>IFERROR(VLOOKUP(A916,PivotAnalysis!$A$2:$B$77,1,FALSE),"")</f>
        <v/>
      </c>
      <c r="C916" s="1">
        <f>VLOOKUP(A916,Variablenuebersicht!$F$5:$I$1811,2,FALSE)</f>
        <v>0</v>
      </c>
      <c r="D916" s="1">
        <v>2</v>
      </c>
      <c r="E916" s="1" t="s">
        <v>804</v>
      </c>
    </row>
    <row r="917" spans="1:5" ht="14.25" customHeight="1">
      <c r="A917" s="1" t="s">
        <v>802</v>
      </c>
      <c r="B917" s="1" t="str">
        <f>IFERROR(VLOOKUP(A917,PivotAnalysis!$A$2:$B$77,1,FALSE),"")</f>
        <v/>
      </c>
      <c r="C917" s="1">
        <f>VLOOKUP(A917,Variablenuebersicht!$F$5:$I$1811,2,FALSE)</f>
        <v>0</v>
      </c>
      <c r="D917" s="1">
        <v>3</v>
      </c>
      <c r="E917" s="1" t="s">
        <v>805</v>
      </c>
    </row>
    <row r="918" spans="1:5" ht="14.25" customHeight="1">
      <c r="A918" s="1" t="s">
        <v>802</v>
      </c>
      <c r="B918" s="1" t="str">
        <f>IFERROR(VLOOKUP(A918,PivotAnalysis!$A$2:$B$77,1,FALSE),"")</f>
        <v/>
      </c>
      <c r="C918" s="1">
        <f>VLOOKUP(A918,Variablenuebersicht!$F$5:$I$1811,2,FALSE)</f>
        <v>0</v>
      </c>
      <c r="D918" s="1">
        <v>4</v>
      </c>
      <c r="E918" s="1" t="s">
        <v>806</v>
      </c>
    </row>
    <row r="919" spans="1:5" ht="14.25" customHeight="1">
      <c r="A919" s="1" t="s">
        <v>808</v>
      </c>
      <c r="B919" s="1" t="str">
        <f>IFERROR(VLOOKUP(A919,PivotAnalysis!$A$2:$B$77,1,FALSE),"")</f>
        <v/>
      </c>
      <c r="C919" s="1">
        <f>VLOOKUP(A919,Variablenuebersicht!$F$5:$I$1811,2,FALSE)</f>
        <v>0</v>
      </c>
      <c r="D919" s="1">
        <v>-96</v>
      </c>
      <c r="E919" s="1" t="s">
        <v>809</v>
      </c>
    </row>
    <row r="920" spans="1:5" ht="14.25" customHeight="1">
      <c r="A920" s="1" t="s">
        <v>808</v>
      </c>
      <c r="B920" s="1" t="str">
        <f>IFERROR(VLOOKUP(A920,PivotAnalysis!$A$2:$B$77,1,FALSE),"")</f>
        <v/>
      </c>
      <c r="C920" s="1">
        <f>VLOOKUP(A920,Variablenuebersicht!$F$5:$I$1811,2,FALSE)</f>
        <v>0</v>
      </c>
      <c r="D920" s="1">
        <v>0</v>
      </c>
      <c r="E920" s="1" t="s">
        <v>810</v>
      </c>
    </row>
    <row r="921" spans="1:5" ht="14.25" customHeight="1">
      <c r="A921" s="1" t="s">
        <v>808</v>
      </c>
      <c r="B921" s="1" t="str">
        <f>IFERROR(VLOOKUP(A921,PivotAnalysis!$A$2:$B$77,1,FALSE),"")</f>
        <v/>
      </c>
      <c r="C921" s="1">
        <f>VLOOKUP(A921,Variablenuebersicht!$F$5:$I$1811,2,FALSE)</f>
        <v>0</v>
      </c>
      <c r="D921" s="1">
        <v>1</v>
      </c>
      <c r="E921" s="1" t="s">
        <v>811</v>
      </c>
    </row>
    <row r="922" spans="1:5" ht="14.25" customHeight="1">
      <c r="A922" s="1" t="s">
        <v>808</v>
      </c>
      <c r="B922" s="1" t="str">
        <f>IFERROR(VLOOKUP(A922,PivotAnalysis!$A$2:$B$77,1,FALSE),"")</f>
        <v/>
      </c>
      <c r="C922" s="1">
        <f>VLOOKUP(A922,Variablenuebersicht!$F$5:$I$1811,2,FALSE)</f>
        <v>0</v>
      </c>
      <c r="D922" s="1">
        <v>10</v>
      </c>
      <c r="E922" s="1" t="s">
        <v>812</v>
      </c>
    </row>
    <row r="923" spans="1:5" ht="14.25" customHeight="1">
      <c r="A923" s="1" t="s">
        <v>808</v>
      </c>
      <c r="B923" s="1" t="str">
        <f>IFERROR(VLOOKUP(A923,PivotAnalysis!$A$2:$B$77,1,FALSE),"")</f>
        <v/>
      </c>
      <c r="C923" s="1">
        <f>VLOOKUP(A923,Variablenuebersicht!$F$5:$I$1811,2,FALSE)</f>
        <v>0</v>
      </c>
      <c r="D923" s="1">
        <v>11</v>
      </c>
      <c r="E923" s="1" t="s">
        <v>814</v>
      </c>
    </row>
    <row r="924" spans="1:5" ht="14.25" customHeight="1">
      <c r="A924" s="1" t="s">
        <v>808</v>
      </c>
      <c r="B924" s="1" t="str">
        <f>IFERROR(VLOOKUP(A924,PivotAnalysis!$A$2:$B$77,1,FALSE),"")</f>
        <v/>
      </c>
      <c r="C924" s="1">
        <f>VLOOKUP(A924,Variablenuebersicht!$F$5:$I$1811,2,FALSE)</f>
        <v>0</v>
      </c>
      <c r="D924" s="1">
        <v>12</v>
      </c>
      <c r="E924" s="1" t="s">
        <v>816</v>
      </c>
    </row>
    <row r="925" spans="1:5" ht="14.25" customHeight="1">
      <c r="A925" s="1" t="s">
        <v>808</v>
      </c>
      <c r="B925" s="1" t="str">
        <f>IFERROR(VLOOKUP(A925,PivotAnalysis!$A$2:$B$77,1,FALSE),"")</f>
        <v/>
      </c>
      <c r="C925" s="1">
        <f>VLOOKUP(A925,Variablenuebersicht!$F$5:$I$1811,2,FALSE)</f>
        <v>0</v>
      </c>
      <c r="D925" s="1">
        <v>13</v>
      </c>
      <c r="E925" s="1" t="s">
        <v>817</v>
      </c>
    </row>
    <row r="926" spans="1:5" ht="14.25" customHeight="1">
      <c r="A926" s="1" t="s">
        <v>808</v>
      </c>
      <c r="B926" s="1" t="str">
        <f>IFERROR(VLOOKUP(A926,PivotAnalysis!$A$2:$B$77,1,FALSE),"")</f>
        <v/>
      </c>
      <c r="C926" s="1">
        <f>VLOOKUP(A926,Variablenuebersicht!$F$5:$I$1811,2,FALSE)</f>
        <v>0</v>
      </c>
      <c r="D926" s="1">
        <v>14</v>
      </c>
      <c r="E926" s="1" t="s">
        <v>819</v>
      </c>
    </row>
    <row r="927" spans="1:5" ht="14.25" customHeight="1">
      <c r="A927" s="1" t="s">
        <v>808</v>
      </c>
      <c r="B927" s="1" t="str">
        <f>IFERROR(VLOOKUP(A927,PivotAnalysis!$A$2:$B$77,1,FALSE),"")</f>
        <v/>
      </c>
      <c r="C927" s="1">
        <f>VLOOKUP(A927,Variablenuebersicht!$F$5:$I$1811,2,FALSE)</f>
        <v>0</v>
      </c>
      <c r="D927" s="1">
        <v>15</v>
      </c>
      <c r="E927" s="1" t="s">
        <v>821</v>
      </c>
    </row>
    <row r="928" spans="1:5" ht="14.25" customHeight="1">
      <c r="A928" s="1" t="s">
        <v>808</v>
      </c>
      <c r="B928" s="1" t="str">
        <f>IFERROR(VLOOKUP(A928,PivotAnalysis!$A$2:$B$77,1,FALSE),"")</f>
        <v/>
      </c>
      <c r="C928" s="1">
        <f>VLOOKUP(A928,Variablenuebersicht!$F$5:$I$1811,2,FALSE)</f>
        <v>0</v>
      </c>
      <c r="D928" s="1">
        <v>16</v>
      </c>
      <c r="E928" s="1" t="s">
        <v>822</v>
      </c>
    </row>
    <row r="929" spans="1:5" ht="14.25" customHeight="1">
      <c r="A929" s="1" t="s">
        <v>808</v>
      </c>
      <c r="B929" s="1" t="str">
        <f>IFERROR(VLOOKUP(A929,PivotAnalysis!$A$2:$B$77,1,FALSE),"")</f>
        <v/>
      </c>
      <c r="C929" s="1">
        <f>VLOOKUP(A929,Variablenuebersicht!$F$5:$I$1811,2,FALSE)</f>
        <v>0</v>
      </c>
      <c r="D929" s="1">
        <v>17</v>
      </c>
      <c r="E929" s="1" t="s">
        <v>823</v>
      </c>
    </row>
    <row r="930" spans="1:5" ht="14.25" customHeight="1">
      <c r="A930" s="1" t="s">
        <v>808</v>
      </c>
      <c r="B930" s="1" t="str">
        <f>IFERROR(VLOOKUP(A930,PivotAnalysis!$A$2:$B$77,1,FALSE),"")</f>
        <v/>
      </c>
      <c r="C930" s="1">
        <f>VLOOKUP(A930,Variablenuebersicht!$F$5:$I$1811,2,FALSE)</f>
        <v>0</v>
      </c>
      <c r="D930" s="1">
        <v>18</v>
      </c>
      <c r="E930" s="1" t="s">
        <v>824</v>
      </c>
    </row>
    <row r="931" spans="1:5" ht="14.25" customHeight="1">
      <c r="A931" s="1" t="s">
        <v>808</v>
      </c>
      <c r="B931" s="1" t="str">
        <f>IFERROR(VLOOKUP(A931,PivotAnalysis!$A$2:$B$77,1,FALSE),"")</f>
        <v/>
      </c>
      <c r="C931" s="1">
        <f>VLOOKUP(A931,Variablenuebersicht!$F$5:$I$1811,2,FALSE)</f>
        <v>0</v>
      </c>
      <c r="D931" s="1">
        <v>19</v>
      </c>
      <c r="E931" s="1" t="s">
        <v>825</v>
      </c>
    </row>
    <row r="932" spans="1:5" ht="14.25" customHeight="1">
      <c r="A932" s="1" t="s">
        <v>808</v>
      </c>
      <c r="B932" s="1" t="str">
        <f>IFERROR(VLOOKUP(A932,PivotAnalysis!$A$2:$B$77,1,FALSE),"")</f>
        <v/>
      </c>
      <c r="C932" s="1">
        <f>VLOOKUP(A932,Variablenuebersicht!$F$5:$I$1811,2,FALSE)</f>
        <v>0</v>
      </c>
      <c r="D932" s="1">
        <v>2</v>
      </c>
      <c r="E932" s="1" t="s">
        <v>828</v>
      </c>
    </row>
    <row r="933" spans="1:5" ht="14.25" customHeight="1">
      <c r="A933" s="1" t="s">
        <v>808</v>
      </c>
      <c r="B933" s="1" t="str">
        <f>IFERROR(VLOOKUP(A933,PivotAnalysis!$A$2:$B$77,1,FALSE),"")</f>
        <v/>
      </c>
      <c r="C933" s="1">
        <f>VLOOKUP(A933,Variablenuebersicht!$F$5:$I$1811,2,FALSE)</f>
        <v>0</v>
      </c>
      <c r="D933" s="1">
        <v>20</v>
      </c>
      <c r="E933" s="1" t="s">
        <v>829</v>
      </c>
    </row>
    <row r="934" spans="1:5" ht="14.25" customHeight="1">
      <c r="A934" s="1" t="s">
        <v>808</v>
      </c>
      <c r="B934" s="1" t="str">
        <f>IFERROR(VLOOKUP(A934,PivotAnalysis!$A$2:$B$77,1,FALSE),"")</f>
        <v/>
      </c>
      <c r="C934" s="1">
        <f>VLOOKUP(A934,Variablenuebersicht!$F$5:$I$1811,2,FALSE)</f>
        <v>0</v>
      </c>
      <c r="D934" s="1">
        <v>3</v>
      </c>
      <c r="E934" s="1" t="s">
        <v>830</v>
      </c>
    </row>
    <row r="935" spans="1:5" ht="14.25" customHeight="1">
      <c r="A935" s="1" t="s">
        <v>808</v>
      </c>
      <c r="B935" s="1" t="str">
        <f>IFERROR(VLOOKUP(A935,PivotAnalysis!$A$2:$B$77,1,FALSE),"")</f>
        <v/>
      </c>
      <c r="C935" s="1">
        <f>VLOOKUP(A935,Variablenuebersicht!$F$5:$I$1811,2,FALSE)</f>
        <v>0</v>
      </c>
      <c r="D935" s="1">
        <v>4</v>
      </c>
      <c r="E935" s="1" t="s">
        <v>831</v>
      </c>
    </row>
    <row r="936" spans="1:5" ht="14.25" customHeight="1">
      <c r="A936" s="1" t="s">
        <v>808</v>
      </c>
      <c r="B936" s="1" t="str">
        <f>IFERROR(VLOOKUP(A936,PivotAnalysis!$A$2:$B$77,1,FALSE),"")</f>
        <v/>
      </c>
      <c r="C936" s="1">
        <f>VLOOKUP(A936,Variablenuebersicht!$F$5:$I$1811,2,FALSE)</f>
        <v>0</v>
      </c>
      <c r="D936" s="1">
        <v>5</v>
      </c>
      <c r="E936" s="1" t="s">
        <v>832</v>
      </c>
    </row>
    <row r="937" spans="1:5" ht="14.25" customHeight="1">
      <c r="A937" s="1" t="s">
        <v>808</v>
      </c>
      <c r="B937" s="1" t="str">
        <f>IFERROR(VLOOKUP(A937,PivotAnalysis!$A$2:$B$77,1,FALSE),"")</f>
        <v/>
      </c>
      <c r="C937" s="1">
        <f>VLOOKUP(A937,Variablenuebersicht!$F$5:$I$1811,2,FALSE)</f>
        <v>0</v>
      </c>
      <c r="D937" s="1">
        <v>6</v>
      </c>
      <c r="E937" s="1" t="s">
        <v>836</v>
      </c>
    </row>
    <row r="938" spans="1:5" ht="14.25" customHeight="1">
      <c r="A938" s="1" t="s">
        <v>808</v>
      </c>
      <c r="B938" s="1" t="str">
        <f>IFERROR(VLOOKUP(A938,PivotAnalysis!$A$2:$B$77,1,FALSE),"")</f>
        <v/>
      </c>
      <c r="C938" s="1">
        <f>VLOOKUP(A938,Variablenuebersicht!$F$5:$I$1811,2,FALSE)</f>
        <v>0</v>
      </c>
      <c r="D938" s="1">
        <v>7</v>
      </c>
      <c r="E938" s="1" t="s">
        <v>837</v>
      </c>
    </row>
    <row r="939" spans="1:5" ht="14.25" customHeight="1">
      <c r="A939" s="1" t="s">
        <v>808</v>
      </c>
      <c r="B939" s="1" t="str">
        <f>IFERROR(VLOOKUP(A939,PivotAnalysis!$A$2:$B$77,1,FALSE),"")</f>
        <v/>
      </c>
      <c r="C939" s="1">
        <f>VLOOKUP(A939,Variablenuebersicht!$F$5:$I$1811,2,FALSE)</f>
        <v>0</v>
      </c>
      <c r="D939" s="1">
        <v>8</v>
      </c>
      <c r="E939" s="1" t="s">
        <v>838</v>
      </c>
    </row>
    <row r="940" spans="1:5" ht="14.25" customHeight="1">
      <c r="A940" s="1" t="s">
        <v>808</v>
      </c>
      <c r="B940" s="1" t="str">
        <f>IFERROR(VLOOKUP(A940,PivotAnalysis!$A$2:$B$77,1,FALSE),"")</f>
        <v/>
      </c>
      <c r="C940" s="1">
        <f>VLOOKUP(A940,Variablenuebersicht!$F$5:$I$1811,2,FALSE)</f>
        <v>0</v>
      </c>
      <c r="D940" s="1">
        <v>9</v>
      </c>
      <c r="E940" s="1" t="s">
        <v>839</v>
      </c>
    </row>
    <row r="941" spans="1:5" ht="14.25" customHeight="1">
      <c r="A941" s="1" t="s">
        <v>840</v>
      </c>
      <c r="B941" s="1" t="str">
        <f>IFERROR(VLOOKUP(A941,PivotAnalysis!$A$2:$B$77,1,FALSE),"")</f>
        <v/>
      </c>
      <c r="C941" s="1">
        <f>VLOOKUP(A941,Variablenuebersicht!$F$5:$I$1811,2,FALSE)</f>
        <v>0</v>
      </c>
      <c r="D941" s="1">
        <v>-96</v>
      </c>
      <c r="E941" s="1" t="s">
        <v>809</v>
      </c>
    </row>
    <row r="942" spans="1:5" ht="14.25" customHeight="1">
      <c r="A942" s="1" t="s">
        <v>840</v>
      </c>
      <c r="B942" s="1" t="str">
        <f>IFERROR(VLOOKUP(A942,PivotAnalysis!$A$2:$B$77,1,FALSE),"")</f>
        <v/>
      </c>
      <c r="C942" s="1">
        <f>VLOOKUP(A942,Variablenuebersicht!$F$5:$I$1811,2,FALSE)</f>
        <v>0</v>
      </c>
      <c r="D942" s="1">
        <v>0</v>
      </c>
      <c r="E942" s="1" t="s">
        <v>810</v>
      </c>
    </row>
    <row r="943" spans="1:5" ht="14.25" customHeight="1">
      <c r="A943" s="1" t="s">
        <v>840</v>
      </c>
      <c r="B943" s="1" t="str">
        <f>IFERROR(VLOOKUP(A943,PivotAnalysis!$A$2:$B$77,1,FALSE),"")</f>
        <v/>
      </c>
      <c r="C943" s="1">
        <f>VLOOKUP(A943,Variablenuebersicht!$F$5:$I$1811,2,FALSE)</f>
        <v>0</v>
      </c>
      <c r="D943" s="1">
        <v>1</v>
      </c>
      <c r="E943" s="1" t="s">
        <v>811</v>
      </c>
    </row>
    <row r="944" spans="1:5" ht="14.25" customHeight="1">
      <c r="A944" s="1" t="s">
        <v>840</v>
      </c>
      <c r="B944" s="1" t="str">
        <f>IFERROR(VLOOKUP(A944,PivotAnalysis!$A$2:$B$77,1,FALSE),"")</f>
        <v/>
      </c>
      <c r="C944" s="1">
        <f>VLOOKUP(A944,Variablenuebersicht!$F$5:$I$1811,2,FALSE)</f>
        <v>0</v>
      </c>
      <c r="D944" s="1">
        <v>10</v>
      </c>
      <c r="E944" s="1" t="s">
        <v>812</v>
      </c>
    </row>
    <row r="945" spans="1:5" ht="14.25" customHeight="1">
      <c r="A945" s="1" t="s">
        <v>840</v>
      </c>
      <c r="B945" s="1" t="str">
        <f>IFERROR(VLOOKUP(A945,PivotAnalysis!$A$2:$B$77,1,FALSE),"")</f>
        <v/>
      </c>
      <c r="C945" s="1">
        <f>VLOOKUP(A945,Variablenuebersicht!$F$5:$I$1811,2,FALSE)</f>
        <v>0</v>
      </c>
      <c r="D945" s="1">
        <v>11</v>
      </c>
      <c r="E945" s="1" t="s">
        <v>814</v>
      </c>
    </row>
    <row r="946" spans="1:5" ht="14.25" customHeight="1">
      <c r="A946" s="1" t="s">
        <v>840</v>
      </c>
      <c r="B946" s="1" t="str">
        <f>IFERROR(VLOOKUP(A946,PivotAnalysis!$A$2:$B$77,1,FALSE),"")</f>
        <v/>
      </c>
      <c r="C946" s="1">
        <f>VLOOKUP(A946,Variablenuebersicht!$F$5:$I$1811,2,FALSE)</f>
        <v>0</v>
      </c>
      <c r="D946" s="1">
        <v>12</v>
      </c>
      <c r="E946" s="1" t="s">
        <v>816</v>
      </c>
    </row>
    <row r="947" spans="1:5" ht="14.25" customHeight="1">
      <c r="A947" s="1" t="s">
        <v>840</v>
      </c>
      <c r="B947" s="1" t="str">
        <f>IFERROR(VLOOKUP(A947,PivotAnalysis!$A$2:$B$77,1,FALSE),"")</f>
        <v/>
      </c>
      <c r="C947" s="1">
        <f>VLOOKUP(A947,Variablenuebersicht!$F$5:$I$1811,2,FALSE)</f>
        <v>0</v>
      </c>
      <c r="D947" s="1">
        <v>13</v>
      </c>
      <c r="E947" s="1" t="s">
        <v>817</v>
      </c>
    </row>
    <row r="948" spans="1:5" ht="14.25" customHeight="1">
      <c r="A948" s="1" t="s">
        <v>840</v>
      </c>
      <c r="B948" s="1" t="str">
        <f>IFERROR(VLOOKUP(A948,PivotAnalysis!$A$2:$B$77,1,FALSE),"")</f>
        <v/>
      </c>
      <c r="C948" s="1">
        <f>VLOOKUP(A948,Variablenuebersicht!$F$5:$I$1811,2,FALSE)</f>
        <v>0</v>
      </c>
      <c r="D948" s="1">
        <v>14</v>
      </c>
      <c r="E948" s="1" t="s">
        <v>819</v>
      </c>
    </row>
    <row r="949" spans="1:5" ht="14.25" customHeight="1">
      <c r="A949" s="1" t="s">
        <v>840</v>
      </c>
      <c r="B949" s="1" t="str">
        <f>IFERROR(VLOOKUP(A949,PivotAnalysis!$A$2:$B$77,1,FALSE),"")</f>
        <v/>
      </c>
      <c r="C949" s="1">
        <f>VLOOKUP(A949,Variablenuebersicht!$F$5:$I$1811,2,FALSE)</f>
        <v>0</v>
      </c>
      <c r="D949" s="1">
        <v>15</v>
      </c>
      <c r="E949" s="1" t="s">
        <v>821</v>
      </c>
    </row>
    <row r="950" spans="1:5" ht="14.25" customHeight="1">
      <c r="A950" s="1" t="s">
        <v>840</v>
      </c>
      <c r="B950" s="1" t="str">
        <f>IFERROR(VLOOKUP(A950,PivotAnalysis!$A$2:$B$77,1,FALSE),"")</f>
        <v/>
      </c>
      <c r="C950" s="1">
        <f>VLOOKUP(A950,Variablenuebersicht!$F$5:$I$1811,2,FALSE)</f>
        <v>0</v>
      </c>
      <c r="D950" s="1">
        <v>16</v>
      </c>
      <c r="E950" s="1" t="s">
        <v>822</v>
      </c>
    </row>
    <row r="951" spans="1:5" ht="14.25" customHeight="1">
      <c r="A951" s="1" t="s">
        <v>840</v>
      </c>
      <c r="B951" s="1" t="str">
        <f>IFERROR(VLOOKUP(A951,PivotAnalysis!$A$2:$B$77,1,FALSE),"")</f>
        <v/>
      </c>
      <c r="C951" s="1">
        <f>VLOOKUP(A951,Variablenuebersicht!$F$5:$I$1811,2,FALSE)</f>
        <v>0</v>
      </c>
      <c r="D951" s="1">
        <v>17</v>
      </c>
      <c r="E951" s="1" t="s">
        <v>823</v>
      </c>
    </row>
    <row r="952" spans="1:5" ht="14.25" customHeight="1">
      <c r="A952" s="1" t="s">
        <v>840</v>
      </c>
      <c r="B952" s="1" t="str">
        <f>IFERROR(VLOOKUP(A952,PivotAnalysis!$A$2:$B$77,1,FALSE),"")</f>
        <v/>
      </c>
      <c r="C952" s="1">
        <f>VLOOKUP(A952,Variablenuebersicht!$F$5:$I$1811,2,FALSE)</f>
        <v>0</v>
      </c>
      <c r="D952" s="1">
        <v>18</v>
      </c>
      <c r="E952" s="1" t="s">
        <v>824</v>
      </c>
    </row>
    <row r="953" spans="1:5" ht="14.25" customHeight="1">
      <c r="A953" s="1" t="s">
        <v>840</v>
      </c>
      <c r="B953" s="1" t="str">
        <f>IFERROR(VLOOKUP(A953,PivotAnalysis!$A$2:$B$77,1,FALSE),"")</f>
        <v/>
      </c>
      <c r="C953" s="1">
        <f>VLOOKUP(A953,Variablenuebersicht!$F$5:$I$1811,2,FALSE)</f>
        <v>0</v>
      </c>
      <c r="D953" s="1">
        <v>19</v>
      </c>
      <c r="E953" s="1" t="s">
        <v>825</v>
      </c>
    </row>
    <row r="954" spans="1:5" ht="14.25" customHeight="1">
      <c r="A954" s="1" t="s">
        <v>840</v>
      </c>
      <c r="B954" s="1" t="str">
        <f>IFERROR(VLOOKUP(A954,PivotAnalysis!$A$2:$B$77,1,FALSE),"")</f>
        <v/>
      </c>
      <c r="C954" s="1">
        <f>VLOOKUP(A954,Variablenuebersicht!$F$5:$I$1811,2,FALSE)</f>
        <v>0</v>
      </c>
      <c r="D954" s="1">
        <v>2</v>
      </c>
      <c r="E954" s="1" t="s">
        <v>828</v>
      </c>
    </row>
    <row r="955" spans="1:5" ht="14.25" customHeight="1">
      <c r="A955" s="1" t="s">
        <v>840</v>
      </c>
      <c r="B955" s="1" t="str">
        <f>IFERROR(VLOOKUP(A955,PivotAnalysis!$A$2:$B$77,1,FALSE),"")</f>
        <v/>
      </c>
      <c r="C955" s="1">
        <f>VLOOKUP(A955,Variablenuebersicht!$F$5:$I$1811,2,FALSE)</f>
        <v>0</v>
      </c>
      <c r="D955" s="1">
        <v>20</v>
      </c>
      <c r="E955" s="1" t="s">
        <v>829</v>
      </c>
    </row>
    <row r="956" spans="1:5" ht="14.25" customHeight="1">
      <c r="A956" s="1" t="s">
        <v>840</v>
      </c>
      <c r="B956" s="1" t="str">
        <f>IFERROR(VLOOKUP(A956,PivotAnalysis!$A$2:$B$77,1,FALSE),"")</f>
        <v/>
      </c>
      <c r="C956" s="1">
        <f>VLOOKUP(A956,Variablenuebersicht!$F$5:$I$1811,2,FALSE)</f>
        <v>0</v>
      </c>
      <c r="D956" s="1">
        <v>3</v>
      </c>
      <c r="E956" s="1" t="s">
        <v>830</v>
      </c>
    </row>
    <row r="957" spans="1:5" ht="14.25" customHeight="1">
      <c r="A957" s="1" t="s">
        <v>840</v>
      </c>
      <c r="B957" s="1" t="str">
        <f>IFERROR(VLOOKUP(A957,PivotAnalysis!$A$2:$B$77,1,FALSE),"")</f>
        <v/>
      </c>
      <c r="C957" s="1">
        <f>VLOOKUP(A957,Variablenuebersicht!$F$5:$I$1811,2,FALSE)</f>
        <v>0</v>
      </c>
      <c r="D957" s="1">
        <v>4</v>
      </c>
      <c r="E957" s="1" t="s">
        <v>831</v>
      </c>
    </row>
    <row r="958" spans="1:5" ht="14.25" customHeight="1">
      <c r="A958" s="1" t="s">
        <v>840</v>
      </c>
      <c r="B958" s="1" t="str">
        <f>IFERROR(VLOOKUP(A958,PivotAnalysis!$A$2:$B$77,1,FALSE),"")</f>
        <v/>
      </c>
      <c r="C958" s="1">
        <f>VLOOKUP(A958,Variablenuebersicht!$F$5:$I$1811,2,FALSE)</f>
        <v>0</v>
      </c>
      <c r="D958" s="1">
        <v>5</v>
      </c>
      <c r="E958" s="1" t="s">
        <v>832</v>
      </c>
    </row>
    <row r="959" spans="1:5" ht="14.25" customHeight="1">
      <c r="A959" s="1" t="s">
        <v>840</v>
      </c>
      <c r="B959" s="1" t="str">
        <f>IFERROR(VLOOKUP(A959,PivotAnalysis!$A$2:$B$77,1,FALSE),"")</f>
        <v/>
      </c>
      <c r="C959" s="1">
        <f>VLOOKUP(A959,Variablenuebersicht!$F$5:$I$1811,2,FALSE)</f>
        <v>0</v>
      </c>
      <c r="D959" s="1">
        <v>6</v>
      </c>
      <c r="E959" s="1" t="s">
        <v>836</v>
      </c>
    </row>
    <row r="960" spans="1:5" ht="14.25" customHeight="1">
      <c r="A960" s="1" t="s">
        <v>840</v>
      </c>
      <c r="B960" s="1" t="str">
        <f>IFERROR(VLOOKUP(A960,PivotAnalysis!$A$2:$B$77,1,FALSE),"")</f>
        <v/>
      </c>
      <c r="C960" s="1">
        <f>VLOOKUP(A960,Variablenuebersicht!$F$5:$I$1811,2,FALSE)</f>
        <v>0</v>
      </c>
      <c r="D960" s="1">
        <v>7</v>
      </c>
      <c r="E960" s="1" t="s">
        <v>837</v>
      </c>
    </row>
    <row r="961" spans="1:5" ht="14.25" customHeight="1">
      <c r="A961" s="1" t="s">
        <v>840</v>
      </c>
      <c r="B961" s="1" t="str">
        <f>IFERROR(VLOOKUP(A961,PivotAnalysis!$A$2:$B$77,1,FALSE),"")</f>
        <v/>
      </c>
      <c r="C961" s="1">
        <f>VLOOKUP(A961,Variablenuebersicht!$F$5:$I$1811,2,FALSE)</f>
        <v>0</v>
      </c>
      <c r="D961" s="1">
        <v>8</v>
      </c>
      <c r="E961" s="1" t="s">
        <v>838</v>
      </c>
    </row>
    <row r="962" spans="1:5" ht="14.25" customHeight="1">
      <c r="A962" s="1" t="s">
        <v>840</v>
      </c>
      <c r="B962" s="1" t="str">
        <f>IFERROR(VLOOKUP(A962,PivotAnalysis!$A$2:$B$77,1,FALSE),"")</f>
        <v/>
      </c>
      <c r="C962" s="1">
        <f>VLOOKUP(A962,Variablenuebersicht!$F$5:$I$1811,2,FALSE)</f>
        <v>0</v>
      </c>
      <c r="D962" s="1">
        <v>9</v>
      </c>
      <c r="E962" s="1" t="s">
        <v>839</v>
      </c>
    </row>
    <row r="963" spans="1:5" ht="14.25" customHeight="1">
      <c r="A963" s="1" t="s">
        <v>845</v>
      </c>
      <c r="B963" s="1" t="str">
        <f>IFERROR(VLOOKUP(A963,PivotAnalysis!$A$2:$B$77,1,FALSE),"")</f>
        <v/>
      </c>
      <c r="C963" s="1">
        <f>VLOOKUP(A963,Variablenuebersicht!$F$5:$I$1811,2,FALSE)</f>
        <v>0</v>
      </c>
      <c r="D963" s="1">
        <v>-96</v>
      </c>
      <c r="E963" s="1" t="s">
        <v>809</v>
      </c>
    </row>
    <row r="964" spans="1:5" ht="14.25" customHeight="1">
      <c r="A964" s="1" t="s">
        <v>845</v>
      </c>
      <c r="B964" s="1" t="str">
        <f>IFERROR(VLOOKUP(A964,PivotAnalysis!$A$2:$B$77,1,FALSE),"")</f>
        <v/>
      </c>
      <c r="C964" s="1">
        <f>VLOOKUP(A964,Variablenuebersicht!$F$5:$I$1811,2,FALSE)</f>
        <v>0</v>
      </c>
      <c r="D964" s="1">
        <v>0</v>
      </c>
      <c r="E964" s="1" t="s">
        <v>810</v>
      </c>
    </row>
    <row r="965" spans="1:5" ht="14.25" customHeight="1">
      <c r="A965" s="1" t="s">
        <v>845</v>
      </c>
      <c r="B965" s="1" t="str">
        <f>IFERROR(VLOOKUP(A965,PivotAnalysis!$A$2:$B$77,1,FALSE),"")</f>
        <v/>
      </c>
      <c r="C965" s="1">
        <f>VLOOKUP(A965,Variablenuebersicht!$F$5:$I$1811,2,FALSE)</f>
        <v>0</v>
      </c>
      <c r="D965" s="1">
        <v>1</v>
      </c>
      <c r="E965" s="1" t="s">
        <v>811</v>
      </c>
    </row>
    <row r="966" spans="1:5" ht="14.25" customHeight="1">
      <c r="A966" s="1" t="s">
        <v>845</v>
      </c>
      <c r="B966" s="1" t="str">
        <f>IFERROR(VLOOKUP(A966,PivotAnalysis!$A$2:$B$77,1,FALSE),"")</f>
        <v/>
      </c>
      <c r="C966" s="1">
        <f>VLOOKUP(A966,Variablenuebersicht!$F$5:$I$1811,2,FALSE)</f>
        <v>0</v>
      </c>
      <c r="D966" s="1">
        <v>10</v>
      </c>
      <c r="E966" s="1" t="s">
        <v>812</v>
      </c>
    </row>
    <row r="967" spans="1:5" ht="14.25" customHeight="1">
      <c r="A967" s="1" t="s">
        <v>845</v>
      </c>
      <c r="B967" s="1" t="str">
        <f>IFERROR(VLOOKUP(A967,PivotAnalysis!$A$2:$B$77,1,FALSE),"")</f>
        <v/>
      </c>
      <c r="C967" s="1">
        <f>VLOOKUP(A967,Variablenuebersicht!$F$5:$I$1811,2,FALSE)</f>
        <v>0</v>
      </c>
      <c r="D967" s="1">
        <v>11</v>
      </c>
      <c r="E967" s="1" t="s">
        <v>814</v>
      </c>
    </row>
    <row r="968" spans="1:5" ht="14.25" customHeight="1">
      <c r="A968" s="1" t="s">
        <v>845</v>
      </c>
      <c r="B968" s="1" t="str">
        <f>IFERROR(VLOOKUP(A968,PivotAnalysis!$A$2:$B$77,1,FALSE),"")</f>
        <v/>
      </c>
      <c r="C968" s="1">
        <f>VLOOKUP(A968,Variablenuebersicht!$F$5:$I$1811,2,FALSE)</f>
        <v>0</v>
      </c>
      <c r="D968" s="1">
        <v>12</v>
      </c>
      <c r="E968" s="1" t="s">
        <v>816</v>
      </c>
    </row>
    <row r="969" spans="1:5" ht="14.25" customHeight="1">
      <c r="A969" s="1" t="s">
        <v>845</v>
      </c>
      <c r="B969" s="1" t="str">
        <f>IFERROR(VLOOKUP(A969,PivotAnalysis!$A$2:$B$77,1,FALSE),"")</f>
        <v/>
      </c>
      <c r="C969" s="1">
        <f>VLOOKUP(A969,Variablenuebersicht!$F$5:$I$1811,2,FALSE)</f>
        <v>0</v>
      </c>
      <c r="D969" s="1">
        <v>13</v>
      </c>
      <c r="E969" s="1" t="s">
        <v>817</v>
      </c>
    </row>
    <row r="970" spans="1:5" ht="14.25" customHeight="1">
      <c r="A970" s="1" t="s">
        <v>845</v>
      </c>
      <c r="B970" s="1" t="str">
        <f>IFERROR(VLOOKUP(A970,PivotAnalysis!$A$2:$B$77,1,FALSE),"")</f>
        <v/>
      </c>
      <c r="C970" s="1">
        <f>VLOOKUP(A970,Variablenuebersicht!$F$5:$I$1811,2,FALSE)</f>
        <v>0</v>
      </c>
      <c r="D970" s="1">
        <v>14</v>
      </c>
      <c r="E970" s="1" t="s">
        <v>819</v>
      </c>
    </row>
    <row r="971" spans="1:5" ht="14.25" customHeight="1">
      <c r="A971" s="1" t="s">
        <v>845</v>
      </c>
      <c r="B971" s="1" t="str">
        <f>IFERROR(VLOOKUP(A971,PivotAnalysis!$A$2:$B$77,1,FALSE),"")</f>
        <v/>
      </c>
      <c r="C971" s="1">
        <f>VLOOKUP(A971,Variablenuebersicht!$F$5:$I$1811,2,FALSE)</f>
        <v>0</v>
      </c>
      <c r="D971" s="1">
        <v>15</v>
      </c>
      <c r="E971" s="1" t="s">
        <v>821</v>
      </c>
    </row>
    <row r="972" spans="1:5" ht="14.25" customHeight="1">
      <c r="A972" s="1" t="s">
        <v>845</v>
      </c>
      <c r="B972" s="1" t="str">
        <f>IFERROR(VLOOKUP(A972,PivotAnalysis!$A$2:$B$77,1,FALSE),"")</f>
        <v/>
      </c>
      <c r="C972" s="1">
        <f>VLOOKUP(A972,Variablenuebersicht!$F$5:$I$1811,2,FALSE)</f>
        <v>0</v>
      </c>
      <c r="D972" s="1">
        <v>16</v>
      </c>
      <c r="E972" s="1" t="s">
        <v>822</v>
      </c>
    </row>
    <row r="973" spans="1:5" ht="14.25" customHeight="1">
      <c r="A973" s="1" t="s">
        <v>845</v>
      </c>
      <c r="B973" s="1" t="str">
        <f>IFERROR(VLOOKUP(A973,PivotAnalysis!$A$2:$B$77,1,FALSE),"")</f>
        <v/>
      </c>
      <c r="C973" s="1">
        <f>VLOOKUP(A973,Variablenuebersicht!$F$5:$I$1811,2,FALSE)</f>
        <v>0</v>
      </c>
      <c r="D973" s="1">
        <v>17</v>
      </c>
      <c r="E973" s="1" t="s">
        <v>823</v>
      </c>
    </row>
    <row r="974" spans="1:5" ht="14.25" customHeight="1">
      <c r="A974" s="1" t="s">
        <v>845</v>
      </c>
      <c r="B974" s="1" t="str">
        <f>IFERROR(VLOOKUP(A974,PivotAnalysis!$A$2:$B$77,1,FALSE),"")</f>
        <v/>
      </c>
      <c r="C974" s="1">
        <f>VLOOKUP(A974,Variablenuebersicht!$F$5:$I$1811,2,FALSE)</f>
        <v>0</v>
      </c>
      <c r="D974" s="1">
        <v>18</v>
      </c>
      <c r="E974" s="1" t="s">
        <v>824</v>
      </c>
    </row>
    <row r="975" spans="1:5" ht="14.25" customHeight="1">
      <c r="A975" s="1" t="s">
        <v>845</v>
      </c>
      <c r="B975" s="1" t="str">
        <f>IFERROR(VLOOKUP(A975,PivotAnalysis!$A$2:$B$77,1,FALSE),"")</f>
        <v/>
      </c>
      <c r="C975" s="1">
        <f>VLOOKUP(A975,Variablenuebersicht!$F$5:$I$1811,2,FALSE)</f>
        <v>0</v>
      </c>
      <c r="D975" s="1">
        <v>19</v>
      </c>
      <c r="E975" s="1" t="s">
        <v>825</v>
      </c>
    </row>
    <row r="976" spans="1:5" ht="14.25" customHeight="1">
      <c r="A976" s="1" t="s">
        <v>845</v>
      </c>
      <c r="B976" s="1" t="str">
        <f>IFERROR(VLOOKUP(A976,PivotAnalysis!$A$2:$B$77,1,FALSE),"")</f>
        <v/>
      </c>
      <c r="C976" s="1">
        <f>VLOOKUP(A976,Variablenuebersicht!$F$5:$I$1811,2,FALSE)</f>
        <v>0</v>
      </c>
      <c r="D976" s="1">
        <v>2</v>
      </c>
      <c r="E976" s="1" t="s">
        <v>828</v>
      </c>
    </row>
    <row r="977" spans="1:5" ht="14.25" customHeight="1">
      <c r="A977" s="1" t="s">
        <v>845</v>
      </c>
      <c r="B977" s="1" t="str">
        <f>IFERROR(VLOOKUP(A977,PivotAnalysis!$A$2:$B$77,1,FALSE),"")</f>
        <v/>
      </c>
      <c r="C977" s="1">
        <f>VLOOKUP(A977,Variablenuebersicht!$F$5:$I$1811,2,FALSE)</f>
        <v>0</v>
      </c>
      <c r="D977" s="1">
        <v>20</v>
      </c>
      <c r="E977" s="1" t="s">
        <v>829</v>
      </c>
    </row>
    <row r="978" spans="1:5" ht="14.25" customHeight="1">
      <c r="A978" s="1" t="s">
        <v>845</v>
      </c>
      <c r="B978" s="1" t="str">
        <f>IFERROR(VLOOKUP(A978,PivotAnalysis!$A$2:$B$77,1,FALSE),"")</f>
        <v/>
      </c>
      <c r="C978" s="1">
        <f>VLOOKUP(A978,Variablenuebersicht!$F$5:$I$1811,2,FALSE)</f>
        <v>0</v>
      </c>
      <c r="D978" s="1">
        <v>3</v>
      </c>
      <c r="E978" s="1" t="s">
        <v>830</v>
      </c>
    </row>
    <row r="979" spans="1:5" ht="14.25" customHeight="1">
      <c r="A979" s="1" t="s">
        <v>845</v>
      </c>
      <c r="B979" s="1" t="str">
        <f>IFERROR(VLOOKUP(A979,PivotAnalysis!$A$2:$B$77,1,FALSE),"")</f>
        <v/>
      </c>
      <c r="C979" s="1">
        <f>VLOOKUP(A979,Variablenuebersicht!$F$5:$I$1811,2,FALSE)</f>
        <v>0</v>
      </c>
      <c r="D979" s="1">
        <v>4</v>
      </c>
      <c r="E979" s="1" t="s">
        <v>831</v>
      </c>
    </row>
    <row r="980" spans="1:5" ht="14.25" customHeight="1">
      <c r="A980" s="1" t="s">
        <v>845</v>
      </c>
      <c r="B980" s="1" t="str">
        <f>IFERROR(VLOOKUP(A980,PivotAnalysis!$A$2:$B$77,1,FALSE),"")</f>
        <v/>
      </c>
      <c r="C980" s="1">
        <f>VLOOKUP(A980,Variablenuebersicht!$F$5:$I$1811,2,FALSE)</f>
        <v>0</v>
      </c>
      <c r="D980" s="1">
        <v>5</v>
      </c>
      <c r="E980" s="1" t="s">
        <v>832</v>
      </c>
    </row>
    <row r="981" spans="1:5" ht="14.25" customHeight="1">
      <c r="A981" s="1" t="s">
        <v>845</v>
      </c>
      <c r="B981" s="1" t="str">
        <f>IFERROR(VLOOKUP(A981,PivotAnalysis!$A$2:$B$77,1,FALSE),"")</f>
        <v/>
      </c>
      <c r="C981" s="1">
        <f>VLOOKUP(A981,Variablenuebersicht!$F$5:$I$1811,2,FALSE)</f>
        <v>0</v>
      </c>
      <c r="D981" s="1">
        <v>6</v>
      </c>
      <c r="E981" s="1" t="s">
        <v>836</v>
      </c>
    </row>
    <row r="982" spans="1:5" ht="14.25" customHeight="1">
      <c r="A982" s="1" t="s">
        <v>845</v>
      </c>
      <c r="B982" s="1" t="str">
        <f>IFERROR(VLOOKUP(A982,PivotAnalysis!$A$2:$B$77,1,FALSE),"")</f>
        <v/>
      </c>
      <c r="C982" s="1">
        <f>VLOOKUP(A982,Variablenuebersicht!$F$5:$I$1811,2,FALSE)</f>
        <v>0</v>
      </c>
      <c r="D982" s="1">
        <v>7</v>
      </c>
      <c r="E982" s="1" t="s">
        <v>837</v>
      </c>
    </row>
    <row r="983" spans="1:5" ht="14.25" customHeight="1">
      <c r="A983" s="1" t="s">
        <v>845</v>
      </c>
      <c r="B983" s="1" t="str">
        <f>IFERROR(VLOOKUP(A983,PivotAnalysis!$A$2:$B$77,1,FALSE),"")</f>
        <v/>
      </c>
      <c r="C983" s="1">
        <f>VLOOKUP(A983,Variablenuebersicht!$F$5:$I$1811,2,FALSE)</f>
        <v>0</v>
      </c>
      <c r="D983" s="1">
        <v>8</v>
      </c>
      <c r="E983" s="1" t="s">
        <v>838</v>
      </c>
    </row>
    <row r="984" spans="1:5" ht="14.25" customHeight="1">
      <c r="A984" s="1" t="s">
        <v>845</v>
      </c>
      <c r="B984" s="1" t="str">
        <f>IFERROR(VLOOKUP(A984,PivotAnalysis!$A$2:$B$77,1,FALSE),"")</f>
        <v/>
      </c>
      <c r="C984" s="1">
        <f>VLOOKUP(A984,Variablenuebersicht!$F$5:$I$1811,2,FALSE)</f>
        <v>0</v>
      </c>
      <c r="D984" s="1">
        <v>9</v>
      </c>
      <c r="E984" s="1" t="s">
        <v>839</v>
      </c>
    </row>
    <row r="985" spans="1:5" ht="14.25" customHeight="1">
      <c r="A985" s="1" t="s">
        <v>848</v>
      </c>
      <c r="B985" s="1" t="str">
        <f>IFERROR(VLOOKUP(A985,PivotAnalysis!$A$2:$B$77,1,FALSE),"")</f>
        <v/>
      </c>
      <c r="C985" s="1">
        <f>VLOOKUP(A985,Variablenuebersicht!$F$5:$I$1811,2,FALSE)</f>
        <v>0</v>
      </c>
      <c r="D985" s="1">
        <v>-96</v>
      </c>
      <c r="E985" s="1" t="s">
        <v>809</v>
      </c>
    </row>
    <row r="986" spans="1:5" ht="14.25" customHeight="1">
      <c r="A986" s="1" t="s">
        <v>848</v>
      </c>
      <c r="B986" s="1" t="str">
        <f>IFERROR(VLOOKUP(A986,PivotAnalysis!$A$2:$B$77,1,FALSE),"")</f>
        <v/>
      </c>
      <c r="C986" s="1">
        <f>VLOOKUP(A986,Variablenuebersicht!$F$5:$I$1811,2,FALSE)</f>
        <v>0</v>
      </c>
      <c r="D986" s="1">
        <v>0</v>
      </c>
      <c r="E986" s="1" t="s">
        <v>810</v>
      </c>
    </row>
    <row r="987" spans="1:5" ht="14.25" customHeight="1">
      <c r="A987" s="1" t="s">
        <v>848</v>
      </c>
      <c r="B987" s="1" t="str">
        <f>IFERROR(VLOOKUP(A987,PivotAnalysis!$A$2:$B$77,1,FALSE),"")</f>
        <v/>
      </c>
      <c r="C987" s="1">
        <f>VLOOKUP(A987,Variablenuebersicht!$F$5:$I$1811,2,FALSE)</f>
        <v>0</v>
      </c>
      <c r="D987" s="1">
        <v>1</v>
      </c>
      <c r="E987" s="1" t="s">
        <v>811</v>
      </c>
    </row>
    <row r="988" spans="1:5" ht="14.25" customHeight="1">
      <c r="A988" s="1" t="s">
        <v>848</v>
      </c>
      <c r="B988" s="1" t="str">
        <f>IFERROR(VLOOKUP(A988,PivotAnalysis!$A$2:$B$77,1,FALSE),"")</f>
        <v/>
      </c>
      <c r="C988" s="1">
        <f>VLOOKUP(A988,Variablenuebersicht!$F$5:$I$1811,2,FALSE)</f>
        <v>0</v>
      </c>
      <c r="D988" s="1">
        <v>10</v>
      </c>
      <c r="E988" s="1" t="s">
        <v>812</v>
      </c>
    </row>
    <row r="989" spans="1:5" ht="14.25" customHeight="1">
      <c r="A989" s="1" t="s">
        <v>848</v>
      </c>
      <c r="B989" s="1" t="str">
        <f>IFERROR(VLOOKUP(A989,PivotAnalysis!$A$2:$B$77,1,FALSE),"")</f>
        <v/>
      </c>
      <c r="C989" s="1">
        <f>VLOOKUP(A989,Variablenuebersicht!$F$5:$I$1811,2,FALSE)</f>
        <v>0</v>
      </c>
      <c r="D989" s="1">
        <v>11</v>
      </c>
      <c r="E989" s="1" t="s">
        <v>814</v>
      </c>
    </row>
    <row r="990" spans="1:5" ht="14.25" customHeight="1">
      <c r="A990" s="1" t="s">
        <v>848</v>
      </c>
      <c r="B990" s="1" t="str">
        <f>IFERROR(VLOOKUP(A990,PivotAnalysis!$A$2:$B$77,1,FALSE),"")</f>
        <v/>
      </c>
      <c r="C990" s="1">
        <f>VLOOKUP(A990,Variablenuebersicht!$F$5:$I$1811,2,FALSE)</f>
        <v>0</v>
      </c>
      <c r="D990" s="1">
        <v>12</v>
      </c>
      <c r="E990" s="1" t="s">
        <v>816</v>
      </c>
    </row>
    <row r="991" spans="1:5" ht="14.25" customHeight="1">
      <c r="A991" s="1" t="s">
        <v>848</v>
      </c>
      <c r="B991" s="1" t="str">
        <f>IFERROR(VLOOKUP(A991,PivotAnalysis!$A$2:$B$77,1,FALSE),"")</f>
        <v/>
      </c>
      <c r="C991" s="1">
        <f>VLOOKUP(A991,Variablenuebersicht!$F$5:$I$1811,2,FALSE)</f>
        <v>0</v>
      </c>
      <c r="D991" s="1">
        <v>13</v>
      </c>
      <c r="E991" s="1" t="s">
        <v>817</v>
      </c>
    </row>
    <row r="992" spans="1:5" ht="14.25" customHeight="1">
      <c r="A992" s="1" t="s">
        <v>848</v>
      </c>
      <c r="B992" s="1" t="str">
        <f>IFERROR(VLOOKUP(A992,PivotAnalysis!$A$2:$B$77,1,FALSE),"")</f>
        <v/>
      </c>
      <c r="C992" s="1">
        <f>VLOOKUP(A992,Variablenuebersicht!$F$5:$I$1811,2,FALSE)</f>
        <v>0</v>
      </c>
      <c r="D992" s="1">
        <v>14</v>
      </c>
      <c r="E992" s="1" t="s">
        <v>819</v>
      </c>
    </row>
    <row r="993" spans="1:5" ht="14.25" customHeight="1">
      <c r="A993" s="1" t="s">
        <v>848</v>
      </c>
      <c r="B993" s="1" t="str">
        <f>IFERROR(VLOOKUP(A993,PivotAnalysis!$A$2:$B$77,1,FALSE),"")</f>
        <v/>
      </c>
      <c r="C993" s="1">
        <f>VLOOKUP(A993,Variablenuebersicht!$F$5:$I$1811,2,FALSE)</f>
        <v>0</v>
      </c>
      <c r="D993" s="1">
        <v>15</v>
      </c>
      <c r="E993" s="1" t="s">
        <v>821</v>
      </c>
    </row>
    <row r="994" spans="1:5" ht="14.25" customHeight="1">
      <c r="A994" s="1" t="s">
        <v>848</v>
      </c>
      <c r="B994" s="1" t="str">
        <f>IFERROR(VLOOKUP(A994,PivotAnalysis!$A$2:$B$77,1,FALSE),"")</f>
        <v/>
      </c>
      <c r="C994" s="1">
        <f>VLOOKUP(A994,Variablenuebersicht!$F$5:$I$1811,2,FALSE)</f>
        <v>0</v>
      </c>
      <c r="D994" s="1">
        <v>16</v>
      </c>
      <c r="E994" s="1" t="s">
        <v>822</v>
      </c>
    </row>
    <row r="995" spans="1:5" ht="14.25" customHeight="1">
      <c r="A995" s="1" t="s">
        <v>848</v>
      </c>
      <c r="B995" s="1" t="str">
        <f>IFERROR(VLOOKUP(A995,PivotAnalysis!$A$2:$B$77,1,FALSE),"")</f>
        <v/>
      </c>
      <c r="C995" s="1">
        <f>VLOOKUP(A995,Variablenuebersicht!$F$5:$I$1811,2,FALSE)</f>
        <v>0</v>
      </c>
      <c r="D995" s="1">
        <v>17</v>
      </c>
      <c r="E995" s="1" t="s">
        <v>823</v>
      </c>
    </row>
    <row r="996" spans="1:5" ht="14.25" customHeight="1">
      <c r="A996" s="1" t="s">
        <v>848</v>
      </c>
      <c r="B996" s="1" t="str">
        <f>IFERROR(VLOOKUP(A996,PivotAnalysis!$A$2:$B$77,1,FALSE),"")</f>
        <v/>
      </c>
      <c r="C996" s="1">
        <f>VLOOKUP(A996,Variablenuebersicht!$F$5:$I$1811,2,FALSE)</f>
        <v>0</v>
      </c>
      <c r="D996" s="1">
        <v>18</v>
      </c>
      <c r="E996" s="1" t="s">
        <v>824</v>
      </c>
    </row>
    <row r="997" spans="1:5" ht="14.25" customHeight="1">
      <c r="A997" s="1" t="s">
        <v>848</v>
      </c>
      <c r="B997" s="1" t="str">
        <f>IFERROR(VLOOKUP(A997,PivotAnalysis!$A$2:$B$77,1,FALSE),"")</f>
        <v/>
      </c>
      <c r="C997" s="1">
        <f>VLOOKUP(A997,Variablenuebersicht!$F$5:$I$1811,2,FALSE)</f>
        <v>0</v>
      </c>
      <c r="D997" s="1">
        <v>19</v>
      </c>
      <c r="E997" s="1" t="s">
        <v>825</v>
      </c>
    </row>
    <row r="998" spans="1:5" ht="14.25" customHeight="1">
      <c r="A998" s="1" t="s">
        <v>848</v>
      </c>
      <c r="B998" s="1" t="str">
        <f>IFERROR(VLOOKUP(A998,PivotAnalysis!$A$2:$B$77,1,FALSE),"")</f>
        <v/>
      </c>
      <c r="C998" s="1">
        <f>VLOOKUP(A998,Variablenuebersicht!$F$5:$I$1811,2,FALSE)</f>
        <v>0</v>
      </c>
      <c r="D998" s="1">
        <v>2</v>
      </c>
      <c r="E998" s="1" t="s">
        <v>828</v>
      </c>
    </row>
    <row r="999" spans="1:5" ht="14.25" customHeight="1">
      <c r="A999" s="1" t="s">
        <v>848</v>
      </c>
      <c r="B999" s="1" t="str">
        <f>IFERROR(VLOOKUP(A999,PivotAnalysis!$A$2:$B$77,1,FALSE),"")</f>
        <v/>
      </c>
      <c r="C999" s="1">
        <f>VLOOKUP(A999,Variablenuebersicht!$F$5:$I$1811,2,FALSE)</f>
        <v>0</v>
      </c>
      <c r="D999" s="1">
        <v>20</v>
      </c>
      <c r="E999" s="1" t="s">
        <v>829</v>
      </c>
    </row>
    <row r="1000" spans="1:5" ht="14.25" customHeight="1">
      <c r="A1000" s="1" t="s">
        <v>848</v>
      </c>
      <c r="B1000" s="1" t="str">
        <f>IFERROR(VLOOKUP(A1000,PivotAnalysis!$A$2:$B$77,1,FALSE),"")</f>
        <v/>
      </c>
      <c r="C1000" s="1">
        <f>VLOOKUP(A1000,Variablenuebersicht!$F$5:$I$1811,2,FALSE)</f>
        <v>0</v>
      </c>
      <c r="D1000" s="1">
        <v>3</v>
      </c>
      <c r="E1000" s="1" t="s">
        <v>830</v>
      </c>
    </row>
    <row r="1001" spans="1:5" ht="14.25" customHeight="1">
      <c r="A1001" s="1" t="s">
        <v>848</v>
      </c>
      <c r="B1001" s="1" t="str">
        <f>IFERROR(VLOOKUP(A1001,PivotAnalysis!$A$2:$B$77,1,FALSE),"")</f>
        <v/>
      </c>
      <c r="C1001" s="1">
        <f>VLOOKUP(A1001,Variablenuebersicht!$F$5:$I$1811,2,FALSE)</f>
        <v>0</v>
      </c>
      <c r="D1001" s="1">
        <v>4</v>
      </c>
      <c r="E1001" s="1" t="s">
        <v>831</v>
      </c>
    </row>
    <row r="1002" spans="1:5" ht="14.25" customHeight="1">
      <c r="A1002" s="1" t="s">
        <v>848</v>
      </c>
      <c r="B1002" s="1" t="str">
        <f>IFERROR(VLOOKUP(A1002,PivotAnalysis!$A$2:$B$77,1,FALSE),"")</f>
        <v/>
      </c>
      <c r="C1002" s="1">
        <f>VLOOKUP(A1002,Variablenuebersicht!$F$5:$I$1811,2,FALSE)</f>
        <v>0</v>
      </c>
      <c r="D1002" s="1">
        <v>5</v>
      </c>
      <c r="E1002" s="1" t="s">
        <v>832</v>
      </c>
    </row>
    <row r="1003" spans="1:5" ht="14.25" customHeight="1">
      <c r="A1003" s="1" t="s">
        <v>848</v>
      </c>
      <c r="B1003" s="1" t="str">
        <f>IFERROR(VLOOKUP(A1003,PivotAnalysis!$A$2:$B$77,1,FALSE),"")</f>
        <v/>
      </c>
      <c r="C1003" s="1">
        <f>VLOOKUP(A1003,Variablenuebersicht!$F$5:$I$1811,2,FALSE)</f>
        <v>0</v>
      </c>
      <c r="D1003" s="1">
        <v>6</v>
      </c>
      <c r="E1003" s="1" t="s">
        <v>836</v>
      </c>
    </row>
    <row r="1004" spans="1:5" ht="14.25" customHeight="1">
      <c r="A1004" s="1" t="s">
        <v>848</v>
      </c>
      <c r="B1004" s="1" t="str">
        <f>IFERROR(VLOOKUP(A1004,PivotAnalysis!$A$2:$B$77,1,FALSE),"")</f>
        <v/>
      </c>
      <c r="C1004" s="1">
        <f>VLOOKUP(A1004,Variablenuebersicht!$F$5:$I$1811,2,FALSE)</f>
        <v>0</v>
      </c>
      <c r="D1004" s="1">
        <v>7</v>
      </c>
      <c r="E1004" s="1" t="s">
        <v>837</v>
      </c>
    </row>
    <row r="1005" spans="1:5" ht="14.25" customHeight="1">
      <c r="A1005" s="1" t="s">
        <v>848</v>
      </c>
      <c r="B1005" s="1" t="str">
        <f>IFERROR(VLOOKUP(A1005,PivotAnalysis!$A$2:$B$77,1,FALSE),"")</f>
        <v/>
      </c>
      <c r="C1005" s="1">
        <f>VLOOKUP(A1005,Variablenuebersicht!$F$5:$I$1811,2,FALSE)</f>
        <v>0</v>
      </c>
      <c r="D1005" s="1">
        <v>8</v>
      </c>
      <c r="E1005" s="1" t="s">
        <v>838</v>
      </c>
    </row>
    <row r="1006" spans="1:5" ht="14.25" customHeight="1">
      <c r="A1006" s="1" t="s">
        <v>848</v>
      </c>
      <c r="B1006" s="1" t="str">
        <f>IFERROR(VLOOKUP(A1006,PivotAnalysis!$A$2:$B$77,1,FALSE),"")</f>
        <v/>
      </c>
      <c r="C1006" s="1">
        <f>VLOOKUP(A1006,Variablenuebersicht!$F$5:$I$1811,2,FALSE)</f>
        <v>0</v>
      </c>
      <c r="D1006" s="1">
        <v>9</v>
      </c>
      <c r="E1006" s="1" t="s">
        <v>839</v>
      </c>
    </row>
    <row r="1007" spans="1:5" ht="14.25" customHeight="1">
      <c r="A1007" s="1" t="s">
        <v>857</v>
      </c>
      <c r="B1007" s="1" t="str">
        <f>IFERROR(VLOOKUP(A1007,PivotAnalysis!$A$2:$B$77,1,FALSE),"")</f>
        <v/>
      </c>
      <c r="C1007" s="1">
        <f>VLOOKUP(A1007,Variablenuebersicht!$F$5:$I$1811,2,FALSE)</f>
        <v>0</v>
      </c>
      <c r="D1007" s="1">
        <v>-96</v>
      </c>
      <c r="E1007" s="1" t="s">
        <v>858</v>
      </c>
    </row>
    <row r="1008" spans="1:5" ht="14.25" customHeight="1">
      <c r="A1008" s="1" t="s">
        <v>857</v>
      </c>
      <c r="B1008" s="1" t="str">
        <f>IFERROR(VLOOKUP(A1008,PivotAnalysis!$A$2:$B$77,1,FALSE),"")</f>
        <v/>
      </c>
      <c r="C1008" s="1">
        <f>VLOOKUP(A1008,Variablenuebersicht!$F$5:$I$1811,2,FALSE)</f>
        <v>0</v>
      </c>
      <c r="D1008" s="1">
        <v>1</v>
      </c>
      <c r="E1008" s="1" t="s">
        <v>859</v>
      </c>
    </row>
    <row r="1009" spans="1:5" ht="14.25" customHeight="1">
      <c r="A1009" s="1" t="s">
        <v>857</v>
      </c>
      <c r="B1009" s="1" t="str">
        <f>IFERROR(VLOOKUP(A1009,PivotAnalysis!$A$2:$B$77,1,FALSE),"")</f>
        <v/>
      </c>
      <c r="C1009" s="1">
        <f>VLOOKUP(A1009,Variablenuebersicht!$F$5:$I$1811,2,FALSE)</f>
        <v>0</v>
      </c>
      <c r="D1009" s="1">
        <v>10</v>
      </c>
      <c r="E1009" s="1" t="s">
        <v>860</v>
      </c>
    </row>
    <row r="1010" spans="1:5" ht="14.25" customHeight="1">
      <c r="A1010" s="1" t="s">
        <v>857</v>
      </c>
      <c r="B1010" s="1" t="str">
        <f>IFERROR(VLOOKUP(A1010,PivotAnalysis!$A$2:$B$77,1,FALSE),"")</f>
        <v/>
      </c>
      <c r="C1010" s="1">
        <f>VLOOKUP(A1010,Variablenuebersicht!$F$5:$I$1811,2,FALSE)</f>
        <v>0</v>
      </c>
      <c r="D1010" s="1">
        <v>11</v>
      </c>
      <c r="E1010" s="1" t="s">
        <v>861</v>
      </c>
    </row>
    <row r="1011" spans="1:5" ht="14.25" customHeight="1">
      <c r="A1011" s="1" t="s">
        <v>857</v>
      </c>
      <c r="B1011" s="1" t="str">
        <f>IFERROR(VLOOKUP(A1011,PivotAnalysis!$A$2:$B$77,1,FALSE),"")</f>
        <v/>
      </c>
      <c r="C1011" s="1">
        <f>VLOOKUP(A1011,Variablenuebersicht!$F$5:$I$1811,2,FALSE)</f>
        <v>0</v>
      </c>
      <c r="D1011" s="1">
        <v>12</v>
      </c>
      <c r="E1011" s="1" t="s">
        <v>862</v>
      </c>
    </row>
    <row r="1012" spans="1:5" ht="14.25" customHeight="1">
      <c r="A1012" s="1" t="s">
        <v>857</v>
      </c>
      <c r="B1012" s="1" t="str">
        <f>IFERROR(VLOOKUP(A1012,PivotAnalysis!$A$2:$B$77,1,FALSE),"")</f>
        <v/>
      </c>
      <c r="C1012" s="1">
        <f>VLOOKUP(A1012,Variablenuebersicht!$F$5:$I$1811,2,FALSE)</f>
        <v>0</v>
      </c>
      <c r="D1012" s="1">
        <v>13</v>
      </c>
      <c r="E1012" s="1" t="s">
        <v>863</v>
      </c>
    </row>
    <row r="1013" spans="1:5" ht="14.25" customHeight="1">
      <c r="A1013" s="1" t="s">
        <v>857</v>
      </c>
      <c r="B1013" s="1" t="str">
        <f>IFERROR(VLOOKUP(A1013,PivotAnalysis!$A$2:$B$77,1,FALSE),"")</f>
        <v/>
      </c>
      <c r="C1013" s="1">
        <f>VLOOKUP(A1013,Variablenuebersicht!$F$5:$I$1811,2,FALSE)</f>
        <v>0</v>
      </c>
      <c r="D1013" s="1">
        <v>14</v>
      </c>
      <c r="E1013" s="1" t="s">
        <v>866</v>
      </c>
    </row>
    <row r="1014" spans="1:5" ht="14.25" customHeight="1">
      <c r="A1014" s="1" t="s">
        <v>857</v>
      </c>
      <c r="B1014" s="1" t="str">
        <f>IFERROR(VLOOKUP(A1014,PivotAnalysis!$A$2:$B$77,1,FALSE),"")</f>
        <v/>
      </c>
      <c r="C1014" s="1">
        <f>VLOOKUP(A1014,Variablenuebersicht!$F$5:$I$1811,2,FALSE)</f>
        <v>0</v>
      </c>
      <c r="D1014" s="1">
        <v>15</v>
      </c>
      <c r="E1014" s="1" t="s">
        <v>867</v>
      </c>
    </row>
    <row r="1015" spans="1:5" ht="14.25" customHeight="1">
      <c r="A1015" s="1" t="s">
        <v>857</v>
      </c>
      <c r="B1015" s="1" t="str">
        <f>IFERROR(VLOOKUP(A1015,PivotAnalysis!$A$2:$B$77,1,FALSE),"")</f>
        <v/>
      </c>
      <c r="C1015" s="1">
        <f>VLOOKUP(A1015,Variablenuebersicht!$F$5:$I$1811,2,FALSE)</f>
        <v>0</v>
      </c>
      <c r="D1015" s="1">
        <v>16</v>
      </c>
      <c r="E1015" s="1" t="s">
        <v>868</v>
      </c>
    </row>
    <row r="1016" spans="1:5" ht="14.25" customHeight="1">
      <c r="A1016" s="1" t="s">
        <v>857</v>
      </c>
      <c r="B1016" s="1" t="str">
        <f>IFERROR(VLOOKUP(A1016,PivotAnalysis!$A$2:$B$77,1,FALSE),"")</f>
        <v/>
      </c>
      <c r="C1016" s="1">
        <f>VLOOKUP(A1016,Variablenuebersicht!$F$5:$I$1811,2,FALSE)</f>
        <v>0</v>
      </c>
      <c r="D1016" s="1">
        <v>17</v>
      </c>
      <c r="E1016" s="1" t="s">
        <v>869</v>
      </c>
    </row>
    <row r="1017" spans="1:5" ht="14.25" customHeight="1">
      <c r="A1017" s="1" t="s">
        <v>857</v>
      </c>
      <c r="B1017" s="1" t="str">
        <f>IFERROR(VLOOKUP(A1017,PivotAnalysis!$A$2:$B$77,1,FALSE),"")</f>
        <v/>
      </c>
      <c r="C1017" s="1">
        <f>VLOOKUP(A1017,Variablenuebersicht!$F$5:$I$1811,2,FALSE)</f>
        <v>0</v>
      </c>
      <c r="D1017" s="1">
        <v>18</v>
      </c>
      <c r="E1017" s="1" t="s">
        <v>870</v>
      </c>
    </row>
    <row r="1018" spans="1:5" ht="14.25" customHeight="1">
      <c r="A1018" s="1" t="s">
        <v>857</v>
      </c>
      <c r="B1018" s="1" t="str">
        <f>IFERROR(VLOOKUP(A1018,PivotAnalysis!$A$2:$B$77,1,FALSE),"")</f>
        <v/>
      </c>
      <c r="C1018" s="1">
        <f>VLOOKUP(A1018,Variablenuebersicht!$F$5:$I$1811,2,FALSE)</f>
        <v>0</v>
      </c>
      <c r="D1018" s="1">
        <v>19</v>
      </c>
      <c r="E1018" s="1" t="s">
        <v>873</v>
      </c>
    </row>
    <row r="1019" spans="1:5" ht="14.25" customHeight="1">
      <c r="A1019" s="1" t="s">
        <v>857</v>
      </c>
      <c r="B1019" s="1" t="str">
        <f>IFERROR(VLOOKUP(A1019,PivotAnalysis!$A$2:$B$77,1,FALSE),"")</f>
        <v/>
      </c>
      <c r="C1019" s="1">
        <f>VLOOKUP(A1019,Variablenuebersicht!$F$5:$I$1811,2,FALSE)</f>
        <v>0</v>
      </c>
      <c r="D1019" s="1">
        <v>2</v>
      </c>
      <c r="E1019" s="1" t="s">
        <v>874</v>
      </c>
    </row>
    <row r="1020" spans="1:5" ht="14.25" customHeight="1">
      <c r="A1020" s="1" t="s">
        <v>857</v>
      </c>
      <c r="B1020" s="1" t="str">
        <f>IFERROR(VLOOKUP(A1020,PivotAnalysis!$A$2:$B$77,1,FALSE),"")</f>
        <v/>
      </c>
      <c r="C1020" s="1">
        <f>VLOOKUP(A1020,Variablenuebersicht!$F$5:$I$1811,2,FALSE)</f>
        <v>0</v>
      </c>
      <c r="D1020" s="1">
        <v>20</v>
      </c>
      <c r="E1020" s="1" t="s">
        <v>875</v>
      </c>
    </row>
    <row r="1021" spans="1:5" ht="14.25" customHeight="1">
      <c r="A1021" s="1" t="s">
        <v>857</v>
      </c>
      <c r="B1021" s="1" t="str">
        <f>IFERROR(VLOOKUP(A1021,PivotAnalysis!$A$2:$B$77,1,FALSE),"")</f>
        <v/>
      </c>
      <c r="C1021" s="1">
        <f>VLOOKUP(A1021,Variablenuebersicht!$F$5:$I$1811,2,FALSE)</f>
        <v>0</v>
      </c>
      <c r="D1021" s="1">
        <v>21</v>
      </c>
      <c r="E1021" s="1" t="s">
        <v>876</v>
      </c>
    </row>
    <row r="1022" spans="1:5" ht="14.25" customHeight="1">
      <c r="A1022" s="1" t="s">
        <v>857</v>
      </c>
      <c r="B1022" s="1" t="str">
        <f>IFERROR(VLOOKUP(A1022,PivotAnalysis!$A$2:$B$77,1,FALSE),"")</f>
        <v/>
      </c>
      <c r="C1022" s="1">
        <f>VLOOKUP(A1022,Variablenuebersicht!$F$5:$I$1811,2,FALSE)</f>
        <v>0</v>
      </c>
      <c r="D1022" s="1">
        <v>3</v>
      </c>
      <c r="E1022" s="1" t="s">
        <v>877</v>
      </c>
    </row>
    <row r="1023" spans="1:5" ht="14.25" customHeight="1">
      <c r="A1023" s="1" t="s">
        <v>857</v>
      </c>
      <c r="B1023" s="1" t="str">
        <f>IFERROR(VLOOKUP(A1023,PivotAnalysis!$A$2:$B$77,1,FALSE),"")</f>
        <v/>
      </c>
      <c r="C1023" s="1">
        <f>VLOOKUP(A1023,Variablenuebersicht!$F$5:$I$1811,2,FALSE)</f>
        <v>0</v>
      </c>
      <c r="D1023" s="1">
        <v>4</v>
      </c>
      <c r="E1023" s="1" t="s">
        <v>879</v>
      </c>
    </row>
    <row r="1024" spans="1:5" ht="14.25" customHeight="1">
      <c r="A1024" s="1" t="s">
        <v>857</v>
      </c>
      <c r="B1024" s="1" t="str">
        <f>IFERROR(VLOOKUP(A1024,PivotAnalysis!$A$2:$B$77,1,FALSE),"")</f>
        <v/>
      </c>
      <c r="C1024" s="1">
        <f>VLOOKUP(A1024,Variablenuebersicht!$F$5:$I$1811,2,FALSE)</f>
        <v>0</v>
      </c>
      <c r="D1024" s="1">
        <v>5</v>
      </c>
      <c r="E1024" s="1" t="s">
        <v>881</v>
      </c>
    </row>
    <row r="1025" spans="1:5" ht="14.25" customHeight="1">
      <c r="A1025" s="1" t="s">
        <v>857</v>
      </c>
      <c r="B1025" s="1" t="str">
        <f>IFERROR(VLOOKUP(A1025,PivotAnalysis!$A$2:$B$77,1,FALSE),"")</f>
        <v/>
      </c>
      <c r="C1025" s="1">
        <f>VLOOKUP(A1025,Variablenuebersicht!$F$5:$I$1811,2,FALSE)</f>
        <v>0</v>
      </c>
      <c r="D1025" s="1">
        <v>6</v>
      </c>
      <c r="E1025" s="1" t="s">
        <v>882</v>
      </c>
    </row>
    <row r="1026" spans="1:5" ht="14.25" customHeight="1">
      <c r="A1026" s="1" t="s">
        <v>857</v>
      </c>
      <c r="B1026" s="1" t="str">
        <f>IFERROR(VLOOKUP(A1026,PivotAnalysis!$A$2:$B$77,1,FALSE),"")</f>
        <v/>
      </c>
      <c r="C1026" s="1">
        <f>VLOOKUP(A1026,Variablenuebersicht!$F$5:$I$1811,2,FALSE)</f>
        <v>0</v>
      </c>
      <c r="D1026" s="1">
        <v>7</v>
      </c>
      <c r="E1026" s="1" t="s">
        <v>883</v>
      </c>
    </row>
    <row r="1027" spans="1:5" ht="14.25" customHeight="1">
      <c r="A1027" s="1" t="s">
        <v>857</v>
      </c>
      <c r="B1027" s="1" t="str">
        <f>IFERROR(VLOOKUP(A1027,PivotAnalysis!$A$2:$B$77,1,FALSE),"")</f>
        <v/>
      </c>
      <c r="C1027" s="1">
        <f>VLOOKUP(A1027,Variablenuebersicht!$F$5:$I$1811,2,FALSE)</f>
        <v>0</v>
      </c>
      <c r="D1027" s="1">
        <v>8</v>
      </c>
      <c r="E1027" s="1" t="s">
        <v>884</v>
      </c>
    </row>
    <row r="1028" spans="1:5" ht="14.25" customHeight="1">
      <c r="A1028" s="1" t="s">
        <v>857</v>
      </c>
      <c r="B1028" s="1" t="str">
        <f>IFERROR(VLOOKUP(A1028,PivotAnalysis!$A$2:$B$77,1,FALSE),"")</f>
        <v/>
      </c>
      <c r="C1028" s="1">
        <f>VLOOKUP(A1028,Variablenuebersicht!$F$5:$I$1811,2,FALSE)</f>
        <v>0</v>
      </c>
      <c r="D1028" s="1">
        <v>9</v>
      </c>
      <c r="E1028" s="1" t="s">
        <v>885</v>
      </c>
    </row>
    <row r="1029" spans="1:5" ht="14.25" customHeight="1">
      <c r="A1029" s="1" t="s">
        <v>886</v>
      </c>
      <c r="B1029" s="1" t="str">
        <f>IFERROR(VLOOKUP(A1029,PivotAnalysis!$A$2:$B$77,1,FALSE),"")</f>
        <v/>
      </c>
      <c r="C1029" s="1">
        <f>VLOOKUP(A1029,Variablenuebersicht!$F$5:$I$1811,2,FALSE)</f>
        <v>0</v>
      </c>
      <c r="D1029" s="1">
        <v>-96</v>
      </c>
      <c r="E1029" s="1" t="s">
        <v>858</v>
      </c>
    </row>
    <row r="1030" spans="1:5" ht="14.25" customHeight="1">
      <c r="A1030" s="1" t="s">
        <v>886</v>
      </c>
      <c r="B1030" s="1" t="str">
        <f>IFERROR(VLOOKUP(A1030,PivotAnalysis!$A$2:$B$77,1,FALSE),"")</f>
        <v/>
      </c>
      <c r="C1030" s="1">
        <f>VLOOKUP(A1030,Variablenuebersicht!$F$5:$I$1811,2,FALSE)</f>
        <v>0</v>
      </c>
      <c r="D1030" s="1">
        <v>1</v>
      </c>
      <c r="E1030" s="1" t="s">
        <v>859</v>
      </c>
    </row>
    <row r="1031" spans="1:5" ht="14.25" customHeight="1">
      <c r="A1031" s="1" t="s">
        <v>886</v>
      </c>
      <c r="B1031" s="1" t="str">
        <f>IFERROR(VLOOKUP(A1031,PivotAnalysis!$A$2:$B$77,1,FALSE),"")</f>
        <v/>
      </c>
      <c r="C1031" s="1">
        <f>VLOOKUP(A1031,Variablenuebersicht!$F$5:$I$1811,2,FALSE)</f>
        <v>0</v>
      </c>
      <c r="D1031" s="1">
        <v>10</v>
      </c>
      <c r="E1031" s="1" t="s">
        <v>860</v>
      </c>
    </row>
    <row r="1032" spans="1:5" ht="14.25" customHeight="1">
      <c r="A1032" s="1" t="s">
        <v>886</v>
      </c>
      <c r="B1032" s="1" t="str">
        <f>IFERROR(VLOOKUP(A1032,PivotAnalysis!$A$2:$B$77,1,FALSE),"")</f>
        <v/>
      </c>
      <c r="C1032" s="1">
        <f>VLOOKUP(A1032,Variablenuebersicht!$F$5:$I$1811,2,FALSE)</f>
        <v>0</v>
      </c>
      <c r="D1032" s="1">
        <v>11</v>
      </c>
      <c r="E1032" s="1" t="s">
        <v>861</v>
      </c>
    </row>
    <row r="1033" spans="1:5" ht="14.25" customHeight="1">
      <c r="A1033" s="1" t="s">
        <v>886</v>
      </c>
      <c r="B1033" s="1" t="str">
        <f>IFERROR(VLOOKUP(A1033,PivotAnalysis!$A$2:$B$77,1,FALSE),"")</f>
        <v/>
      </c>
      <c r="C1033" s="1">
        <f>VLOOKUP(A1033,Variablenuebersicht!$F$5:$I$1811,2,FALSE)</f>
        <v>0</v>
      </c>
      <c r="D1033" s="1">
        <v>12</v>
      </c>
      <c r="E1033" s="1" t="s">
        <v>862</v>
      </c>
    </row>
    <row r="1034" spans="1:5" ht="14.25" customHeight="1">
      <c r="A1034" s="1" t="s">
        <v>886</v>
      </c>
      <c r="B1034" s="1" t="str">
        <f>IFERROR(VLOOKUP(A1034,PivotAnalysis!$A$2:$B$77,1,FALSE),"")</f>
        <v/>
      </c>
      <c r="C1034" s="1">
        <f>VLOOKUP(A1034,Variablenuebersicht!$F$5:$I$1811,2,FALSE)</f>
        <v>0</v>
      </c>
      <c r="D1034" s="1">
        <v>13</v>
      </c>
      <c r="E1034" s="1" t="s">
        <v>863</v>
      </c>
    </row>
    <row r="1035" spans="1:5" ht="14.25" customHeight="1">
      <c r="A1035" s="1" t="s">
        <v>886</v>
      </c>
      <c r="B1035" s="1" t="str">
        <f>IFERROR(VLOOKUP(A1035,PivotAnalysis!$A$2:$B$77,1,FALSE),"")</f>
        <v/>
      </c>
      <c r="C1035" s="1">
        <f>VLOOKUP(A1035,Variablenuebersicht!$F$5:$I$1811,2,FALSE)</f>
        <v>0</v>
      </c>
      <c r="D1035" s="1">
        <v>14</v>
      </c>
      <c r="E1035" s="1" t="s">
        <v>866</v>
      </c>
    </row>
    <row r="1036" spans="1:5" ht="14.25" customHeight="1">
      <c r="A1036" s="1" t="s">
        <v>886</v>
      </c>
      <c r="B1036" s="1" t="str">
        <f>IFERROR(VLOOKUP(A1036,PivotAnalysis!$A$2:$B$77,1,FALSE),"")</f>
        <v/>
      </c>
      <c r="C1036" s="1">
        <f>VLOOKUP(A1036,Variablenuebersicht!$F$5:$I$1811,2,FALSE)</f>
        <v>0</v>
      </c>
      <c r="D1036" s="1">
        <v>15</v>
      </c>
      <c r="E1036" s="1" t="s">
        <v>867</v>
      </c>
    </row>
    <row r="1037" spans="1:5" ht="14.25" customHeight="1">
      <c r="A1037" s="1" t="s">
        <v>886</v>
      </c>
      <c r="B1037" s="1" t="str">
        <f>IFERROR(VLOOKUP(A1037,PivotAnalysis!$A$2:$B$77,1,FALSE),"")</f>
        <v/>
      </c>
      <c r="C1037" s="1">
        <f>VLOOKUP(A1037,Variablenuebersicht!$F$5:$I$1811,2,FALSE)</f>
        <v>0</v>
      </c>
      <c r="D1037" s="1">
        <v>16</v>
      </c>
      <c r="E1037" s="1" t="s">
        <v>868</v>
      </c>
    </row>
    <row r="1038" spans="1:5" ht="14.25" customHeight="1">
      <c r="A1038" s="1" t="s">
        <v>886</v>
      </c>
      <c r="B1038" s="1" t="str">
        <f>IFERROR(VLOOKUP(A1038,PivotAnalysis!$A$2:$B$77,1,FALSE),"")</f>
        <v/>
      </c>
      <c r="C1038" s="1">
        <f>VLOOKUP(A1038,Variablenuebersicht!$F$5:$I$1811,2,FALSE)</f>
        <v>0</v>
      </c>
      <c r="D1038" s="1">
        <v>17</v>
      </c>
      <c r="E1038" s="1" t="s">
        <v>869</v>
      </c>
    </row>
    <row r="1039" spans="1:5" ht="14.25" customHeight="1">
      <c r="A1039" s="1" t="s">
        <v>886</v>
      </c>
      <c r="B1039" s="1" t="str">
        <f>IFERROR(VLOOKUP(A1039,PivotAnalysis!$A$2:$B$77,1,FALSE),"")</f>
        <v/>
      </c>
      <c r="C1039" s="1">
        <f>VLOOKUP(A1039,Variablenuebersicht!$F$5:$I$1811,2,FALSE)</f>
        <v>0</v>
      </c>
      <c r="D1039" s="1">
        <v>18</v>
      </c>
      <c r="E1039" s="1" t="s">
        <v>870</v>
      </c>
    </row>
    <row r="1040" spans="1:5" ht="14.25" customHeight="1">
      <c r="A1040" s="1" t="s">
        <v>886</v>
      </c>
      <c r="B1040" s="1" t="str">
        <f>IFERROR(VLOOKUP(A1040,PivotAnalysis!$A$2:$B$77,1,FALSE),"")</f>
        <v/>
      </c>
      <c r="C1040" s="1">
        <f>VLOOKUP(A1040,Variablenuebersicht!$F$5:$I$1811,2,FALSE)</f>
        <v>0</v>
      </c>
      <c r="D1040" s="1">
        <v>19</v>
      </c>
      <c r="E1040" s="1" t="s">
        <v>873</v>
      </c>
    </row>
    <row r="1041" spans="1:5" ht="14.25" customHeight="1">
      <c r="A1041" s="1" t="s">
        <v>886</v>
      </c>
      <c r="B1041" s="1" t="str">
        <f>IFERROR(VLOOKUP(A1041,PivotAnalysis!$A$2:$B$77,1,FALSE),"")</f>
        <v/>
      </c>
      <c r="C1041" s="1">
        <f>VLOOKUP(A1041,Variablenuebersicht!$F$5:$I$1811,2,FALSE)</f>
        <v>0</v>
      </c>
      <c r="D1041" s="1">
        <v>2</v>
      </c>
      <c r="E1041" s="1" t="s">
        <v>874</v>
      </c>
    </row>
    <row r="1042" spans="1:5" ht="14.25" customHeight="1">
      <c r="A1042" s="1" t="s">
        <v>886</v>
      </c>
      <c r="B1042" s="1" t="str">
        <f>IFERROR(VLOOKUP(A1042,PivotAnalysis!$A$2:$B$77,1,FALSE),"")</f>
        <v/>
      </c>
      <c r="C1042" s="1">
        <f>VLOOKUP(A1042,Variablenuebersicht!$F$5:$I$1811,2,FALSE)</f>
        <v>0</v>
      </c>
      <c r="D1042" s="1">
        <v>20</v>
      </c>
      <c r="E1042" s="1" t="s">
        <v>875</v>
      </c>
    </row>
    <row r="1043" spans="1:5" ht="14.25" customHeight="1">
      <c r="A1043" s="1" t="s">
        <v>886</v>
      </c>
      <c r="B1043" s="1" t="str">
        <f>IFERROR(VLOOKUP(A1043,PivotAnalysis!$A$2:$B$77,1,FALSE),"")</f>
        <v/>
      </c>
      <c r="C1043" s="1">
        <f>VLOOKUP(A1043,Variablenuebersicht!$F$5:$I$1811,2,FALSE)</f>
        <v>0</v>
      </c>
      <c r="D1043" s="1">
        <v>21</v>
      </c>
      <c r="E1043" s="1" t="s">
        <v>876</v>
      </c>
    </row>
    <row r="1044" spans="1:5" ht="14.25" customHeight="1">
      <c r="A1044" s="1" t="s">
        <v>886</v>
      </c>
      <c r="B1044" s="1" t="str">
        <f>IFERROR(VLOOKUP(A1044,PivotAnalysis!$A$2:$B$77,1,FALSE),"")</f>
        <v/>
      </c>
      <c r="C1044" s="1">
        <f>VLOOKUP(A1044,Variablenuebersicht!$F$5:$I$1811,2,FALSE)</f>
        <v>0</v>
      </c>
      <c r="D1044" s="1">
        <v>3</v>
      </c>
      <c r="E1044" s="1" t="s">
        <v>877</v>
      </c>
    </row>
    <row r="1045" spans="1:5" ht="14.25" customHeight="1">
      <c r="A1045" s="1" t="s">
        <v>886</v>
      </c>
      <c r="B1045" s="1" t="str">
        <f>IFERROR(VLOOKUP(A1045,PivotAnalysis!$A$2:$B$77,1,FALSE),"")</f>
        <v/>
      </c>
      <c r="C1045" s="1">
        <f>VLOOKUP(A1045,Variablenuebersicht!$F$5:$I$1811,2,FALSE)</f>
        <v>0</v>
      </c>
      <c r="D1045" s="1">
        <v>4</v>
      </c>
      <c r="E1045" s="1" t="s">
        <v>879</v>
      </c>
    </row>
    <row r="1046" spans="1:5" ht="14.25" customHeight="1">
      <c r="A1046" s="1" t="s">
        <v>886</v>
      </c>
      <c r="B1046" s="1" t="str">
        <f>IFERROR(VLOOKUP(A1046,PivotAnalysis!$A$2:$B$77,1,FALSE),"")</f>
        <v/>
      </c>
      <c r="C1046" s="1">
        <f>VLOOKUP(A1046,Variablenuebersicht!$F$5:$I$1811,2,FALSE)</f>
        <v>0</v>
      </c>
      <c r="D1046" s="1">
        <v>5</v>
      </c>
      <c r="E1046" s="1" t="s">
        <v>881</v>
      </c>
    </row>
    <row r="1047" spans="1:5" ht="14.25" customHeight="1">
      <c r="A1047" s="1" t="s">
        <v>886</v>
      </c>
      <c r="B1047" s="1" t="str">
        <f>IFERROR(VLOOKUP(A1047,PivotAnalysis!$A$2:$B$77,1,FALSE),"")</f>
        <v/>
      </c>
      <c r="C1047" s="1">
        <f>VLOOKUP(A1047,Variablenuebersicht!$F$5:$I$1811,2,FALSE)</f>
        <v>0</v>
      </c>
      <c r="D1047" s="1">
        <v>6</v>
      </c>
      <c r="E1047" s="1" t="s">
        <v>882</v>
      </c>
    </row>
    <row r="1048" spans="1:5" ht="14.25" customHeight="1">
      <c r="A1048" s="1" t="s">
        <v>886</v>
      </c>
      <c r="B1048" s="1" t="str">
        <f>IFERROR(VLOOKUP(A1048,PivotAnalysis!$A$2:$B$77,1,FALSE),"")</f>
        <v/>
      </c>
      <c r="C1048" s="1">
        <f>VLOOKUP(A1048,Variablenuebersicht!$F$5:$I$1811,2,FALSE)</f>
        <v>0</v>
      </c>
      <c r="D1048" s="1">
        <v>7</v>
      </c>
      <c r="E1048" s="1" t="s">
        <v>883</v>
      </c>
    </row>
    <row r="1049" spans="1:5" ht="14.25" customHeight="1">
      <c r="A1049" s="1" t="s">
        <v>886</v>
      </c>
      <c r="B1049" s="1" t="str">
        <f>IFERROR(VLOOKUP(A1049,PivotAnalysis!$A$2:$B$77,1,FALSE),"")</f>
        <v/>
      </c>
      <c r="C1049" s="1">
        <f>VLOOKUP(A1049,Variablenuebersicht!$F$5:$I$1811,2,FALSE)</f>
        <v>0</v>
      </c>
      <c r="D1049" s="1">
        <v>8</v>
      </c>
      <c r="E1049" s="1" t="s">
        <v>884</v>
      </c>
    </row>
    <row r="1050" spans="1:5" ht="14.25" customHeight="1">
      <c r="A1050" s="1" t="s">
        <v>886</v>
      </c>
      <c r="B1050" s="1" t="str">
        <f>IFERROR(VLOOKUP(A1050,PivotAnalysis!$A$2:$B$77,1,FALSE),"")</f>
        <v/>
      </c>
      <c r="C1050" s="1">
        <f>VLOOKUP(A1050,Variablenuebersicht!$F$5:$I$1811,2,FALSE)</f>
        <v>0</v>
      </c>
      <c r="D1050" s="1">
        <v>9</v>
      </c>
      <c r="E1050" s="1" t="s">
        <v>885</v>
      </c>
    </row>
    <row r="1051" spans="1:5" ht="14.25" customHeight="1">
      <c r="A1051" s="1" t="s">
        <v>892</v>
      </c>
      <c r="B1051" s="1" t="str">
        <f>IFERROR(VLOOKUP(A1051,PivotAnalysis!$A$2:$B$77,1,FALSE),"")</f>
        <v/>
      </c>
      <c r="C1051" s="1">
        <f>VLOOKUP(A1051,Variablenuebersicht!$F$5:$I$1811,2,FALSE)</f>
        <v>0</v>
      </c>
      <c r="D1051" s="1">
        <v>1</v>
      </c>
      <c r="E1051" s="1" t="s">
        <v>893</v>
      </c>
    </row>
    <row r="1052" spans="1:5" ht="14.25" customHeight="1">
      <c r="A1052" s="1" t="s">
        <v>892</v>
      </c>
      <c r="B1052" s="1" t="str">
        <f>IFERROR(VLOOKUP(A1052,PivotAnalysis!$A$2:$B$77,1,FALSE),"")</f>
        <v/>
      </c>
      <c r="C1052" s="1">
        <f>VLOOKUP(A1052,Variablenuebersicht!$F$5:$I$1811,2,FALSE)</f>
        <v>0</v>
      </c>
      <c r="D1052" s="1">
        <v>2</v>
      </c>
      <c r="E1052" s="1" t="s">
        <v>894</v>
      </c>
    </row>
    <row r="1053" spans="1:5" ht="14.25" customHeight="1">
      <c r="A1053" s="1" t="s">
        <v>892</v>
      </c>
      <c r="B1053" s="1" t="str">
        <f>IFERROR(VLOOKUP(A1053,PivotAnalysis!$A$2:$B$77,1,FALSE),"")</f>
        <v/>
      </c>
      <c r="C1053" s="1">
        <f>VLOOKUP(A1053,Variablenuebersicht!$F$5:$I$1811,2,FALSE)</f>
        <v>0</v>
      </c>
      <c r="D1053" s="1">
        <v>3</v>
      </c>
      <c r="E1053" s="1" t="s">
        <v>895</v>
      </c>
    </row>
    <row r="1054" spans="1:5" ht="14.25" customHeight="1">
      <c r="A1054" s="1" t="s">
        <v>896</v>
      </c>
      <c r="B1054" s="1" t="str">
        <f>IFERROR(VLOOKUP(A1054,PivotAnalysis!$A$2:$B$77,1,FALSE),"")</f>
        <v/>
      </c>
      <c r="C1054" s="1">
        <f>VLOOKUP(A1054,Variablenuebersicht!$F$5:$I$1811,2,FALSE)</f>
        <v>0</v>
      </c>
      <c r="D1054" s="1">
        <v>-96</v>
      </c>
      <c r="E1054" s="1" t="s">
        <v>897</v>
      </c>
    </row>
    <row r="1055" spans="1:5" ht="14.25" customHeight="1">
      <c r="A1055" s="1" t="s">
        <v>896</v>
      </c>
      <c r="B1055" s="1" t="str">
        <f>IFERROR(VLOOKUP(A1055,PivotAnalysis!$A$2:$B$77,1,FALSE),"")</f>
        <v/>
      </c>
      <c r="C1055" s="1">
        <f>VLOOKUP(A1055,Variablenuebersicht!$F$5:$I$1811,2,FALSE)</f>
        <v>0</v>
      </c>
      <c r="D1055" s="1">
        <v>0</v>
      </c>
      <c r="E1055" s="1" t="s">
        <v>796</v>
      </c>
    </row>
    <row r="1056" spans="1:5" ht="14.25" customHeight="1">
      <c r="A1056" s="1" t="s">
        <v>896</v>
      </c>
      <c r="B1056" s="1" t="str">
        <f>IFERROR(VLOOKUP(A1056,PivotAnalysis!$A$2:$B$77,1,FALSE),"")</f>
        <v/>
      </c>
      <c r="C1056" s="1">
        <f>VLOOKUP(A1056,Variablenuebersicht!$F$5:$I$1811,2,FALSE)</f>
        <v>0</v>
      </c>
      <c r="D1056" s="1">
        <v>1</v>
      </c>
      <c r="E1056" s="1" t="s">
        <v>13</v>
      </c>
    </row>
    <row r="1057" spans="1:5" ht="14.25" customHeight="1">
      <c r="A1057" s="1" t="s">
        <v>900</v>
      </c>
      <c r="B1057" s="1" t="str">
        <f>IFERROR(VLOOKUP(A1057,PivotAnalysis!$A$2:$B$77,1,FALSE),"")</f>
        <v/>
      </c>
      <c r="C1057" s="1">
        <f>VLOOKUP(A1057,Variablenuebersicht!$F$5:$I$1811,2,FALSE)</f>
        <v>0</v>
      </c>
      <c r="D1057" s="1">
        <v>-96</v>
      </c>
      <c r="E1057" s="1" t="s">
        <v>897</v>
      </c>
    </row>
    <row r="1058" spans="1:5" ht="14.25" customHeight="1">
      <c r="A1058" s="1" t="s">
        <v>900</v>
      </c>
      <c r="B1058" s="1" t="str">
        <f>IFERROR(VLOOKUP(A1058,PivotAnalysis!$A$2:$B$77,1,FALSE),"")</f>
        <v/>
      </c>
      <c r="C1058" s="1">
        <f>VLOOKUP(A1058,Variablenuebersicht!$F$5:$I$1811,2,FALSE)</f>
        <v>0</v>
      </c>
      <c r="D1058" s="1">
        <v>0</v>
      </c>
      <c r="E1058" s="1" t="s">
        <v>796</v>
      </c>
    </row>
    <row r="1059" spans="1:5" ht="14.25" customHeight="1">
      <c r="A1059" s="1" t="s">
        <v>900</v>
      </c>
      <c r="B1059" s="1" t="str">
        <f>IFERROR(VLOOKUP(A1059,PivotAnalysis!$A$2:$B$77,1,FALSE),"")</f>
        <v/>
      </c>
      <c r="C1059" s="1">
        <f>VLOOKUP(A1059,Variablenuebersicht!$F$5:$I$1811,2,FALSE)</f>
        <v>0</v>
      </c>
      <c r="D1059" s="1">
        <v>1</v>
      </c>
      <c r="E1059" s="1" t="s">
        <v>13</v>
      </c>
    </row>
    <row r="1060" spans="1:5" ht="14.25" customHeight="1">
      <c r="A1060" s="1" t="s">
        <v>901</v>
      </c>
      <c r="B1060" s="1" t="str">
        <f>IFERROR(VLOOKUP(A1060,PivotAnalysis!$A$2:$B$77,1,FALSE),"")</f>
        <v/>
      </c>
      <c r="C1060" s="1">
        <f>VLOOKUP(A1060,Variablenuebersicht!$F$5:$I$1811,2,FALSE)</f>
        <v>0</v>
      </c>
      <c r="D1060" s="1">
        <v>-96</v>
      </c>
      <c r="E1060" s="1" t="s">
        <v>897</v>
      </c>
    </row>
    <row r="1061" spans="1:5" ht="14.25" customHeight="1">
      <c r="A1061" s="1" t="s">
        <v>901</v>
      </c>
      <c r="B1061" s="1" t="str">
        <f>IFERROR(VLOOKUP(A1061,PivotAnalysis!$A$2:$B$77,1,FALSE),"")</f>
        <v/>
      </c>
      <c r="C1061" s="1">
        <f>VLOOKUP(A1061,Variablenuebersicht!$F$5:$I$1811,2,FALSE)</f>
        <v>0</v>
      </c>
      <c r="D1061" s="1">
        <v>0</v>
      </c>
      <c r="E1061" s="1" t="s">
        <v>796</v>
      </c>
    </row>
    <row r="1062" spans="1:5" ht="14.25" customHeight="1">
      <c r="A1062" s="1" t="s">
        <v>901</v>
      </c>
      <c r="B1062" s="1" t="str">
        <f>IFERROR(VLOOKUP(A1062,PivotAnalysis!$A$2:$B$77,1,FALSE),"")</f>
        <v/>
      </c>
      <c r="C1062" s="1">
        <f>VLOOKUP(A1062,Variablenuebersicht!$F$5:$I$1811,2,FALSE)</f>
        <v>0</v>
      </c>
      <c r="D1062" s="1">
        <v>1</v>
      </c>
      <c r="E1062" s="1" t="s">
        <v>13</v>
      </c>
    </row>
    <row r="1063" spans="1:5" ht="14.25" customHeight="1">
      <c r="A1063" s="1" t="s">
        <v>902</v>
      </c>
      <c r="B1063" s="1" t="str">
        <f>IFERROR(VLOOKUP(A1063,PivotAnalysis!$A$2:$B$77,1,FALSE),"")</f>
        <v/>
      </c>
      <c r="C1063" s="1">
        <f>VLOOKUP(A1063,Variablenuebersicht!$F$5:$I$1811,2,FALSE)</f>
        <v>0</v>
      </c>
      <c r="D1063" s="1">
        <v>-96</v>
      </c>
      <c r="E1063" s="1" t="s">
        <v>897</v>
      </c>
    </row>
    <row r="1064" spans="1:5" ht="14.25" customHeight="1">
      <c r="A1064" s="1" t="s">
        <v>902</v>
      </c>
      <c r="B1064" s="1" t="str">
        <f>IFERROR(VLOOKUP(A1064,PivotAnalysis!$A$2:$B$77,1,FALSE),"")</f>
        <v/>
      </c>
      <c r="C1064" s="1">
        <f>VLOOKUP(A1064,Variablenuebersicht!$F$5:$I$1811,2,FALSE)</f>
        <v>0</v>
      </c>
      <c r="D1064" s="1">
        <v>0</v>
      </c>
      <c r="E1064" s="1" t="s">
        <v>796</v>
      </c>
    </row>
    <row r="1065" spans="1:5" ht="14.25" customHeight="1">
      <c r="A1065" s="1" t="s">
        <v>902</v>
      </c>
      <c r="B1065" s="1" t="str">
        <f>IFERROR(VLOOKUP(A1065,PivotAnalysis!$A$2:$B$77,1,FALSE),"")</f>
        <v/>
      </c>
      <c r="C1065" s="1">
        <f>VLOOKUP(A1065,Variablenuebersicht!$F$5:$I$1811,2,FALSE)</f>
        <v>0</v>
      </c>
      <c r="D1065" s="1">
        <v>1</v>
      </c>
      <c r="E1065" s="1" t="s">
        <v>13</v>
      </c>
    </row>
    <row r="1066" spans="1:5" ht="14.25" customHeight="1">
      <c r="A1066" s="1" t="s">
        <v>905</v>
      </c>
      <c r="B1066" s="1" t="str">
        <f>IFERROR(VLOOKUP(A1066,PivotAnalysis!$A$2:$B$77,1,FALSE),"")</f>
        <v/>
      </c>
      <c r="C1066" s="1">
        <f>VLOOKUP(A1066,Variablenuebersicht!$F$5:$I$1811,2,FALSE)</f>
        <v>0</v>
      </c>
      <c r="D1066" s="1">
        <v>-96</v>
      </c>
      <c r="E1066" s="1" t="s">
        <v>897</v>
      </c>
    </row>
    <row r="1067" spans="1:5" ht="14.25" customHeight="1">
      <c r="A1067" s="1" t="s">
        <v>905</v>
      </c>
      <c r="B1067" s="1" t="str">
        <f>IFERROR(VLOOKUP(A1067,PivotAnalysis!$A$2:$B$77,1,FALSE),"")</f>
        <v/>
      </c>
      <c r="C1067" s="1">
        <f>VLOOKUP(A1067,Variablenuebersicht!$F$5:$I$1811,2,FALSE)</f>
        <v>0</v>
      </c>
      <c r="D1067" s="1">
        <v>0</v>
      </c>
      <c r="E1067" s="1" t="s">
        <v>796</v>
      </c>
    </row>
    <row r="1068" spans="1:5" ht="14.25" customHeight="1">
      <c r="A1068" s="1" t="s">
        <v>905</v>
      </c>
      <c r="B1068" s="1" t="str">
        <f>IFERROR(VLOOKUP(A1068,PivotAnalysis!$A$2:$B$77,1,FALSE),"")</f>
        <v/>
      </c>
      <c r="C1068" s="1">
        <f>VLOOKUP(A1068,Variablenuebersicht!$F$5:$I$1811,2,FALSE)</f>
        <v>0</v>
      </c>
      <c r="D1068" s="1">
        <v>1</v>
      </c>
      <c r="E1068" s="1" t="s">
        <v>13</v>
      </c>
    </row>
    <row r="1069" spans="1:5" ht="14.25" customHeight="1">
      <c r="A1069" s="1" t="s">
        <v>906</v>
      </c>
      <c r="B1069" s="1" t="str">
        <f>IFERROR(VLOOKUP(A1069,PivotAnalysis!$A$2:$B$77,1,FALSE),"")</f>
        <v/>
      </c>
      <c r="C1069" s="1">
        <f>VLOOKUP(A1069,Variablenuebersicht!$F$5:$I$1811,2,FALSE)</f>
        <v>0</v>
      </c>
      <c r="D1069" s="1">
        <v>-96</v>
      </c>
      <c r="E1069" s="1" t="s">
        <v>897</v>
      </c>
    </row>
    <row r="1070" spans="1:5" ht="14.25" customHeight="1">
      <c r="A1070" s="1" t="s">
        <v>906</v>
      </c>
      <c r="B1070" s="1" t="str">
        <f>IFERROR(VLOOKUP(A1070,PivotAnalysis!$A$2:$B$77,1,FALSE),"")</f>
        <v/>
      </c>
      <c r="C1070" s="1">
        <f>VLOOKUP(A1070,Variablenuebersicht!$F$5:$I$1811,2,FALSE)</f>
        <v>0</v>
      </c>
      <c r="D1070" s="1">
        <v>0</v>
      </c>
      <c r="E1070" s="1" t="s">
        <v>796</v>
      </c>
    </row>
    <row r="1071" spans="1:5" ht="14.25" customHeight="1">
      <c r="A1071" s="1" t="s">
        <v>906</v>
      </c>
      <c r="B1071" s="1" t="str">
        <f>IFERROR(VLOOKUP(A1071,PivotAnalysis!$A$2:$B$77,1,FALSE),"")</f>
        <v/>
      </c>
      <c r="C1071" s="1">
        <f>VLOOKUP(A1071,Variablenuebersicht!$F$5:$I$1811,2,FALSE)</f>
        <v>0</v>
      </c>
      <c r="D1071" s="1">
        <v>1</v>
      </c>
      <c r="E1071" s="1" t="s">
        <v>13</v>
      </c>
    </row>
    <row r="1072" spans="1:5" ht="14.25" customHeight="1">
      <c r="A1072" s="1" t="s">
        <v>908</v>
      </c>
      <c r="B1072" s="1" t="str">
        <f>IFERROR(VLOOKUP(A1072,PivotAnalysis!$A$2:$B$77,1,FALSE),"")</f>
        <v/>
      </c>
      <c r="C1072" s="1">
        <f>VLOOKUP(A1072,Variablenuebersicht!$F$5:$I$1811,2,FALSE)</f>
        <v>0</v>
      </c>
      <c r="D1072" s="1">
        <v>-96</v>
      </c>
      <c r="E1072" s="1" t="s">
        <v>897</v>
      </c>
    </row>
    <row r="1073" spans="1:5" ht="14.25" customHeight="1">
      <c r="A1073" s="1" t="s">
        <v>908</v>
      </c>
      <c r="B1073" s="1" t="str">
        <f>IFERROR(VLOOKUP(A1073,PivotAnalysis!$A$2:$B$77,1,FALSE),"")</f>
        <v/>
      </c>
      <c r="C1073" s="1">
        <f>VLOOKUP(A1073,Variablenuebersicht!$F$5:$I$1811,2,FALSE)</f>
        <v>0</v>
      </c>
      <c r="D1073" s="1">
        <v>0</v>
      </c>
      <c r="E1073" s="1" t="s">
        <v>796</v>
      </c>
    </row>
    <row r="1074" spans="1:5" ht="14.25" customHeight="1">
      <c r="A1074" s="1" t="s">
        <v>908</v>
      </c>
      <c r="B1074" s="1" t="str">
        <f>IFERROR(VLOOKUP(A1074,PivotAnalysis!$A$2:$B$77,1,FALSE),"")</f>
        <v/>
      </c>
      <c r="C1074" s="1">
        <f>VLOOKUP(A1074,Variablenuebersicht!$F$5:$I$1811,2,FALSE)</f>
        <v>0</v>
      </c>
      <c r="D1074" s="1">
        <v>1</v>
      </c>
      <c r="E1074" s="1" t="s">
        <v>13</v>
      </c>
    </row>
    <row r="1075" spans="1:5" ht="14.25" customHeight="1">
      <c r="A1075" s="1" t="s">
        <v>909</v>
      </c>
      <c r="B1075" s="1" t="str">
        <f>IFERROR(VLOOKUP(A1075,PivotAnalysis!$A$2:$B$77,1,FALSE),"")</f>
        <v/>
      </c>
      <c r="C1075" s="1">
        <f>VLOOKUP(A1075,Variablenuebersicht!$F$5:$I$1811,2,FALSE)</f>
        <v>0</v>
      </c>
      <c r="D1075" s="1">
        <v>-99</v>
      </c>
      <c r="E1075" s="1" t="s">
        <v>106</v>
      </c>
    </row>
    <row r="1076" spans="1:5" ht="14.25" customHeight="1">
      <c r="A1076" s="1" t="s">
        <v>909</v>
      </c>
      <c r="B1076" s="1" t="str">
        <f>IFERROR(VLOOKUP(A1076,PivotAnalysis!$A$2:$B$77,1,FALSE),"")</f>
        <v/>
      </c>
      <c r="C1076" s="1">
        <f>VLOOKUP(A1076,Variablenuebersicht!$F$5:$I$1811,2,FALSE)</f>
        <v>0</v>
      </c>
      <c r="D1076" s="1">
        <v>1</v>
      </c>
      <c r="E1076" s="1" t="s">
        <v>913</v>
      </c>
    </row>
    <row r="1077" spans="1:5" ht="14.25" customHeight="1">
      <c r="A1077" s="1" t="s">
        <v>909</v>
      </c>
      <c r="B1077" s="1" t="str">
        <f>IFERROR(VLOOKUP(A1077,PivotAnalysis!$A$2:$B$77,1,FALSE),"")</f>
        <v/>
      </c>
      <c r="C1077" s="1">
        <f>VLOOKUP(A1077,Variablenuebersicht!$F$5:$I$1811,2,FALSE)</f>
        <v>0</v>
      </c>
      <c r="D1077" s="1">
        <v>2</v>
      </c>
      <c r="E1077" s="1" t="s">
        <v>915</v>
      </c>
    </row>
    <row r="1078" spans="1:5" ht="14.25" customHeight="1">
      <c r="A1078" s="1" t="s">
        <v>909</v>
      </c>
      <c r="B1078" s="1" t="str">
        <f>IFERROR(VLOOKUP(A1078,PivotAnalysis!$A$2:$B$77,1,FALSE),"")</f>
        <v/>
      </c>
      <c r="C1078" s="1">
        <f>VLOOKUP(A1078,Variablenuebersicht!$F$5:$I$1811,2,FALSE)</f>
        <v>0</v>
      </c>
      <c r="D1078" s="1">
        <v>3</v>
      </c>
      <c r="E1078" s="1" t="s">
        <v>916</v>
      </c>
    </row>
    <row r="1079" spans="1:5" ht="14.25" customHeight="1">
      <c r="A1079" s="1" t="s">
        <v>909</v>
      </c>
      <c r="B1079" s="1" t="str">
        <f>IFERROR(VLOOKUP(A1079,PivotAnalysis!$A$2:$B$77,1,FALSE),"")</f>
        <v/>
      </c>
      <c r="C1079" s="1">
        <f>VLOOKUP(A1079,Variablenuebersicht!$F$5:$I$1811,2,FALSE)</f>
        <v>0</v>
      </c>
      <c r="D1079" s="1">
        <v>4</v>
      </c>
      <c r="E1079" s="1" t="s">
        <v>917</v>
      </c>
    </row>
    <row r="1080" spans="1:5" ht="14.25" customHeight="1">
      <c r="A1080" s="1" t="s">
        <v>909</v>
      </c>
      <c r="B1080" s="1" t="str">
        <f>IFERROR(VLOOKUP(A1080,PivotAnalysis!$A$2:$B$77,1,FALSE),"")</f>
        <v/>
      </c>
      <c r="C1080" s="1">
        <f>VLOOKUP(A1080,Variablenuebersicht!$F$5:$I$1811,2,FALSE)</f>
        <v>0</v>
      </c>
      <c r="D1080" s="1">
        <v>5</v>
      </c>
      <c r="E1080" s="1" t="s">
        <v>918</v>
      </c>
    </row>
    <row r="1081" spans="1:5" ht="14.25" customHeight="1">
      <c r="A1081" s="1" t="s">
        <v>919</v>
      </c>
      <c r="B1081" s="1" t="str">
        <f>IFERROR(VLOOKUP(A1081,PivotAnalysis!$A$2:$B$77,1,FALSE),"")</f>
        <v/>
      </c>
      <c r="C1081" s="1">
        <f>VLOOKUP(A1081,Variablenuebersicht!$F$5:$I$1811,2,FALSE)</f>
        <v>0</v>
      </c>
      <c r="D1081" s="1">
        <v>-99</v>
      </c>
      <c r="E1081" s="1" t="s">
        <v>106</v>
      </c>
    </row>
    <row r="1082" spans="1:5" ht="14.25" customHeight="1">
      <c r="A1082" s="1" t="s">
        <v>919</v>
      </c>
      <c r="B1082" s="1" t="str">
        <f>IFERROR(VLOOKUP(A1082,PivotAnalysis!$A$2:$B$77,1,FALSE),"")</f>
        <v/>
      </c>
      <c r="C1082" s="1">
        <f>VLOOKUP(A1082,Variablenuebersicht!$F$5:$I$1811,2,FALSE)</f>
        <v>0</v>
      </c>
      <c r="D1082" s="1">
        <v>1</v>
      </c>
      <c r="E1082" s="1" t="s">
        <v>913</v>
      </c>
    </row>
    <row r="1083" spans="1:5" ht="14.25" customHeight="1">
      <c r="A1083" s="1" t="s">
        <v>919</v>
      </c>
      <c r="B1083" s="1" t="str">
        <f>IFERROR(VLOOKUP(A1083,PivotAnalysis!$A$2:$B$77,1,FALSE),"")</f>
        <v/>
      </c>
      <c r="C1083" s="1">
        <f>VLOOKUP(A1083,Variablenuebersicht!$F$5:$I$1811,2,FALSE)</f>
        <v>0</v>
      </c>
      <c r="D1083" s="1">
        <v>2</v>
      </c>
      <c r="E1083" s="1" t="s">
        <v>915</v>
      </c>
    </row>
    <row r="1084" spans="1:5" ht="14.25" customHeight="1">
      <c r="A1084" s="1" t="s">
        <v>919</v>
      </c>
      <c r="B1084" s="1" t="str">
        <f>IFERROR(VLOOKUP(A1084,PivotAnalysis!$A$2:$B$77,1,FALSE),"")</f>
        <v/>
      </c>
      <c r="C1084" s="1">
        <f>VLOOKUP(A1084,Variablenuebersicht!$F$5:$I$1811,2,FALSE)</f>
        <v>0</v>
      </c>
      <c r="D1084" s="1">
        <v>3</v>
      </c>
      <c r="E1084" s="1" t="s">
        <v>916</v>
      </c>
    </row>
    <row r="1085" spans="1:5" ht="14.25" customHeight="1">
      <c r="A1085" s="1" t="s">
        <v>919</v>
      </c>
      <c r="B1085" s="1" t="str">
        <f>IFERROR(VLOOKUP(A1085,PivotAnalysis!$A$2:$B$77,1,FALSE),"")</f>
        <v/>
      </c>
      <c r="C1085" s="1">
        <f>VLOOKUP(A1085,Variablenuebersicht!$F$5:$I$1811,2,FALSE)</f>
        <v>0</v>
      </c>
      <c r="D1085" s="1">
        <v>4</v>
      </c>
      <c r="E1085" s="1" t="s">
        <v>917</v>
      </c>
    </row>
    <row r="1086" spans="1:5" ht="14.25" customHeight="1">
      <c r="A1086" s="1" t="s">
        <v>919</v>
      </c>
      <c r="B1086" s="1" t="str">
        <f>IFERROR(VLOOKUP(A1086,PivotAnalysis!$A$2:$B$77,1,FALSE),"")</f>
        <v/>
      </c>
      <c r="C1086" s="1">
        <f>VLOOKUP(A1086,Variablenuebersicht!$F$5:$I$1811,2,FALSE)</f>
        <v>0</v>
      </c>
      <c r="D1086" s="1">
        <v>5</v>
      </c>
      <c r="E1086" s="1" t="s">
        <v>918</v>
      </c>
    </row>
    <row r="1087" spans="1:5" ht="14.25" customHeight="1">
      <c r="A1087" s="1" t="s">
        <v>921</v>
      </c>
      <c r="B1087" s="1" t="str">
        <f>IFERROR(VLOOKUP(A1087,PivotAnalysis!$A$2:$B$77,1,FALSE),"")</f>
        <v/>
      </c>
      <c r="C1087" s="1">
        <f>VLOOKUP(A1087,Variablenuebersicht!$F$5:$I$1811,2,FALSE)</f>
        <v>0</v>
      </c>
      <c r="D1087" s="1">
        <v>-99</v>
      </c>
      <c r="E1087" s="1" t="s">
        <v>106</v>
      </c>
    </row>
    <row r="1088" spans="1:5" ht="14.25" customHeight="1">
      <c r="A1088" s="1" t="s">
        <v>921</v>
      </c>
      <c r="B1088" s="1" t="str">
        <f>IFERROR(VLOOKUP(A1088,PivotAnalysis!$A$2:$B$77,1,FALSE),"")</f>
        <v/>
      </c>
      <c r="C1088" s="1">
        <f>VLOOKUP(A1088,Variablenuebersicht!$F$5:$I$1811,2,FALSE)</f>
        <v>0</v>
      </c>
      <c r="D1088" s="1">
        <v>1</v>
      </c>
      <c r="E1088" s="1" t="s">
        <v>913</v>
      </c>
    </row>
    <row r="1089" spans="1:5" ht="14.25" customHeight="1">
      <c r="A1089" s="1" t="s">
        <v>921</v>
      </c>
      <c r="B1089" s="1" t="str">
        <f>IFERROR(VLOOKUP(A1089,PivotAnalysis!$A$2:$B$77,1,FALSE),"")</f>
        <v/>
      </c>
      <c r="C1089" s="1">
        <f>VLOOKUP(A1089,Variablenuebersicht!$F$5:$I$1811,2,FALSE)</f>
        <v>0</v>
      </c>
      <c r="D1089" s="1">
        <v>2</v>
      </c>
      <c r="E1089" s="1" t="s">
        <v>915</v>
      </c>
    </row>
    <row r="1090" spans="1:5" ht="14.25" customHeight="1">
      <c r="A1090" s="1" t="s">
        <v>921</v>
      </c>
      <c r="B1090" s="1" t="str">
        <f>IFERROR(VLOOKUP(A1090,PivotAnalysis!$A$2:$B$77,1,FALSE),"")</f>
        <v/>
      </c>
      <c r="C1090" s="1">
        <f>VLOOKUP(A1090,Variablenuebersicht!$F$5:$I$1811,2,FALSE)</f>
        <v>0</v>
      </c>
      <c r="D1090" s="1">
        <v>3</v>
      </c>
      <c r="E1090" s="1" t="s">
        <v>916</v>
      </c>
    </row>
    <row r="1091" spans="1:5" ht="14.25" customHeight="1">
      <c r="A1091" s="1" t="s">
        <v>921</v>
      </c>
      <c r="B1091" s="1" t="str">
        <f>IFERROR(VLOOKUP(A1091,PivotAnalysis!$A$2:$B$77,1,FALSE),"")</f>
        <v/>
      </c>
      <c r="C1091" s="1">
        <f>VLOOKUP(A1091,Variablenuebersicht!$F$5:$I$1811,2,FALSE)</f>
        <v>0</v>
      </c>
      <c r="D1091" s="1">
        <v>4</v>
      </c>
      <c r="E1091" s="1" t="s">
        <v>917</v>
      </c>
    </row>
    <row r="1092" spans="1:5" ht="14.25" customHeight="1">
      <c r="A1092" s="1" t="s">
        <v>921</v>
      </c>
      <c r="B1092" s="1" t="str">
        <f>IFERROR(VLOOKUP(A1092,PivotAnalysis!$A$2:$B$77,1,FALSE),"")</f>
        <v/>
      </c>
      <c r="C1092" s="1">
        <f>VLOOKUP(A1092,Variablenuebersicht!$F$5:$I$1811,2,FALSE)</f>
        <v>0</v>
      </c>
      <c r="D1092" s="1">
        <v>5</v>
      </c>
      <c r="E1092" s="1" t="s">
        <v>918</v>
      </c>
    </row>
    <row r="1093" spans="1:5" ht="14.25" customHeight="1">
      <c r="A1093" s="1" t="s">
        <v>922</v>
      </c>
      <c r="B1093" s="1" t="str">
        <f>IFERROR(VLOOKUP(A1093,PivotAnalysis!$A$2:$B$77,1,FALSE),"")</f>
        <v/>
      </c>
      <c r="C1093" s="1">
        <f>VLOOKUP(A1093,Variablenuebersicht!$F$5:$I$1811,2,FALSE)</f>
        <v>0</v>
      </c>
      <c r="D1093" s="1">
        <v>-96</v>
      </c>
      <c r="E1093" s="1" t="s">
        <v>331</v>
      </c>
    </row>
    <row r="1094" spans="1:5" ht="14.25" customHeight="1">
      <c r="A1094" s="1" t="s">
        <v>922</v>
      </c>
      <c r="B1094" s="1" t="str">
        <f>IFERROR(VLOOKUP(A1094,PivotAnalysis!$A$2:$B$77,1,FALSE),"")</f>
        <v/>
      </c>
      <c r="C1094" s="1">
        <f>VLOOKUP(A1094,Variablenuebersicht!$F$5:$I$1811,2,FALSE)</f>
        <v>0</v>
      </c>
      <c r="D1094" s="1">
        <v>-99</v>
      </c>
      <c r="E1094" s="1" t="s">
        <v>106</v>
      </c>
    </row>
    <row r="1095" spans="1:5" ht="14.25" customHeight="1">
      <c r="A1095" s="1" t="s">
        <v>922</v>
      </c>
      <c r="B1095" s="1" t="str">
        <f>IFERROR(VLOOKUP(A1095,PivotAnalysis!$A$2:$B$77,1,FALSE),"")</f>
        <v/>
      </c>
      <c r="C1095" s="1">
        <f>VLOOKUP(A1095,Variablenuebersicht!$F$5:$I$1811,2,FALSE)</f>
        <v>0</v>
      </c>
      <c r="D1095" s="1">
        <v>1</v>
      </c>
      <c r="E1095" s="1" t="s">
        <v>316</v>
      </c>
    </row>
    <row r="1096" spans="1:5" ht="14.25" customHeight="1">
      <c r="A1096" s="1" t="s">
        <v>922</v>
      </c>
      <c r="B1096" s="1" t="str">
        <f>IFERROR(VLOOKUP(A1096,PivotAnalysis!$A$2:$B$77,1,FALSE),"")</f>
        <v/>
      </c>
      <c r="C1096" s="1">
        <f>VLOOKUP(A1096,Variablenuebersicht!$F$5:$I$1811,2,FALSE)</f>
        <v>0</v>
      </c>
      <c r="D1096" s="1">
        <v>2</v>
      </c>
      <c r="E1096" s="1" t="s">
        <v>924</v>
      </c>
    </row>
    <row r="1097" spans="1:5" ht="14.25" customHeight="1">
      <c r="A1097" s="1" t="s">
        <v>922</v>
      </c>
      <c r="B1097" s="1" t="str">
        <f>IFERROR(VLOOKUP(A1097,PivotAnalysis!$A$2:$B$77,1,FALSE),"")</f>
        <v/>
      </c>
      <c r="C1097" s="1">
        <f>VLOOKUP(A1097,Variablenuebersicht!$F$5:$I$1811,2,FALSE)</f>
        <v>0</v>
      </c>
      <c r="D1097" s="1">
        <v>3</v>
      </c>
      <c r="E1097" s="1" t="s">
        <v>925</v>
      </c>
    </row>
    <row r="1098" spans="1:5" ht="14.25" customHeight="1">
      <c r="A1098" s="1" t="s">
        <v>922</v>
      </c>
      <c r="B1098" s="1" t="str">
        <f>IFERROR(VLOOKUP(A1098,PivotAnalysis!$A$2:$B$77,1,FALSE),"")</f>
        <v/>
      </c>
      <c r="C1098" s="1">
        <f>VLOOKUP(A1098,Variablenuebersicht!$F$5:$I$1811,2,FALSE)</f>
        <v>0</v>
      </c>
      <c r="D1098" s="1">
        <v>4</v>
      </c>
      <c r="E1098" s="1" t="s">
        <v>926</v>
      </c>
    </row>
    <row r="1099" spans="1:5" ht="14.25" customHeight="1">
      <c r="A1099" s="1" t="s">
        <v>922</v>
      </c>
      <c r="B1099" s="1" t="str">
        <f>IFERROR(VLOOKUP(A1099,PivotAnalysis!$A$2:$B$77,1,FALSE),"")</f>
        <v/>
      </c>
      <c r="C1099" s="1">
        <f>VLOOKUP(A1099,Variablenuebersicht!$F$5:$I$1811,2,FALSE)</f>
        <v>0</v>
      </c>
      <c r="D1099" s="1">
        <v>5</v>
      </c>
      <c r="E1099" s="1" t="s">
        <v>927</v>
      </c>
    </row>
    <row r="1100" spans="1:5" ht="14.25" customHeight="1">
      <c r="A1100" s="1" t="s">
        <v>928</v>
      </c>
      <c r="B1100" s="1" t="str">
        <f>IFERROR(VLOOKUP(A1100,PivotAnalysis!$A$2:$B$77,1,FALSE),"")</f>
        <v/>
      </c>
      <c r="C1100" s="1">
        <f>VLOOKUP(A1100,Variablenuebersicht!$F$5:$I$1811,2,FALSE)</f>
        <v>0</v>
      </c>
      <c r="D1100" s="1">
        <v>-95</v>
      </c>
      <c r="E1100" s="1" t="s">
        <v>194</v>
      </c>
    </row>
    <row r="1101" spans="1:5" ht="14.25" customHeight="1">
      <c r="A1101" s="1" t="s">
        <v>928</v>
      </c>
      <c r="B1101" s="1" t="str">
        <f>IFERROR(VLOOKUP(A1101,PivotAnalysis!$A$2:$B$77,1,FALSE),"")</f>
        <v/>
      </c>
      <c r="C1101" s="1">
        <f>VLOOKUP(A1101,Variablenuebersicht!$F$5:$I$1811,2,FALSE)</f>
        <v>0</v>
      </c>
      <c r="D1101" s="1">
        <v>-96</v>
      </c>
      <c r="E1101" s="1" t="s">
        <v>929</v>
      </c>
    </row>
    <row r="1102" spans="1:5" ht="14.25" customHeight="1">
      <c r="A1102" s="1" t="s">
        <v>928</v>
      </c>
      <c r="B1102" s="1" t="str">
        <f>IFERROR(VLOOKUP(A1102,PivotAnalysis!$A$2:$B$77,1,FALSE),"")</f>
        <v/>
      </c>
      <c r="C1102" s="1">
        <f>VLOOKUP(A1102,Variablenuebersicht!$F$5:$I$1811,2,FALSE)</f>
        <v>0</v>
      </c>
      <c r="D1102" s="1">
        <v>-99</v>
      </c>
      <c r="E1102" s="1" t="s">
        <v>106</v>
      </c>
    </row>
    <row r="1103" spans="1:5" ht="14.25" customHeight="1">
      <c r="A1103" s="1" t="s">
        <v>928</v>
      </c>
      <c r="B1103" s="1" t="str">
        <f>IFERROR(VLOOKUP(A1103,PivotAnalysis!$A$2:$B$77,1,FALSE),"")</f>
        <v/>
      </c>
      <c r="C1103" s="1">
        <f>VLOOKUP(A1103,Variablenuebersicht!$F$5:$I$1811,2,FALSE)</f>
        <v>0</v>
      </c>
      <c r="D1103" s="1">
        <v>-98</v>
      </c>
      <c r="E1103" s="1" t="s">
        <v>107</v>
      </c>
    </row>
    <row r="1104" spans="1:5" ht="14.25" customHeight="1">
      <c r="A1104" s="1" t="s">
        <v>928</v>
      </c>
      <c r="B1104" s="1" t="str">
        <f>IFERROR(VLOOKUP(A1104,PivotAnalysis!$A$2:$B$77,1,FALSE),"")</f>
        <v/>
      </c>
      <c r="C1104" s="1">
        <f>VLOOKUP(A1104,Variablenuebersicht!$F$5:$I$1811,2,FALSE)</f>
        <v>0</v>
      </c>
      <c r="D1104" s="1">
        <v>1</v>
      </c>
      <c r="E1104" s="1" t="s">
        <v>316</v>
      </c>
    </row>
    <row r="1105" spans="1:5" ht="14.25" customHeight="1">
      <c r="A1105" s="1" t="s">
        <v>928</v>
      </c>
      <c r="B1105" s="1" t="str">
        <f>IFERROR(VLOOKUP(A1105,PivotAnalysis!$A$2:$B$77,1,FALSE),"")</f>
        <v/>
      </c>
      <c r="C1105" s="1">
        <f>VLOOKUP(A1105,Variablenuebersicht!$F$5:$I$1811,2,FALSE)</f>
        <v>0</v>
      </c>
      <c r="D1105" s="1">
        <v>2</v>
      </c>
      <c r="E1105" s="1" t="s">
        <v>930</v>
      </c>
    </row>
    <row r="1106" spans="1:5" ht="14.25" customHeight="1">
      <c r="A1106" s="1" t="s">
        <v>928</v>
      </c>
      <c r="B1106" s="1" t="str">
        <f>IFERROR(VLOOKUP(A1106,PivotAnalysis!$A$2:$B$77,1,FALSE),"")</f>
        <v/>
      </c>
      <c r="C1106" s="1">
        <f>VLOOKUP(A1106,Variablenuebersicht!$F$5:$I$1811,2,FALSE)</f>
        <v>0</v>
      </c>
      <c r="D1106" s="1">
        <v>3</v>
      </c>
      <c r="E1106" s="1" t="s">
        <v>931</v>
      </c>
    </row>
    <row r="1107" spans="1:5" ht="14.25" customHeight="1">
      <c r="A1107" s="1" t="s">
        <v>928</v>
      </c>
      <c r="B1107" s="1" t="str">
        <f>IFERROR(VLOOKUP(A1107,PivotAnalysis!$A$2:$B$77,1,FALSE),"")</f>
        <v/>
      </c>
      <c r="C1107" s="1">
        <f>VLOOKUP(A1107,Variablenuebersicht!$F$5:$I$1811,2,FALSE)</f>
        <v>0</v>
      </c>
      <c r="D1107" s="1">
        <v>4</v>
      </c>
      <c r="E1107" s="1" t="s">
        <v>932</v>
      </c>
    </row>
    <row r="1108" spans="1:5" ht="14.25" customHeight="1">
      <c r="A1108" s="1" t="s">
        <v>933</v>
      </c>
      <c r="B1108" s="1" t="str">
        <f>IFERROR(VLOOKUP(A1108,PivotAnalysis!$A$2:$B$77,1,FALSE),"")</f>
        <v/>
      </c>
      <c r="C1108" s="1">
        <f>VLOOKUP(A1108,Variablenuebersicht!$F$5:$I$1811,2,FALSE)</f>
        <v>0</v>
      </c>
      <c r="D1108" s="1">
        <v>-95</v>
      </c>
      <c r="E1108" s="1" t="s">
        <v>194</v>
      </c>
    </row>
    <row r="1109" spans="1:5" ht="14.25" customHeight="1">
      <c r="A1109" s="1" t="s">
        <v>933</v>
      </c>
      <c r="B1109" s="1" t="str">
        <f>IFERROR(VLOOKUP(A1109,PivotAnalysis!$A$2:$B$77,1,FALSE),"")</f>
        <v/>
      </c>
      <c r="C1109" s="1">
        <f>VLOOKUP(A1109,Variablenuebersicht!$F$5:$I$1811,2,FALSE)</f>
        <v>0</v>
      </c>
      <c r="D1109" s="1">
        <v>-96</v>
      </c>
      <c r="E1109" s="1" t="s">
        <v>929</v>
      </c>
    </row>
    <row r="1110" spans="1:5" ht="14.25" customHeight="1">
      <c r="A1110" s="1" t="s">
        <v>933</v>
      </c>
      <c r="B1110" s="1" t="str">
        <f>IFERROR(VLOOKUP(A1110,PivotAnalysis!$A$2:$B$77,1,FALSE),"")</f>
        <v/>
      </c>
      <c r="C1110" s="1">
        <f>VLOOKUP(A1110,Variablenuebersicht!$F$5:$I$1811,2,FALSE)</f>
        <v>0</v>
      </c>
      <c r="D1110" s="1">
        <v>-99</v>
      </c>
      <c r="E1110" s="1" t="s">
        <v>106</v>
      </c>
    </row>
    <row r="1111" spans="1:5" ht="14.25" customHeight="1">
      <c r="A1111" s="1" t="s">
        <v>933</v>
      </c>
      <c r="B1111" s="1" t="str">
        <f>IFERROR(VLOOKUP(A1111,PivotAnalysis!$A$2:$B$77,1,FALSE),"")</f>
        <v/>
      </c>
      <c r="C1111" s="1">
        <f>VLOOKUP(A1111,Variablenuebersicht!$F$5:$I$1811,2,FALSE)</f>
        <v>0</v>
      </c>
      <c r="D1111" s="1">
        <v>-98</v>
      </c>
      <c r="E1111" s="1" t="s">
        <v>107</v>
      </c>
    </row>
    <row r="1112" spans="1:5" ht="14.25" customHeight="1">
      <c r="A1112" s="1" t="s">
        <v>933</v>
      </c>
      <c r="B1112" s="1" t="str">
        <f>IFERROR(VLOOKUP(A1112,PivotAnalysis!$A$2:$B$77,1,FALSE),"")</f>
        <v/>
      </c>
      <c r="C1112" s="1">
        <f>VLOOKUP(A1112,Variablenuebersicht!$F$5:$I$1811,2,FALSE)</f>
        <v>0</v>
      </c>
      <c r="D1112" s="1">
        <v>1</v>
      </c>
      <c r="E1112" s="1" t="s">
        <v>108</v>
      </c>
    </row>
    <row r="1113" spans="1:5" ht="14.25" customHeight="1">
      <c r="A1113" s="1" t="s">
        <v>933</v>
      </c>
      <c r="B1113" s="1" t="str">
        <f>IFERROR(VLOOKUP(A1113,PivotAnalysis!$A$2:$B$77,1,FALSE),"")</f>
        <v/>
      </c>
      <c r="C1113" s="1">
        <f>VLOOKUP(A1113,Variablenuebersicht!$F$5:$I$1811,2,FALSE)</f>
        <v>0</v>
      </c>
      <c r="D1113" s="1">
        <v>2</v>
      </c>
      <c r="E1113" s="1" t="s">
        <v>225</v>
      </c>
    </row>
    <row r="1114" spans="1:5" ht="14.25" customHeight="1">
      <c r="A1114" s="1" t="s">
        <v>933</v>
      </c>
      <c r="B1114" s="1" t="str">
        <f>IFERROR(VLOOKUP(A1114,PivotAnalysis!$A$2:$B$77,1,FALSE),"")</f>
        <v/>
      </c>
      <c r="C1114" s="1">
        <f>VLOOKUP(A1114,Variablenuebersicht!$F$5:$I$1811,2,FALSE)</f>
        <v>0</v>
      </c>
      <c r="D1114" s="1">
        <v>3</v>
      </c>
      <c r="E1114" s="1" t="s">
        <v>110</v>
      </c>
    </row>
    <row r="1115" spans="1:5" ht="14.25" customHeight="1">
      <c r="A1115" s="1" t="s">
        <v>933</v>
      </c>
      <c r="B1115" s="1" t="str">
        <f>IFERROR(VLOOKUP(A1115,PivotAnalysis!$A$2:$B$77,1,FALSE),"")</f>
        <v/>
      </c>
      <c r="C1115" s="1">
        <f>VLOOKUP(A1115,Variablenuebersicht!$F$5:$I$1811,2,FALSE)</f>
        <v>0</v>
      </c>
      <c r="D1115" s="1">
        <v>4</v>
      </c>
      <c r="E1115" s="1" t="s">
        <v>111</v>
      </c>
    </row>
    <row r="1116" spans="1:5" ht="14.25" customHeight="1">
      <c r="A1116" s="1" t="s">
        <v>934</v>
      </c>
      <c r="B1116" s="1" t="str">
        <f>IFERROR(VLOOKUP(A1116,PivotAnalysis!$A$2:$B$77,1,FALSE),"")</f>
        <v/>
      </c>
      <c r="C1116" s="1">
        <f>VLOOKUP(A1116,Variablenuebersicht!$F$5:$I$1811,2,FALSE)</f>
        <v>0</v>
      </c>
      <c r="D1116" s="1">
        <v>-97</v>
      </c>
      <c r="E1116" s="1" t="s">
        <v>12</v>
      </c>
    </row>
    <row r="1117" spans="1:5" ht="14.25" customHeight="1">
      <c r="A1117" s="1" t="s">
        <v>934</v>
      </c>
      <c r="B1117" s="1" t="str">
        <f>IFERROR(VLOOKUP(A1117,PivotAnalysis!$A$2:$B$77,1,FALSE),"")</f>
        <v/>
      </c>
      <c r="C1117" s="1">
        <f>VLOOKUP(A1117,Variablenuebersicht!$F$5:$I$1811,2,FALSE)</f>
        <v>0</v>
      </c>
      <c r="D1117" s="1">
        <v>1</v>
      </c>
      <c r="E1117" s="1" t="s">
        <v>13</v>
      </c>
    </row>
    <row r="1118" spans="1:5" ht="14.25" customHeight="1">
      <c r="A1118" s="1" t="s">
        <v>934</v>
      </c>
      <c r="B1118" s="1" t="str">
        <f>IFERROR(VLOOKUP(A1118,PivotAnalysis!$A$2:$B$77,1,FALSE),"")</f>
        <v/>
      </c>
      <c r="C1118" s="1">
        <f>VLOOKUP(A1118,Variablenuebersicht!$F$5:$I$1811,2,FALSE)</f>
        <v>0</v>
      </c>
      <c r="D1118" s="1">
        <v>2</v>
      </c>
      <c r="E1118" s="1" t="s">
        <v>14</v>
      </c>
    </row>
    <row r="1119" spans="1:5" ht="14.25" customHeight="1">
      <c r="A1119" s="1" t="s">
        <v>936</v>
      </c>
      <c r="B1119" s="1" t="str">
        <f>IFERROR(VLOOKUP(A1119,PivotAnalysis!$A$2:$B$77,1,FALSE),"")</f>
        <v/>
      </c>
      <c r="C1119" s="1" t="str">
        <f>VLOOKUP(A1119,Variablenuebersicht!$F$5:$I$1811,2,FALSE)</f>
        <v>x</v>
      </c>
      <c r="D1119" s="1">
        <v>-96</v>
      </c>
      <c r="E1119" s="1" t="s">
        <v>937</v>
      </c>
    </row>
    <row r="1120" spans="1:5" ht="14.25" customHeight="1">
      <c r="A1120" s="1" t="s">
        <v>936</v>
      </c>
      <c r="B1120" s="1" t="str">
        <f>IFERROR(VLOOKUP(A1120,PivotAnalysis!$A$2:$B$77,1,FALSE),"")</f>
        <v/>
      </c>
      <c r="C1120" s="1" t="str">
        <f>VLOOKUP(A1120,Variablenuebersicht!$F$5:$I$1811,2,FALSE)</f>
        <v>x</v>
      </c>
      <c r="D1120" s="1">
        <v>1</v>
      </c>
      <c r="E1120" s="1" t="s">
        <v>938</v>
      </c>
    </row>
    <row r="1121" spans="1:5" ht="14.25" customHeight="1">
      <c r="A1121" s="1" t="s">
        <v>936</v>
      </c>
      <c r="B1121" s="1" t="str">
        <f>IFERROR(VLOOKUP(A1121,PivotAnalysis!$A$2:$B$77,1,FALSE),"")</f>
        <v/>
      </c>
      <c r="C1121" s="1" t="str">
        <f>VLOOKUP(A1121,Variablenuebersicht!$F$5:$I$1811,2,FALSE)</f>
        <v>x</v>
      </c>
      <c r="D1121" s="1">
        <v>2</v>
      </c>
      <c r="E1121" s="1" t="s">
        <v>939</v>
      </c>
    </row>
    <row r="1122" spans="1:5" ht="14.25" customHeight="1">
      <c r="A1122" s="1" t="s">
        <v>940</v>
      </c>
      <c r="B1122" s="1" t="str">
        <f>IFERROR(VLOOKUP(A1122,PivotAnalysis!$A$2:$B$77,1,FALSE),"")</f>
        <v/>
      </c>
      <c r="C1122" s="1">
        <f>VLOOKUP(A1122,Variablenuebersicht!$F$5:$I$1811,2,FALSE)</f>
        <v>0</v>
      </c>
      <c r="D1122" s="1">
        <v>-96</v>
      </c>
      <c r="E1122" s="1" t="s">
        <v>937</v>
      </c>
    </row>
    <row r="1123" spans="1:5" ht="14.25" customHeight="1">
      <c r="A1123" s="1" t="s">
        <v>940</v>
      </c>
      <c r="B1123" s="1" t="str">
        <f>IFERROR(VLOOKUP(A1123,PivotAnalysis!$A$2:$B$77,1,FALSE),"")</f>
        <v/>
      </c>
      <c r="C1123" s="1">
        <f>VLOOKUP(A1123,Variablenuebersicht!$F$5:$I$1811,2,FALSE)</f>
        <v>0</v>
      </c>
      <c r="D1123" s="1">
        <v>1</v>
      </c>
      <c r="E1123" s="1" t="s">
        <v>941</v>
      </c>
    </row>
    <row r="1124" spans="1:5" ht="14.25" customHeight="1">
      <c r="A1124" s="1" t="s">
        <v>940</v>
      </c>
      <c r="B1124" s="1" t="str">
        <f>IFERROR(VLOOKUP(A1124,PivotAnalysis!$A$2:$B$77,1,FALSE),"")</f>
        <v/>
      </c>
      <c r="C1124" s="1">
        <f>VLOOKUP(A1124,Variablenuebersicht!$F$5:$I$1811,2,FALSE)</f>
        <v>0</v>
      </c>
      <c r="D1124" s="1">
        <v>2</v>
      </c>
      <c r="E1124" s="1" t="s">
        <v>942</v>
      </c>
    </row>
    <row r="1125" spans="1:5" ht="14.25" customHeight="1">
      <c r="A1125" s="1" t="s">
        <v>940</v>
      </c>
      <c r="B1125" s="1" t="str">
        <f>IFERROR(VLOOKUP(A1125,PivotAnalysis!$A$2:$B$77,1,FALSE),"")</f>
        <v/>
      </c>
      <c r="C1125" s="1">
        <f>VLOOKUP(A1125,Variablenuebersicht!$F$5:$I$1811,2,FALSE)</f>
        <v>0</v>
      </c>
      <c r="D1125" s="1">
        <v>3</v>
      </c>
      <c r="E1125" s="1" t="s">
        <v>943</v>
      </c>
    </row>
    <row r="1126" spans="1:5" ht="14.25" customHeight="1">
      <c r="A1126" s="1" t="s">
        <v>944</v>
      </c>
      <c r="B1126" s="1" t="str">
        <f>IFERROR(VLOOKUP(A1126,PivotAnalysis!$A$2:$B$77,1,FALSE),"")</f>
        <v/>
      </c>
      <c r="C1126" s="1">
        <f>VLOOKUP(A1126,Variablenuebersicht!$F$5:$I$1811,2,FALSE)</f>
        <v>0</v>
      </c>
      <c r="D1126" s="1">
        <v>-97</v>
      </c>
      <c r="E1126" s="1" t="s">
        <v>12</v>
      </c>
    </row>
    <row r="1127" spans="1:5" ht="14.25" customHeight="1">
      <c r="A1127" s="1" t="s">
        <v>944</v>
      </c>
      <c r="B1127" s="1" t="str">
        <f>IFERROR(VLOOKUP(A1127,PivotAnalysis!$A$2:$B$77,1,FALSE),"")</f>
        <v/>
      </c>
      <c r="C1127" s="1">
        <f>VLOOKUP(A1127,Variablenuebersicht!$F$5:$I$1811,2,FALSE)</f>
        <v>0</v>
      </c>
      <c r="D1127" s="1">
        <v>1</v>
      </c>
      <c r="E1127" s="1" t="s">
        <v>946</v>
      </c>
    </row>
    <row r="1128" spans="1:5" ht="14.25" customHeight="1">
      <c r="A1128" s="1" t="s">
        <v>944</v>
      </c>
      <c r="B1128" s="1" t="str">
        <f>IFERROR(VLOOKUP(A1128,PivotAnalysis!$A$2:$B$77,1,FALSE),"")</f>
        <v/>
      </c>
      <c r="C1128" s="1">
        <f>VLOOKUP(A1128,Variablenuebersicht!$F$5:$I$1811,2,FALSE)</f>
        <v>0</v>
      </c>
      <c r="D1128" s="1">
        <v>2</v>
      </c>
      <c r="E1128" s="1" t="s">
        <v>947</v>
      </c>
    </row>
    <row r="1129" spans="1:5" ht="14.25" customHeight="1">
      <c r="A1129" s="1" t="s">
        <v>944</v>
      </c>
      <c r="B1129" s="1" t="str">
        <f>IFERROR(VLOOKUP(A1129,PivotAnalysis!$A$2:$B$77,1,FALSE),"")</f>
        <v/>
      </c>
      <c r="C1129" s="1">
        <f>VLOOKUP(A1129,Variablenuebersicht!$F$5:$I$1811,2,FALSE)</f>
        <v>0</v>
      </c>
      <c r="D1129" s="1">
        <v>99</v>
      </c>
      <c r="E1129" s="1" t="s">
        <v>948</v>
      </c>
    </row>
    <row r="1130" spans="1:5" ht="14.25" customHeight="1">
      <c r="A1130" s="1" t="s">
        <v>949</v>
      </c>
      <c r="B1130" s="1" t="str">
        <f>IFERROR(VLOOKUP(A1130,PivotAnalysis!$A$2:$B$77,1,FALSE),"")</f>
        <v/>
      </c>
      <c r="C1130" s="1" t="str">
        <f>VLOOKUP(A1130,Variablenuebersicht!$F$5:$I$1811,2,FALSE)</f>
        <v>x</v>
      </c>
      <c r="D1130" s="1">
        <v>-97</v>
      </c>
      <c r="E1130" s="1" t="s">
        <v>248</v>
      </c>
    </row>
    <row r="1131" spans="1:5" ht="14.25" customHeight="1">
      <c r="A1131" s="1" t="s">
        <v>949</v>
      </c>
      <c r="B1131" s="1" t="str">
        <f>IFERROR(VLOOKUP(A1131,PivotAnalysis!$A$2:$B$77,1,FALSE),"")</f>
        <v/>
      </c>
      <c r="C1131" s="1" t="str">
        <f>VLOOKUP(A1131,Variablenuebersicht!$F$5:$I$1811,2,FALSE)</f>
        <v>x</v>
      </c>
      <c r="D1131" s="1">
        <v>1</v>
      </c>
      <c r="E1131" s="1" t="s">
        <v>950</v>
      </c>
    </row>
    <row r="1132" spans="1:5" ht="14.25" customHeight="1">
      <c r="A1132" s="1" t="s">
        <v>949</v>
      </c>
      <c r="B1132" s="1" t="str">
        <f>IFERROR(VLOOKUP(A1132,PivotAnalysis!$A$2:$B$77,1,FALSE),"")</f>
        <v/>
      </c>
      <c r="C1132" s="1" t="str">
        <f>VLOOKUP(A1132,Variablenuebersicht!$F$5:$I$1811,2,FALSE)</f>
        <v>x</v>
      </c>
      <c r="D1132" s="1">
        <v>2</v>
      </c>
      <c r="E1132" s="1" t="s">
        <v>951</v>
      </c>
    </row>
    <row r="1133" spans="1:5" ht="14.25" customHeight="1">
      <c r="A1133" s="1" t="s">
        <v>949</v>
      </c>
      <c r="B1133" s="1" t="str">
        <f>IFERROR(VLOOKUP(A1133,PivotAnalysis!$A$2:$B$77,1,FALSE),"")</f>
        <v/>
      </c>
      <c r="C1133" s="1" t="str">
        <f>VLOOKUP(A1133,Variablenuebersicht!$F$5:$I$1811,2,FALSE)</f>
        <v>x</v>
      </c>
      <c r="D1133" s="1">
        <v>99</v>
      </c>
      <c r="E1133" s="1" t="s">
        <v>948</v>
      </c>
    </row>
    <row r="1134" spans="1:5" ht="14.25" customHeight="1">
      <c r="A1134" s="1" t="s">
        <v>952</v>
      </c>
      <c r="B1134" s="1" t="str">
        <f>IFERROR(VLOOKUP(A1134,PivotAnalysis!$A$2:$B$77,1,FALSE),"")</f>
        <v/>
      </c>
      <c r="C1134" s="1">
        <f>VLOOKUP(A1134,Variablenuebersicht!$F$5:$I$1811,2,FALSE)</f>
        <v>0</v>
      </c>
      <c r="D1134" s="1">
        <v>1</v>
      </c>
      <c r="E1134" s="1" t="s">
        <v>953</v>
      </c>
    </row>
    <row r="1135" spans="1:5" ht="14.25" customHeight="1">
      <c r="A1135" s="1" t="s">
        <v>952</v>
      </c>
      <c r="B1135" s="1" t="str">
        <f>IFERROR(VLOOKUP(A1135,PivotAnalysis!$A$2:$B$77,1,FALSE),"")</f>
        <v/>
      </c>
      <c r="C1135" s="1">
        <f>VLOOKUP(A1135,Variablenuebersicht!$F$5:$I$1811,2,FALSE)</f>
        <v>0</v>
      </c>
      <c r="D1135" s="1">
        <v>10</v>
      </c>
      <c r="E1135" s="1" t="s">
        <v>863</v>
      </c>
    </row>
    <row r="1136" spans="1:5" ht="14.25" customHeight="1">
      <c r="A1136" s="1" t="s">
        <v>952</v>
      </c>
      <c r="B1136" s="1" t="str">
        <f>IFERROR(VLOOKUP(A1136,PivotAnalysis!$A$2:$B$77,1,FALSE),"")</f>
        <v/>
      </c>
      <c r="C1136" s="1">
        <f>VLOOKUP(A1136,Variablenuebersicht!$F$5:$I$1811,2,FALSE)</f>
        <v>0</v>
      </c>
      <c r="D1136" s="1">
        <v>11</v>
      </c>
      <c r="E1136" s="1" t="s">
        <v>866</v>
      </c>
    </row>
    <row r="1137" spans="1:5" ht="14.25" customHeight="1">
      <c r="A1137" s="1" t="s">
        <v>952</v>
      </c>
      <c r="B1137" s="1" t="str">
        <f>IFERROR(VLOOKUP(A1137,PivotAnalysis!$A$2:$B$77,1,FALSE),"")</f>
        <v/>
      </c>
      <c r="C1137" s="1">
        <f>VLOOKUP(A1137,Variablenuebersicht!$F$5:$I$1811,2,FALSE)</f>
        <v>0</v>
      </c>
      <c r="D1137" s="1">
        <v>12</v>
      </c>
      <c r="E1137" s="1" t="s">
        <v>867</v>
      </c>
    </row>
    <row r="1138" spans="1:5" ht="14.25" customHeight="1">
      <c r="A1138" s="1" t="s">
        <v>952</v>
      </c>
      <c r="B1138" s="1" t="str">
        <f>IFERROR(VLOOKUP(A1138,PivotAnalysis!$A$2:$B$77,1,FALSE),"")</f>
        <v/>
      </c>
      <c r="C1138" s="1">
        <f>VLOOKUP(A1138,Variablenuebersicht!$F$5:$I$1811,2,FALSE)</f>
        <v>0</v>
      </c>
      <c r="D1138" s="1">
        <v>13</v>
      </c>
      <c r="E1138" s="1" t="s">
        <v>868</v>
      </c>
    </row>
    <row r="1139" spans="1:5" ht="14.25" customHeight="1">
      <c r="A1139" s="1" t="s">
        <v>952</v>
      </c>
      <c r="B1139" s="1" t="str">
        <f>IFERROR(VLOOKUP(A1139,PivotAnalysis!$A$2:$B$77,1,FALSE),"")</f>
        <v/>
      </c>
      <c r="C1139" s="1">
        <f>VLOOKUP(A1139,Variablenuebersicht!$F$5:$I$1811,2,FALSE)</f>
        <v>0</v>
      </c>
      <c r="D1139" s="1">
        <v>14</v>
      </c>
      <c r="E1139" s="1" t="s">
        <v>869</v>
      </c>
    </row>
    <row r="1140" spans="1:5" ht="14.25" customHeight="1">
      <c r="A1140" s="1" t="s">
        <v>952</v>
      </c>
      <c r="B1140" s="1" t="str">
        <f>IFERROR(VLOOKUP(A1140,PivotAnalysis!$A$2:$B$77,1,FALSE),"")</f>
        <v/>
      </c>
      <c r="C1140" s="1">
        <f>VLOOKUP(A1140,Variablenuebersicht!$F$5:$I$1811,2,FALSE)</f>
        <v>0</v>
      </c>
      <c r="D1140" s="1">
        <v>15</v>
      </c>
      <c r="E1140" s="1" t="s">
        <v>870</v>
      </c>
    </row>
    <row r="1141" spans="1:5" ht="14.25" customHeight="1">
      <c r="A1141" s="1" t="s">
        <v>952</v>
      </c>
      <c r="B1141" s="1" t="str">
        <f>IFERROR(VLOOKUP(A1141,PivotAnalysis!$A$2:$B$77,1,FALSE),"")</f>
        <v/>
      </c>
      <c r="C1141" s="1">
        <f>VLOOKUP(A1141,Variablenuebersicht!$F$5:$I$1811,2,FALSE)</f>
        <v>0</v>
      </c>
      <c r="D1141" s="1">
        <v>16</v>
      </c>
      <c r="E1141" s="1" t="s">
        <v>954</v>
      </c>
    </row>
    <row r="1142" spans="1:5" ht="14.25" customHeight="1">
      <c r="A1142" s="1" t="s">
        <v>952</v>
      </c>
      <c r="B1142" s="1" t="str">
        <f>IFERROR(VLOOKUP(A1142,PivotAnalysis!$A$2:$B$77,1,FALSE),"")</f>
        <v/>
      </c>
      <c r="C1142" s="1">
        <f>VLOOKUP(A1142,Variablenuebersicht!$F$5:$I$1811,2,FALSE)</f>
        <v>0</v>
      </c>
      <c r="D1142" s="1">
        <v>2</v>
      </c>
      <c r="E1142" s="1" t="s">
        <v>881</v>
      </c>
    </row>
    <row r="1143" spans="1:5" ht="14.25" customHeight="1">
      <c r="A1143" s="1" t="s">
        <v>952</v>
      </c>
      <c r="B1143" s="1" t="str">
        <f>IFERROR(VLOOKUP(A1143,PivotAnalysis!$A$2:$B$77,1,FALSE),"")</f>
        <v/>
      </c>
      <c r="C1143" s="1">
        <f>VLOOKUP(A1143,Variablenuebersicht!$F$5:$I$1811,2,FALSE)</f>
        <v>0</v>
      </c>
      <c r="D1143" s="1">
        <v>3</v>
      </c>
      <c r="E1143" s="1" t="s">
        <v>882</v>
      </c>
    </row>
    <row r="1144" spans="1:5" ht="14.25" customHeight="1">
      <c r="A1144" s="1" t="s">
        <v>952</v>
      </c>
      <c r="B1144" s="1" t="str">
        <f>IFERROR(VLOOKUP(A1144,PivotAnalysis!$A$2:$B$77,1,FALSE),"")</f>
        <v/>
      </c>
      <c r="C1144" s="1">
        <f>VLOOKUP(A1144,Variablenuebersicht!$F$5:$I$1811,2,FALSE)</f>
        <v>0</v>
      </c>
      <c r="D1144" s="1">
        <v>4</v>
      </c>
      <c r="E1144" s="1" t="s">
        <v>883</v>
      </c>
    </row>
    <row r="1145" spans="1:5" ht="14.25" customHeight="1">
      <c r="A1145" s="1" t="s">
        <v>952</v>
      </c>
      <c r="B1145" s="1" t="str">
        <f>IFERROR(VLOOKUP(A1145,PivotAnalysis!$A$2:$B$77,1,FALSE),"")</f>
        <v/>
      </c>
      <c r="C1145" s="1">
        <f>VLOOKUP(A1145,Variablenuebersicht!$F$5:$I$1811,2,FALSE)</f>
        <v>0</v>
      </c>
      <c r="D1145" s="1">
        <v>5</v>
      </c>
      <c r="E1145" s="1" t="s">
        <v>884</v>
      </c>
    </row>
    <row r="1146" spans="1:5" ht="14.25" customHeight="1">
      <c r="A1146" s="1" t="s">
        <v>952</v>
      </c>
      <c r="B1146" s="1" t="str">
        <f>IFERROR(VLOOKUP(A1146,PivotAnalysis!$A$2:$B$77,1,FALSE),"")</f>
        <v/>
      </c>
      <c r="C1146" s="1">
        <f>VLOOKUP(A1146,Variablenuebersicht!$F$5:$I$1811,2,FALSE)</f>
        <v>0</v>
      </c>
      <c r="D1146" s="1">
        <v>6</v>
      </c>
      <c r="E1146" s="1" t="s">
        <v>885</v>
      </c>
    </row>
    <row r="1147" spans="1:5" ht="14.25" customHeight="1">
      <c r="A1147" s="1" t="s">
        <v>952</v>
      </c>
      <c r="B1147" s="1" t="str">
        <f>IFERROR(VLOOKUP(A1147,PivotAnalysis!$A$2:$B$77,1,FALSE),"")</f>
        <v/>
      </c>
      <c r="C1147" s="1">
        <f>VLOOKUP(A1147,Variablenuebersicht!$F$5:$I$1811,2,FALSE)</f>
        <v>0</v>
      </c>
      <c r="D1147" s="1">
        <v>7</v>
      </c>
      <c r="E1147" s="1" t="s">
        <v>860</v>
      </c>
    </row>
    <row r="1148" spans="1:5" ht="14.25" customHeight="1">
      <c r="A1148" s="1" t="s">
        <v>952</v>
      </c>
      <c r="B1148" s="1" t="str">
        <f>IFERROR(VLOOKUP(A1148,PivotAnalysis!$A$2:$B$77,1,FALSE),"")</f>
        <v/>
      </c>
      <c r="C1148" s="1">
        <f>VLOOKUP(A1148,Variablenuebersicht!$F$5:$I$1811,2,FALSE)</f>
        <v>0</v>
      </c>
      <c r="D1148" s="1">
        <v>8</v>
      </c>
      <c r="E1148" s="1" t="s">
        <v>861</v>
      </c>
    </row>
    <row r="1149" spans="1:5" ht="14.25" customHeight="1">
      <c r="A1149" s="1" t="s">
        <v>952</v>
      </c>
      <c r="B1149" s="1" t="str">
        <f>IFERROR(VLOOKUP(A1149,PivotAnalysis!$A$2:$B$77,1,FALSE),"")</f>
        <v/>
      </c>
      <c r="C1149" s="1">
        <f>VLOOKUP(A1149,Variablenuebersicht!$F$5:$I$1811,2,FALSE)</f>
        <v>0</v>
      </c>
      <c r="D1149" s="1">
        <v>9</v>
      </c>
      <c r="E1149" s="1" t="s">
        <v>862</v>
      </c>
    </row>
    <row r="1150" spans="1:5" ht="14.25" customHeight="1">
      <c r="A1150" s="1" t="s">
        <v>955</v>
      </c>
      <c r="B1150" s="1" t="str">
        <f>IFERROR(VLOOKUP(A1150,PivotAnalysis!$A$2:$B$77,1,FALSE),"")</f>
        <v/>
      </c>
      <c r="C1150" s="1" t="str">
        <f>VLOOKUP(A1150,Variablenuebersicht!$F$5:$I$1811,2,FALSE)</f>
        <v>x</v>
      </c>
      <c r="D1150" s="1">
        <v>1</v>
      </c>
      <c r="E1150" s="1" t="s">
        <v>953</v>
      </c>
    </row>
    <row r="1151" spans="1:5" ht="14.25" customHeight="1">
      <c r="A1151" s="1" t="s">
        <v>955</v>
      </c>
      <c r="B1151" s="1" t="str">
        <f>IFERROR(VLOOKUP(A1151,PivotAnalysis!$A$2:$B$77,1,FALSE),"")</f>
        <v/>
      </c>
      <c r="C1151" s="1" t="str">
        <f>VLOOKUP(A1151,Variablenuebersicht!$F$5:$I$1811,2,FALSE)</f>
        <v>x</v>
      </c>
      <c r="D1151" s="1">
        <v>2</v>
      </c>
      <c r="E1151" s="1" t="s">
        <v>956</v>
      </c>
    </row>
    <row r="1152" spans="1:5" ht="14.25" customHeight="1">
      <c r="A1152" s="1" t="s">
        <v>955</v>
      </c>
      <c r="B1152" s="1" t="str">
        <f>IFERROR(VLOOKUP(A1152,PivotAnalysis!$A$2:$B$77,1,FALSE),"")</f>
        <v/>
      </c>
      <c r="C1152" s="1" t="str">
        <f>VLOOKUP(A1152,Variablenuebersicht!$F$5:$I$1811,2,FALSE)</f>
        <v>x</v>
      </c>
      <c r="D1152" s="1">
        <v>3</v>
      </c>
      <c r="E1152" s="1" t="s">
        <v>957</v>
      </c>
    </row>
    <row r="1153" spans="1:5" ht="14.25" customHeight="1">
      <c r="A1153" s="1" t="s">
        <v>955</v>
      </c>
      <c r="B1153" s="1" t="str">
        <f>IFERROR(VLOOKUP(A1153,PivotAnalysis!$A$2:$B$77,1,FALSE),"")</f>
        <v/>
      </c>
      <c r="C1153" s="1" t="str">
        <f>VLOOKUP(A1153,Variablenuebersicht!$F$5:$I$1811,2,FALSE)</f>
        <v>x</v>
      </c>
      <c r="D1153" s="1">
        <v>4</v>
      </c>
      <c r="E1153" s="1" t="s">
        <v>958</v>
      </c>
    </row>
    <row r="1154" spans="1:5" ht="14.25" customHeight="1">
      <c r="A1154" s="1" t="s">
        <v>955</v>
      </c>
      <c r="B1154" s="1" t="str">
        <f>IFERROR(VLOOKUP(A1154,PivotAnalysis!$A$2:$B$77,1,FALSE),"")</f>
        <v/>
      </c>
      <c r="C1154" s="1" t="str">
        <f>VLOOKUP(A1154,Variablenuebersicht!$F$5:$I$1811,2,FALSE)</f>
        <v>x</v>
      </c>
      <c r="D1154" s="1">
        <v>5</v>
      </c>
      <c r="E1154" s="1" t="s">
        <v>959</v>
      </c>
    </row>
    <row r="1155" spans="1:5" ht="14.25" customHeight="1">
      <c r="A1155" s="1" t="s">
        <v>955</v>
      </c>
      <c r="B1155" s="1" t="str">
        <f>IFERROR(VLOOKUP(A1155,PivotAnalysis!$A$2:$B$77,1,FALSE),"")</f>
        <v/>
      </c>
      <c r="C1155" s="1" t="str">
        <f>VLOOKUP(A1155,Variablenuebersicht!$F$5:$I$1811,2,FALSE)</f>
        <v>x</v>
      </c>
      <c r="D1155" s="1">
        <v>6</v>
      </c>
      <c r="E1155" s="1" t="s">
        <v>960</v>
      </c>
    </row>
    <row r="1156" spans="1:5" ht="14.25" customHeight="1">
      <c r="A1156" s="1" t="s">
        <v>955</v>
      </c>
      <c r="B1156" s="1" t="str">
        <f>IFERROR(VLOOKUP(A1156,PivotAnalysis!$A$2:$B$77,1,FALSE),"")</f>
        <v/>
      </c>
      <c r="C1156" s="1" t="str">
        <f>VLOOKUP(A1156,Variablenuebersicht!$F$5:$I$1811,2,FALSE)</f>
        <v>x</v>
      </c>
      <c r="D1156" s="1">
        <v>7</v>
      </c>
      <c r="E1156" s="1" t="s">
        <v>961</v>
      </c>
    </row>
    <row r="1157" spans="1:5" ht="14.25" customHeight="1">
      <c r="A1157" s="1" t="s">
        <v>955</v>
      </c>
      <c r="B1157" s="1" t="str">
        <f>IFERROR(VLOOKUP(A1157,PivotAnalysis!$A$2:$B$77,1,FALSE),"")</f>
        <v/>
      </c>
      <c r="C1157" s="1" t="str">
        <f>VLOOKUP(A1157,Variablenuebersicht!$F$5:$I$1811,2,FALSE)</f>
        <v>x</v>
      </c>
      <c r="D1157" s="1">
        <v>8</v>
      </c>
      <c r="E1157" s="1" t="s">
        <v>962</v>
      </c>
    </row>
    <row r="1158" spans="1:5" ht="14.25" customHeight="1">
      <c r="A1158" s="1" t="s">
        <v>955</v>
      </c>
      <c r="B1158" s="1" t="str">
        <f>IFERROR(VLOOKUP(A1158,PivotAnalysis!$A$2:$B$77,1,FALSE),"")</f>
        <v/>
      </c>
      <c r="C1158" s="1" t="str">
        <f>VLOOKUP(A1158,Variablenuebersicht!$F$5:$I$1811,2,FALSE)</f>
        <v>x</v>
      </c>
      <c r="D1158" s="1">
        <v>9</v>
      </c>
      <c r="E1158" s="1" t="s">
        <v>954</v>
      </c>
    </row>
    <row r="1159" spans="1:5" ht="14.25" customHeight="1">
      <c r="A1159" s="1" t="s">
        <v>963</v>
      </c>
      <c r="B1159" s="1" t="str">
        <f>IFERROR(VLOOKUP(A1159,PivotAnalysis!$A$2:$B$77,1,FALSE),"")</f>
        <v/>
      </c>
      <c r="C1159" s="1" t="str">
        <f>VLOOKUP(A1159,Variablenuebersicht!$F$5:$I$1811,2,FALSE)</f>
        <v>x</v>
      </c>
      <c r="D1159" s="1">
        <v>1</v>
      </c>
      <c r="E1159" s="1" t="s">
        <v>964</v>
      </c>
    </row>
    <row r="1160" spans="1:5" ht="14.25" customHeight="1">
      <c r="A1160" s="1" t="s">
        <v>963</v>
      </c>
      <c r="B1160" s="1" t="str">
        <f>IFERROR(VLOOKUP(A1160,PivotAnalysis!$A$2:$B$77,1,FALSE),"")</f>
        <v/>
      </c>
      <c r="C1160" s="1" t="str">
        <f>VLOOKUP(A1160,Variablenuebersicht!$F$5:$I$1811,2,FALSE)</f>
        <v>x</v>
      </c>
      <c r="D1160" s="1">
        <v>2</v>
      </c>
      <c r="E1160" s="1" t="s">
        <v>965</v>
      </c>
    </row>
    <row r="1161" spans="1:5" ht="14.25" customHeight="1">
      <c r="A1161" s="1" t="s">
        <v>963</v>
      </c>
      <c r="B1161" s="1" t="str">
        <f>IFERROR(VLOOKUP(A1161,PivotAnalysis!$A$2:$B$77,1,FALSE),"")</f>
        <v/>
      </c>
      <c r="C1161" s="1" t="str">
        <f>VLOOKUP(A1161,Variablenuebersicht!$F$5:$I$1811,2,FALSE)</f>
        <v>x</v>
      </c>
      <c r="D1161" s="1">
        <v>3</v>
      </c>
      <c r="E1161" s="1" t="s">
        <v>966</v>
      </c>
    </row>
    <row r="1162" spans="1:5" ht="14.25" customHeight="1">
      <c r="A1162" s="1" t="s">
        <v>963</v>
      </c>
      <c r="B1162" s="1" t="str">
        <f>IFERROR(VLOOKUP(A1162,PivotAnalysis!$A$2:$B$77,1,FALSE),"")</f>
        <v/>
      </c>
      <c r="C1162" s="1" t="str">
        <f>VLOOKUP(A1162,Variablenuebersicht!$F$5:$I$1811,2,FALSE)</f>
        <v>x</v>
      </c>
      <c r="D1162" s="1">
        <v>99</v>
      </c>
      <c r="E1162" s="1" t="s">
        <v>948</v>
      </c>
    </row>
    <row r="1163" spans="1:5" ht="14.25" customHeight="1">
      <c r="A1163" s="1" t="s">
        <v>967</v>
      </c>
      <c r="B1163" s="1" t="str">
        <f>IFERROR(VLOOKUP(A1163,PivotAnalysis!$A$2:$B$77,1,FALSE),"")</f>
        <v/>
      </c>
      <c r="C1163" s="1" t="str">
        <f>VLOOKUP(A1163,Variablenuebersicht!$F$5:$I$1811,2,FALSE)</f>
        <v>x</v>
      </c>
      <c r="D1163" s="1">
        <v>1</v>
      </c>
      <c r="E1163" s="1" t="s">
        <v>968</v>
      </c>
    </row>
    <row r="1164" spans="1:5" ht="14.25" customHeight="1">
      <c r="A1164" s="1" t="s">
        <v>967</v>
      </c>
      <c r="B1164" s="1" t="str">
        <f>IFERROR(VLOOKUP(A1164,PivotAnalysis!$A$2:$B$77,1,FALSE),"")</f>
        <v/>
      </c>
      <c r="C1164" s="1" t="str">
        <f>VLOOKUP(A1164,Variablenuebersicht!$F$5:$I$1811,2,FALSE)</f>
        <v>x</v>
      </c>
      <c r="D1164" s="1">
        <v>2</v>
      </c>
      <c r="E1164" s="1" t="s">
        <v>969</v>
      </c>
    </row>
    <row r="1165" spans="1:5" ht="14.25" customHeight="1">
      <c r="A1165" s="1" t="s">
        <v>967</v>
      </c>
      <c r="B1165" s="1" t="str">
        <f>IFERROR(VLOOKUP(A1165,PivotAnalysis!$A$2:$B$77,1,FALSE),"")</f>
        <v/>
      </c>
      <c r="C1165" s="1" t="str">
        <f>VLOOKUP(A1165,Variablenuebersicht!$F$5:$I$1811,2,FALSE)</f>
        <v>x</v>
      </c>
      <c r="D1165" s="1">
        <v>99</v>
      </c>
      <c r="E1165" s="1" t="s">
        <v>948</v>
      </c>
    </row>
    <row r="1166" spans="1:5" ht="14.25" customHeight="1">
      <c r="A1166" s="1" t="s">
        <v>970</v>
      </c>
      <c r="B1166" s="1" t="str">
        <f>IFERROR(VLOOKUP(A1166,PivotAnalysis!$A$2:$B$77,1,FALSE),"")</f>
        <v/>
      </c>
      <c r="C1166" s="1" t="str">
        <f>VLOOKUP(A1166,Variablenuebersicht!$F$5:$I$1811,2,FALSE)</f>
        <v>x</v>
      </c>
      <c r="D1166" s="1">
        <v>1</v>
      </c>
      <c r="E1166" s="1" t="s">
        <v>971</v>
      </c>
    </row>
    <row r="1167" spans="1:5" ht="14.25" customHeight="1">
      <c r="A1167" s="1" t="s">
        <v>970</v>
      </c>
      <c r="B1167" s="1" t="str">
        <f>IFERROR(VLOOKUP(A1167,PivotAnalysis!$A$2:$B$77,1,FALSE),"")</f>
        <v/>
      </c>
      <c r="C1167" s="1" t="str">
        <f>VLOOKUP(A1167,Variablenuebersicht!$F$5:$I$1811,2,FALSE)</f>
        <v>x</v>
      </c>
      <c r="D1167" s="1">
        <v>2</v>
      </c>
      <c r="E1167" s="1" t="s">
        <v>972</v>
      </c>
    </row>
    <row r="1168" spans="1:5" ht="14.25" customHeight="1">
      <c r="A1168" s="1" t="s">
        <v>970</v>
      </c>
      <c r="B1168" s="1" t="str">
        <f>IFERROR(VLOOKUP(A1168,PivotAnalysis!$A$2:$B$77,1,FALSE),"")</f>
        <v/>
      </c>
      <c r="C1168" s="1" t="str">
        <f>VLOOKUP(A1168,Variablenuebersicht!$F$5:$I$1811,2,FALSE)</f>
        <v>x</v>
      </c>
      <c r="D1168" s="1">
        <v>3</v>
      </c>
      <c r="E1168" s="1" t="s">
        <v>974</v>
      </c>
    </row>
    <row r="1169" spans="1:5" ht="14.25" customHeight="1">
      <c r="A1169" s="1" t="s">
        <v>970</v>
      </c>
      <c r="B1169" s="1" t="str">
        <f>IFERROR(VLOOKUP(A1169,PivotAnalysis!$A$2:$B$77,1,FALSE),"")</f>
        <v/>
      </c>
      <c r="C1169" s="1" t="str">
        <f>VLOOKUP(A1169,Variablenuebersicht!$F$5:$I$1811,2,FALSE)</f>
        <v>x</v>
      </c>
      <c r="D1169" s="1">
        <v>4</v>
      </c>
      <c r="E1169" s="1" t="s">
        <v>979</v>
      </c>
    </row>
    <row r="1170" spans="1:5" ht="14.25" customHeight="1">
      <c r="A1170" s="1" t="s">
        <v>970</v>
      </c>
      <c r="B1170" s="1" t="str">
        <f>IFERROR(VLOOKUP(A1170,PivotAnalysis!$A$2:$B$77,1,FALSE),"")</f>
        <v/>
      </c>
      <c r="C1170" s="1" t="str">
        <f>VLOOKUP(A1170,Variablenuebersicht!$F$5:$I$1811,2,FALSE)</f>
        <v>x</v>
      </c>
      <c r="D1170" s="1">
        <v>5</v>
      </c>
      <c r="E1170" s="1" t="s">
        <v>980</v>
      </c>
    </row>
    <row r="1171" spans="1:5" ht="14.25" customHeight="1">
      <c r="A1171" s="1" t="s">
        <v>970</v>
      </c>
      <c r="B1171" s="1" t="str">
        <f>IFERROR(VLOOKUP(A1171,PivotAnalysis!$A$2:$B$77,1,FALSE),"")</f>
        <v/>
      </c>
      <c r="C1171" s="1" t="str">
        <f>VLOOKUP(A1171,Variablenuebersicht!$F$5:$I$1811,2,FALSE)</f>
        <v>x</v>
      </c>
      <c r="D1171" s="1">
        <v>6</v>
      </c>
      <c r="E1171" s="1" t="s">
        <v>981</v>
      </c>
    </row>
    <row r="1172" spans="1:5" ht="14.25" customHeight="1">
      <c r="A1172" s="1" t="s">
        <v>970</v>
      </c>
      <c r="B1172" s="1" t="str">
        <f>IFERROR(VLOOKUP(A1172,PivotAnalysis!$A$2:$B$77,1,FALSE),"")</f>
        <v/>
      </c>
      <c r="C1172" s="1" t="str">
        <f>VLOOKUP(A1172,Variablenuebersicht!$F$5:$I$1811,2,FALSE)</f>
        <v>x</v>
      </c>
      <c r="D1172" s="1">
        <v>7</v>
      </c>
      <c r="E1172" s="1" t="s">
        <v>982</v>
      </c>
    </row>
    <row r="1173" spans="1:5" ht="14.25" customHeight="1">
      <c r="A1173" s="1" t="s">
        <v>970</v>
      </c>
      <c r="B1173" s="1" t="str">
        <f>IFERROR(VLOOKUP(A1173,PivotAnalysis!$A$2:$B$77,1,FALSE),"")</f>
        <v/>
      </c>
      <c r="C1173" s="1" t="str">
        <f>VLOOKUP(A1173,Variablenuebersicht!$F$5:$I$1811,2,FALSE)</f>
        <v>x</v>
      </c>
      <c r="D1173" s="1">
        <v>99</v>
      </c>
      <c r="E1173" s="1" t="s">
        <v>948</v>
      </c>
    </row>
    <row r="1174" spans="1:5" ht="14.25" customHeight="1">
      <c r="A1174" s="1" t="s">
        <v>983</v>
      </c>
      <c r="B1174" s="1" t="str">
        <f>IFERROR(VLOOKUP(A1174,PivotAnalysis!$A$2:$B$77,1,FALSE),"")</f>
        <v/>
      </c>
      <c r="C1174" s="1" t="str">
        <f>VLOOKUP(A1174,Variablenuebersicht!$F$5:$I$1811,2,FALSE)</f>
        <v>x</v>
      </c>
      <c r="D1174" s="1">
        <v>1</v>
      </c>
      <c r="E1174" s="1" t="s">
        <v>971</v>
      </c>
    </row>
    <row r="1175" spans="1:5" ht="14.25" customHeight="1">
      <c r="A1175" s="1" t="s">
        <v>983</v>
      </c>
      <c r="B1175" s="1" t="str">
        <f>IFERROR(VLOOKUP(A1175,PivotAnalysis!$A$2:$B$77,1,FALSE),"")</f>
        <v/>
      </c>
      <c r="C1175" s="1" t="str">
        <f>VLOOKUP(A1175,Variablenuebersicht!$F$5:$I$1811,2,FALSE)</f>
        <v>x</v>
      </c>
      <c r="D1175" s="1">
        <v>2</v>
      </c>
      <c r="E1175" s="1" t="s">
        <v>972</v>
      </c>
    </row>
    <row r="1176" spans="1:5" ht="14.25" customHeight="1">
      <c r="A1176" s="1" t="s">
        <v>983</v>
      </c>
      <c r="B1176" s="1" t="str">
        <f>IFERROR(VLOOKUP(A1176,PivotAnalysis!$A$2:$B$77,1,FALSE),"")</f>
        <v/>
      </c>
      <c r="C1176" s="1" t="str">
        <f>VLOOKUP(A1176,Variablenuebersicht!$F$5:$I$1811,2,FALSE)</f>
        <v>x</v>
      </c>
      <c r="D1176" s="1">
        <v>3</v>
      </c>
      <c r="E1176" s="1" t="s">
        <v>974</v>
      </c>
    </row>
    <row r="1177" spans="1:5" ht="14.25" customHeight="1">
      <c r="A1177" s="1" t="s">
        <v>983</v>
      </c>
      <c r="B1177" s="1" t="str">
        <f>IFERROR(VLOOKUP(A1177,PivotAnalysis!$A$2:$B$77,1,FALSE),"")</f>
        <v/>
      </c>
      <c r="C1177" s="1" t="str">
        <f>VLOOKUP(A1177,Variablenuebersicht!$F$5:$I$1811,2,FALSE)</f>
        <v>x</v>
      </c>
      <c r="D1177" s="1">
        <v>4</v>
      </c>
      <c r="E1177" s="1" t="s">
        <v>979</v>
      </c>
    </row>
    <row r="1178" spans="1:5" ht="14.25" customHeight="1">
      <c r="A1178" s="1" t="s">
        <v>983</v>
      </c>
      <c r="B1178" s="1" t="str">
        <f>IFERROR(VLOOKUP(A1178,PivotAnalysis!$A$2:$B$77,1,FALSE),"")</f>
        <v/>
      </c>
      <c r="C1178" s="1" t="str">
        <f>VLOOKUP(A1178,Variablenuebersicht!$F$5:$I$1811,2,FALSE)</f>
        <v>x</v>
      </c>
      <c r="D1178" s="1">
        <v>5</v>
      </c>
      <c r="E1178" s="1" t="s">
        <v>980</v>
      </c>
    </row>
    <row r="1179" spans="1:5" ht="14.25" customHeight="1">
      <c r="A1179" s="1" t="s">
        <v>983</v>
      </c>
      <c r="B1179" s="1" t="str">
        <f>IFERROR(VLOOKUP(A1179,PivotAnalysis!$A$2:$B$77,1,FALSE),"")</f>
        <v/>
      </c>
      <c r="C1179" s="1" t="str">
        <f>VLOOKUP(A1179,Variablenuebersicht!$F$5:$I$1811,2,FALSE)</f>
        <v>x</v>
      </c>
      <c r="D1179" s="1">
        <v>6</v>
      </c>
      <c r="E1179" s="1" t="s">
        <v>986</v>
      </c>
    </row>
    <row r="1180" spans="1:5" ht="14.25" customHeight="1">
      <c r="A1180" s="1" t="s">
        <v>983</v>
      </c>
      <c r="B1180" s="1" t="str">
        <f>IFERROR(VLOOKUP(A1180,PivotAnalysis!$A$2:$B$77,1,FALSE),"")</f>
        <v/>
      </c>
      <c r="C1180" s="1" t="str">
        <f>VLOOKUP(A1180,Variablenuebersicht!$F$5:$I$1811,2,FALSE)</f>
        <v>x</v>
      </c>
      <c r="D1180" s="1">
        <v>99</v>
      </c>
      <c r="E1180" s="1" t="s">
        <v>948</v>
      </c>
    </row>
    <row r="1181" spans="1:5" ht="14.25" customHeight="1">
      <c r="A1181" s="1" t="s">
        <v>989</v>
      </c>
      <c r="B1181" s="1" t="str">
        <f>IFERROR(VLOOKUP(A1181,PivotAnalysis!$A$2:$B$77,1,FALSE),"")</f>
        <v/>
      </c>
      <c r="C1181" s="1" t="str">
        <f>VLOOKUP(A1181,Variablenuebersicht!$F$5:$I$1811,2,FALSE)</f>
        <v>x</v>
      </c>
      <c r="D1181" s="1">
        <v>1</v>
      </c>
      <c r="E1181" s="1" t="s">
        <v>990</v>
      </c>
    </row>
    <row r="1182" spans="1:5" ht="14.25" customHeight="1">
      <c r="A1182" s="1" t="s">
        <v>989</v>
      </c>
      <c r="B1182" s="1" t="str">
        <f>IFERROR(VLOOKUP(A1182,PivotAnalysis!$A$2:$B$77,1,FALSE),"")</f>
        <v/>
      </c>
      <c r="C1182" s="1" t="str">
        <f>VLOOKUP(A1182,Variablenuebersicht!$F$5:$I$1811,2,FALSE)</f>
        <v>x</v>
      </c>
      <c r="D1182" s="1">
        <v>2</v>
      </c>
      <c r="E1182" s="1" t="s">
        <v>991</v>
      </c>
    </row>
    <row r="1183" spans="1:5" ht="14.25" customHeight="1">
      <c r="A1183" s="1" t="s">
        <v>989</v>
      </c>
      <c r="B1183" s="1" t="str">
        <f>IFERROR(VLOOKUP(A1183,PivotAnalysis!$A$2:$B$77,1,FALSE),"")</f>
        <v/>
      </c>
      <c r="C1183" s="1" t="str">
        <f>VLOOKUP(A1183,Variablenuebersicht!$F$5:$I$1811,2,FALSE)</f>
        <v>x</v>
      </c>
      <c r="D1183" s="1">
        <v>3</v>
      </c>
      <c r="E1183" s="1" t="s">
        <v>972</v>
      </c>
    </row>
    <row r="1184" spans="1:5" ht="14.25" customHeight="1">
      <c r="A1184" s="1" t="s">
        <v>989</v>
      </c>
      <c r="B1184" s="1" t="str">
        <f>IFERROR(VLOOKUP(A1184,PivotAnalysis!$A$2:$B$77,1,FALSE),"")</f>
        <v/>
      </c>
      <c r="C1184" s="1" t="str">
        <f>VLOOKUP(A1184,Variablenuebersicht!$F$5:$I$1811,2,FALSE)</f>
        <v>x</v>
      </c>
      <c r="D1184" s="1">
        <v>4</v>
      </c>
      <c r="E1184" s="1" t="s">
        <v>974</v>
      </c>
    </row>
    <row r="1185" spans="1:5" ht="14.25" customHeight="1">
      <c r="A1185" s="1" t="s">
        <v>989</v>
      </c>
      <c r="B1185" s="1" t="str">
        <f>IFERROR(VLOOKUP(A1185,PivotAnalysis!$A$2:$B$77,1,FALSE),"")</f>
        <v/>
      </c>
      <c r="C1185" s="1" t="str">
        <f>VLOOKUP(A1185,Variablenuebersicht!$F$5:$I$1811,2,FALSE)</f>
        <v>x</v>
      </c>
      <c r="D1185" s="1">
        <v>5</v>
      </c>
      <c r="E1185" s="1" t="s">
        <v>979</v>
      </c>
    </row>
    <row r="1186" spans="1:5" ht="14.25" customHeight="1">
      <c r="A1186" s="1" t="s">
        <v>989</v>
      </c>
      <c r="B1186" s="1" t="str">
        <f>IFERROR(VLOOKUP(A1186,PivotAnalysis!$A$2:$B$77,1,FALSE),"")</f>
        <v/>
      </c>
      <c r="C1186" s="1" t="str">
        <f>VLOOKUP(A1186,Variablenuebersicht!$F$5:$I$1811,2,FALSE)</f>
        <v>x</v>
      </c>
      <c r="D1186" s="1">
        <v>6</v>
      </c>
      <c r="E1186" s="1" t="s">
        <v>980</v>
      </c>
    </row>
    <row r="1187" spans="1:5" ht="14.25" customHeight="1">
      <c r="A1187" s="1" t="s">
        <v>989</v>
      </c>
      <c r="B1187" s="1" t="str">
        <f>IFERROR(VLOOKUP(A1187,PivotAnalysis!$A$2:$B$77,1,FALSE),"")</f>
        <v/>
      </c>
      <c r="C1187" s="1" t="str">
        <f>VLOOKUP(A1187,Variablenuebersicht!$F$5:$I$1811,2,FALSE)</f>
        <v>x</v>
      </c>
      <c r="D1187" s="1">
        <v>7</v>
      </c>
      <c r="E1187" s="1" t="s">
        <v>986</v>
      </c>
    </row>
    <row r="1188" spans="1:5" ht="14.25" customHeight="1">
      <c r="A1188" s="1" t="s">
        <v>989</v>
      </c>
      <c r="B1188" s="1" t="str">
        <f>IFERROR(VLOOKUP(A1188,PivotAnalysis!$A$2:$B$77,1,FALSE),"")</f>
        <v/>
      </c>
      <c r="C1188" s="1" t="str">
        <f>VLOOKUP(A1188,Variablenuebersicht!$F$5:$I$1811,2,FALSE)</f>
        <v>x</v>
      </c>
      <c r="D1188" s="1">
        <v>99</v>
      </c>
      <c r="E1188" s="1" t="s">
        <v>948</v>
      </c>
    </row>
    <row r="1189" spans="1:5" ht="14.25" customHeight="1">
      <c r="A1189" s="1" t="s">
        <v>992</v>
      </c>
      <c r="B1189" s="1" t="str">
        <f>IFERROR(VLOOKUP(A1189,PivotAnalysis!$A$2:$B$77,1,FALSE),"")</f>
        <v/>
      </c>
      <c r="C1189" s="1" t="str">
        <f>VLOOKUP(A1189,Variablenuebersicht!$F$5:$I$1811,2,FALSE)</f>
        <v>x</v>
      </c>
      <c r="D1189" s="1">
        <v>1</v>
      </c>
      <c r="E1189" s="1" t="s">
        <v>971</v>
      </c>
    </row>
    <row r="1190" spans="1:5" ht="14.25" customHeight="1">
      <c r="A1190" s="1" t="s">
        <v>992</v>
      </c>
      <c r="B1190" s="1" t="str">
        <f>IFERROR(VLOOKUP(A1190,PivotAnalysis!$A$2:$B$77,1,FALSE),"")</f>
        <v/>
      </c>
      <c r="C1190" s="1" t="str">
        <f>VLOOKUP(A1190,Variablenuebersicht!$F$5:$I$1811,2,FALSE)</f>
        <v>x</v>
      </c>
      <c r="D1190" s="1">
        <v>2</v>
      </c>
      <c r="E1190" s="1" t="s">
        <v>993</v>
      </c>
    </row>
    <row r="1191" spans="1:5" ht="14.25" customHeight="1">
      <c r="A1191" s="1" t="s">
        <v>992</v>
      </c>
      <c r="B1191" s="1" t="str">
        <f>IFERROR(VLOOKUP(A1191,PivotAnalysis!$A$2:$B$77,1,FALSE),"")</f>
        <v/>
      </c>
      <c r="C1191" s="1" t="str">
        <f>VLOOKUP(A1191,Variablenuebersicht!$F$5:$I$1811,2,FALSE)</f>
        <v>x</v>
      </c>
      <c r="D1191" s="1">
        <v>3</v>
      </c>
      <c r="E1191" s="1" t="s">
        <v>994</v>
      </c>
    </row>
    <row r="1192" spans="1:5" ht="14.25" customHeight="1">
      <c r="A1192" s="1" t="s">
        <v>992</v>
      </c>
      <c r="B1192" s="1" t="str">
        <f>IFERROR(VLOOKUP(A1192,PivotAnalysis!$A$2:$B$77,1,FALSE),"")</f>
        <v/>
      </c>
      <c r="C1192" s="1" t="str">
        <f>VLOOKUP(A1192,Variablenuebersicht!$F$5:$I$1811,2,FALSE)</f>
        <v>x</v>
      </c>
      <c r="D1192" s="1">
        <v>4</v>
      </c>
      <c r="E1192" s="1" t="s">
        <v>969</v>
      </c>
    </row>
    <row r="1193" spans="1:5" ht="14.25" customHeight="1">
      <c r="A1193" s="1" t="s">
        <v>992</v>
      </c>
      <c r="B1193" s="1" t="str">
        <f>IFERROR(VLOOKUP(A1193,PivotAnalysis!$A$2:$B$77,1,FALSE),"")</f>
        <v/>
      </c>
      <c r="C1193" s="1" t="str">
        <f>VLOOKUP(A1193,Variablenuebersicht!$F$5:$I$1811,2,FALSE)</f>
        <v>x</v>
      </c>
      <c r="D1193" s="1">
        <v>99</v>
      </c>
      <c r="E1193" s="1" t="s">
        <v>948</v>
      </c>
    </row>
    <row r="1194" spans="1:5" ht="14.25" customHeight="1">
      <c r="A1194" s="1" t="s">
        <v>995</v>
      </c>
      <c r="B1194" s="1" t="str">
        <f>IFERROR(VLOOKUP(A1194,PivotAnalysis!$A$2:$B$77,1,FALSE),"")</f>
        <v/>
      </c>
      <c r="C1194" s="1" t="str">
        <f>VLOOKUP(A1194,Variablenuebersicht!$F$5:$I$1811,2,FALSE)</f>
        <v>x</v>
      </c>
      <c r="D1194" s="1">
        <v>1</v>
      </c>
      <c r="E1194" s="1" t="s">
        <v>990</v>
      </c>
    </row>
    <row r="1195" spans="1:5" ht="14.25" customHeight="1">
      <c r="A1195" s="1" t="s">
        <v>995</v>
      </c>
      <c r="B1195" s="1" t="str">
        <f>IFERROR(VLOOKUP(A1195,PivotAnalysis!$A$2:$B$77,1,FALSE),"")</f>
        <v/>
      </c>
      <c r="C1195" s="1" t="str">
        <f>VLOOKUP(A1195,Variablenuebersicht!$F$5:$I$1811,2,FALSE)</f>
        <v>x</v>
      </c>
      <c r="D1195" s="1">
        <v>2</v>
      </c>
      <c r="E1195" s="1" t="s">
        <v>997</v>
      </c>
    </row>
    <row r="1196" spans="1:5" ht="14.25" customHeight="1">
      <c r="A1196" s="1" t="s">
        <v>995</v>
      </c>
      <c r="B1196" s="1" t="str">
        <f>IFERROR(VLOOKUP(A1196,PivotAnalysis!$A$2:$B$77,1,FALSE),"")</f>
        <v/>
      </c>
      <c r="C1196" s="1" t="str">
        <f>VLOOKUP(A1196,Variablenuebersicht!$F$5:$I$1811,2,FALSE)</f>
        <v>x</v>
      </c>
      <c r="D1196" s="1">
        <v>3</v>
      </c>
      <c r="E1196" s="1" t="s">
        <v>998</v>
      </c>
    </row>
    <row r="1197" spans="1:5" ht="14.25" customHeight="1">
      <c r="A1197" s="1" t="s">
        <v>995</v>
      </c>
      <c r="B1197" s="1" t="str">
        <f>IFERROR(VLOOKUP(A1197,PivotAnalysis!$A$2:$B$77,1,FALSE),"")</f>
        <v/>
      </c>
      <c r="C1197" s="1" t="str">
        <f>VLOOKUP(A1197,Variablenuebersicht!$F$5:$I$1811,2,FALSE)</f>
        <v>x</v>
      </c>
      <c r="D1197" s="1">
        <v>4</v>
      </c>
      <c r="E1197" s="1" t="s">
        <v>1000</v>
      </c>
    </row>
    <row r="1198" spans="1:5" ht="14.25" customHeight="1">
      <c r="A1198" s="1" t="s">
        <v>995</v>
      </c>
      <c r="B1198" s="1" t="str">
        <f>IFERROR(VLOOKUP(A1198,PivotAnalysis!$A$2:$B$77,1,FALSE),"")</f>
        <v/>
      </c>
      <c r="C1198" s="1" t="str">
        <f>VLOOKUP(A1198,Variablenuebersicht!$F$5:$I$1811,2,FALSE)</f>
        <v>x</v>
      </c>
      <c r="D1198" s="1">
        <v>5</v>
      </c>
      <c r="E1198" s="1" t="s">
        <v>986</v>
      </c>
    </row>
    <row r="1199" spans="1:5" ht="14.25" customHeight="1">
      <c r="A1199" s="1" t="s">
        <v>995</v>
      </c>
      <c r="B1199" s="1" t="str">
        <f>IFERROR(VLOOKUP(A1199,PivotAnalysis!$A$2:$B$77,1,FALSE),"")</f>
        <v/>
      </c>
      <c r="C1199" s="1" t="str">
        <f>VLOOKUP(A1199,Variablenuebersicht!$F$5:$I$1811,2,FALSE)</f>
        <v>x</v>
      </c>
      <c r="D1199" s="1">
        <v>99</v>
      </c>
      <c r="E1199" s="1" t="s">
        <v>948</v>
      </c>
    </row>
    <row r="1200" spans="1:5" ht="14.25" customHeight="1">
      <c r="A1200" s="1" t="s">
        <v>1002</v>
      </c>
      <c r="B1200" s="1" t="str">
        <f>IFERROR(VLOOKUP(A1200,PivotAnalysis!$A$2:$B$77,1,FALSE),"")</f>
        <v/>
      </c>
      <c r="C1200" s="1" t="str">
        <f>VLOOKUP(A1200,Variablenuebersicht!$F$5:$I$1811,2,FALSE)</f>
        <v>x</v>
      </c>
      <c r="D1200" s="1">
        <v>1</v>
      </c>
      <c r="E1200" s="1" t="s">
        <v>990</v>
      </c>
    </row>
    <row r="1201" spans="1:5" ht="14.25" customHeight="1">
      <c r="A1201" s="1" t="s">
        <v>1002</v>
      </c>
      <c r="B1201" s="1" t="str">
        <f>IFERROR(VLOOKUP(A1201,PivotAnalysis!$A$2:$B$77,1,FALSE),"")</f>
        <v/>
      </c>
      <c r="C1201" s="1" t="str">
        <f>VLOOKUP(A1201,Variablenuebersicht!$F$5:$I$1811,2,FALSE)</f>
        <v>x</v>
      </c>
      <c r="D1201" s="1">
        <v>2</v>
      </c>
      <c r="E1201" s="1" t="s">
        <v>1003</v>
      </c>
    </row>
    <row r="1202" spans="1:5" ht="14.25" customHeight="1">
      <c r="A1202" s="1" t="s">
        <v>1002</v>
      </c>
      <c r="B1202" s="1" t="str">
        <f>IFERROR(VLOOKUP(A1202,PivotAnalysis!$A$2:$B$77,1,FALSE),"")</f>
        <v/>
      </c>
      <c r="C1202" s="1" t="str">
        <f>VLOOKUP(A1202,Variablenuebersicht!$F$5:$I$1811,2,FALSE)</f>
        <v>x</v>
      </c>
      <c r="D1202" s="1">
        <v>3</v>
      </c>
      <c r="E1202" s="1" t="s">
        <v>1004</v>
      </c>
    </row>
    <row r="1203" spans="1:5" ht="14.25" customHeight="1">
      <c r="A1203" s="1" t="s">
        <v>1002</v>
      </c>
      <c r="B1203" s="1" t="str">
        <f>IFERROR(VLOOKUP(A1203,PivotAnalysis!$A$2:$B$77,1,FALSE),"")</f>
        <v/>
      </c>
      <c r="C1203" s="1" t="str">
        <f>VLOOKUP(A1203,Variablenuebersicht!$F$5:$I$1811,2,FALSE)</f>
        <v>x</v>
      </c>
      <c r="D1203" s="1">
        <v>4</v>
      </c>
      <c r="E1203" s="1" t="s">
        <v>1005</v>
      </c>
    </row>
    <row r="1204" spans="1:5" ht="14.25" customHeight="1">
      <c r="A1204" s="1" t="s">
        <v>1002</v>
      </c>
      <c r="B1204" s="1" t="str">
        <f>IFERROR(VLOOKUP(A1204,PivotAnalysis!$A$2:$B$77,1,FALSE),"")</f>
        <v/>
      </c>
      <c r="C1204" s="1" t="str">
        <f>VLOOKUP(A1204,Variablenuebersicht!$F$5:$I$1811,2,FALSE)</f>
        <v>x</v>
      </c>
      <c r="D1204" s="1">
        <v>5</v>
      </c>
      <c r="E1204" s="1" t="s">
        <v>1006</v>
      </c>
    </row>
    <row r="1205" spans="1:5" ht="14.25" customHeight="1">
      <c r="A1205" s="1" t="s">
        <v>1002</v>
      </c>
      <c r="B1205" s="1" t="str">
        <f>IFERROR(VLOOKUP(A1205,PivotAnalysis!$A$2:$B$77,1,FALSE),"")</f>
        <v/>
      </c>
      <c r="C1205" s="1" t="str">
        <f>VLOOKUP(A1205,Variablenuebersicht!$F$5:$I$1811,2,FALSE)</f>
        <v>x</v>
      </c>
      <c r="D1205" s="1">
        <v>6</v>
      </c>
      <c r="E1205" s="1" t="s">
        <v>1007</v>
      </c>
    </row>
    <row r="1206" spans="1:5" ht="14.25" customHeight="1">
      <c r="A1206" s="1" t="s">
        <v>1002</v>
      </c>
      <c r="B1206" s="1" t="str">
        <f>IFERROR(VLOOKUP(A1206,PivotAnalysis!$A$2:$B$77,1,FALSE),"")</f>
        <v/>
      </c>
      <c r="C1206" s="1" t="str">
        <f>VLOOKUP(A1206,Variablenuebersicht!$F$5:$I$1811,2,FALSE)</f>
        <v>x</v>
      </c>
      <c r="D1206" s="1">
        <v>7</v>
      </c>
      <c r="E1206" s="1" t="s">
        <v>986</v>
      </c>
    </row>
    <row r="1207" spans="1:5" ht="14.25" customHeight="1">
      <c r="A1207" s="1" t="s">
        <v>1002</v>
      </c>
      <c r="B1207" s="1" t="str">
        <f>IFERROR(VLOOKUP(A1207,PivotAnalysis!$A$2:$B$77,1,FALSE),"")</f>
        <v/>
      </c>
      <c r="C1207" s="1" t="str">
        <f>VLOOKUP(A1207,Variablenuebersicht!$F$5:$I$1811,2,FALSE)</f>
        <v>x</v>
      </c>
      <c r="D1207" s="1">
        <v>99</v>
      </c>
      <c r="E1207" s="1" t="s">
        <v>948</v>
      </c>
    </row>
    <row r="1208" spans="1:5" ht="14.25" customHeight="1">
      <c r="A1208" s="1" t="s">
        <v>1008</v>
      </c>
      <c r="B1208" s="1" t="str">
        <f>IFERROR(VLOOKUP(A1208,PivotAnalysis!$A$2:$B$77,1,FALSE),"")</f>
        <v/>
      </c>
      <c r="C1208" s="1" t="str">
        <f>VLOOKUP(A1208,Variablenuebersicht!$F$5:$I$1811,2,FALSE)</f>
        <v>x</v>
      </c>
      <c r="D1208" s="1">
        <v>1</v>
      </c>
      <c r="E1208" s="1" t="s">
        <v>990</v>
      </c>
    </row>
    <row r="1209" spans="1:5" ht="14.25" customHeight="1">
      <c r="A1209" s="1" t="s">
        <v>1008</v>
      </c>
      <c r="B1209" s="1" t="str">
        <f>IFERROR(VLOOKUP(A1209,PivotAnalysis!$A$2:$B$77,1,FALSE),"")</f>
        <v/>
      </c>
      <c r="C1209" s="1" t="str">
        <f>VLOOKUP(A1209,Variablenuebersicht!$F$5:$I$1811,2,FALSE)</f>
        <v>x</v>
      </c>
      <c r="D1209" s="1">
        <v>2</v>
      </c>
      <c r="E1209" s="1" t="s">
        <v>997</v>
      </c>
    </row>
    <row r="1210" spans="1:5" ht="14.25" customHeight="1">
      <c r="A1210" s="1" t="s">
        <v>1008</v>
      </c>
      <c r="B1210" s="1" t="str">
        <f>IFERROR(VLOOKUP(A1210,PivotAnalysis!$A$2:$B$77,1,FALSE),"")</f>
        <v/>
      </c>
      <c r="C1210" s="1" t="str">
        <f>VLOOKUP(A1210,Variablenuebersicht!$F$5:$I$1811,2,FALSE)</f>
        <v>x</v>
      </c>
      <c r="D1210" s="1">
        <v>3</v>
      </c>
      <c r="E1210" s="1" t="s">
        <v>974</v>
      </c>
    </row>
    <row r="1211" spans="1:5" ht="14.25" customHeight="1">
      <c r="A1211" s="1" t="s">
        <v>1008</v>
      </c>
      <c r="B1211" s="1" t="str">
        <f>IFERROR(VLOOKUP(A1211,PivotAnalysis!$A$2:$B$77,1,FALSE),"")</f>
        <v/>
      </c>
      <c r="C1211" s="1" t="str">
        <f>VLOOKUP(A1211,Variablenuebersicht!$F$5:$I$1811,2,FALSE)</f>
        <v>x</v>
      </c>
      <c r="D1211" s="1">
        <v>4</v>
      </c>
      <c r="E1211" s="1" t="s">
        <v>979</v>
      </c>
    </row>
    <row r="1212" spans="1:5" ht="14.25" customHeight="1">
      <c r="A1212" s="1" t="s">
        <v>1008</v>
      </c>
      <c r="B1212" s="1" t="str">
        <f>IFERROR(VLOOKUP(A1212,PivotAnalysis!$A$2:$B$77,1,FALSE),"")</f>
        <v/>
      </c>
      <c r="C1212" s="1" t="str">
        <f>VLOOKUP(A1212,Variablenuebersicht!$F$5:$I$1811,2,FALSE)</f>
        <v>x</v>
      </c>
      <c r="D1212" s="1">
        <v>5</v>
      </c>
      <c r="E1212" s="1" t="s">
        <v>980</v>
      </c>
    </row>
    <row r="1213" spans="1:5" ht="14.25" customHeight="1">
      <c r="A1213" s="1" t="s">
        <v>1008</v>
      </c>
      <c r="B1213" s="1" t="str">
        <f>IFERROR(VLOOKUP(A1213,PivotAnalysis!$A$2:$B$77,1,FALSE),"")</f>
        <v/>
      </c>
      <c r="C1213" s="1" t="str">
        <f>VLOOKUP(A1213,Variablenuebersicht!$F$5:$I$1811,2,FALSE)</f>
        <v>x</v>
      </c>
      <c r="D1213" s="1">
        <v>6</v>
      </c>
      <c r="E1213" s="1" t="s">
        <v>986</v>
      </c>
    </row>
    <row r="1214" spans="1:5" ht="14.25" customHeight="1">
      <c r="A1214" s="1" t="s">
        <v>1008</v>
      </c>
      <c r="B1214" s="1" t="str">
        <f>IFERROR(VLOOKUP(A1214,PivotAnalysis!$A$2:$B$77,1,FALSE),"")</f>
        <v/>
      </c>
      <c r="C1214" s="1" t="str">
        <f>VLOOKUP(A1214,Variablenuebersicht!$F$5:$I$1811,2,FALSE)</f>
        <v>x</v>
      </c>
      <c r="D1214" s="1">
        <v>99</v>
      </c>
      <c r="E1214" s="1" t="s">
        <v>948</v>
      </c>
    </row>
    <row r="1215" spans="1:5" ht="14.25" customHeight="1">
      <c r="A1215" s="1" t="s">
        <v>1009</v>
      </c>
      <c r="B1215" s="1" t="str">
        <f>IFERROR(VLOOKUP(A1215,PivotAnalysis!$A$2:$B$77,1,FALSE),"")</f>
        <v/>
      </c>
      <c r="C1215" s="1" t="str">
        <f>VLOOKUP(A1215,Variablenuebersicht!$F$5:$I$1811,2,FALSE)</f>
        <v>x</v>
      </c>
      <c r="D1215" s="1">
        <v>1</v>
      </c>
      <c r="E1215" s="1" t="s">
        <v>971</v>
      </c>
    </row>
    <row r="1216" spans="1:5" ht="14.25" customHeight="1">
      <c r="A1216" s="1" t="s">
        <v>1009</v>
      </c>
      <c r="B1216" s="1" t="str">
        <f>IFERROR(VLOOKUP(A1216,PivotAnalysis!$A$2:$B$77,1,FALSE),"")</f>
        <v/>
      </c>
      <c r="C1216" s="1" t="str">
        <f>VLOOKUP(A1216,Variablenuebersicht!$F$5:$I$1811,2,FALSE)</f>
        <v>x</v>
      </c>
      <c r="D1216" s="1">
        <v>2</v>
      </c>
      <c r="E1216" s="1" t="s">
        <v>993</v>
      </c>
    </row>
    <row r="1217" spans="1:5" ht="14.25" customHeight="1">
      <c r="A1217" s="1" t="s">
        <v>1009</v>
      </c>
      <c r="B1217" s="1" t="str">
        <f>IFERROR(VLOOKUP(A1217,PivotAnalysis!$A$2:$B$77,1,FALSE),"")</f>
        <v/>
      </c>
      <c r="C1217" s="1" t="str">
        <f>VLOOKUP(A1217,Variablenuebersicht!$F$5:$I$1811,2,FALSE)</f>
        <v>x</v>
      </c>
      <c r="D1217" s="1">
        <v>3</v>
      </c>
      <c r="E1217" s="1" t="s">
        <v>994</v>
      </c>
    </row>
    <row r="1218" spans="1:5" ht="14.25" customHeight="1">
      <c r="A1218" s="1" t="s">
        <v>1009</v>
      </c>
      <c r="B1218" s="1" t="str">
        <f>IFERROR(VLOOKUP(A1218,PivotAnalysis!$A$2:$B$77,1,FALSE),"")</f>
        <v/>
      </c>
      <c r="C1218" s="1" t="str">
        <f>VLOOKUP(A1218,Variablenuebersicht!$F$5:$I$1811,2,FALSE)</f>
        <v>x</v>
      </c>
      <c r="D1218" s="1">
        <v>4</v>
      </c>
      <c r="E1218" s="1" t="s">
        <v>1011</v>
      </c>
    </row>
    <row r="1219" spans="1:5" ht="14.25" customHeight="1">
      <c r="A1219" s="1" t="s">
        <v>1009</v>
      </c>
      <c r="B1219" s="1" t="str">
        <f>IFERROR(VLOOKUP(A1219,PivotAnalysis!$A$2:$B$77,1,FALSE),"")</f>
        <v/>
      </c>
      <c r="C1219" s="1" t="str">
        <f>VLOOKUP(A1219,Variablenuebersicht!$F$5:$I$1811,2,FALSE)</f>
        <v>x</v>
      </c>
      <c r="D1219" s="1">
        <v>5</v>
      </c>
      <c r="E1219" s="1" t="s">
        <v>982</v>
      </c>
    </row>
    <row r="1220" spans="1:5" ht="14.25" customHeight="1">
      <c r="A1220" s="1" t="s">
        <v>1009</v>
      </c>
      <c r="B1220" s="1" t="str">
        <f>IFERROR(VLOOKUP(A1220,PivotAnalysis!$A$2:$B$77,1,FALSE),"")</f>
        <v/>
      </c>
      <c r="C1220" s="1" t="str">
        <f>VLOOKUP(A1220,Variablenuebersicht!$F$5:$I$1811,2,FALSE)</f>
        <v>x</v>
      </c>
      <c r="D1220" s="1">
        <v>99</v>
      </c>
      <c r="E1220" s="1" t="s">
        <v>948</v>
      </c>
    </row>
    <row r="1221" spans="1:5" ht="14.25" customHeight="1">
      <c r="A1221" s="1" t="s">
        <v>1014</v>
      </c>
      <c r="B1221" s="1" t="str">
        <f>IFERROR(VLOOKUP(A1221,PivotAnalysis!$A$2:$B$77,1,FALSE),"")</f>
        <v/>
      </c>
      <c r="C1221" s="1">
        <f>VLOOKUP(A1221,Variablenuebersicht!$F$5:$I$1811,2,FALSE)</f>
        <v>0</v>
      </c>
      <c r="D1221" s="1">
        <v>1</v>
      </c>
      <c r="E1221" s="1" t="s">
        <v>1016</v>
      </c>
    </row>
    <row r="1222" spans="1:5" ht="14.25" customHeight="1">
      <c r="A1222" s="1" t="s">
        <v>1014</v>
      </c>
      <c r="B1222" s="1" t="str">
        <f>IFERROR(VLOOKUP(A1222,PivotAnalysis!$A$2:$B$77,1,FALSE),"")</f>
        <v/>
      </c>
      <c r="C1222" s="1">
        <f>VLOOKUP(A1222,Variablenuebersicht!$F$5:$I$1811,2,FALSE)</f>
        <v>0</v>
      </c>
      <c r="D1222" s="1">
        <v>2</v>
      </c>
      <c r="E1222" s="1" t="s">
        <v>1017</v>
      </c>
    </row>
    <row r="1223" spans="1:5" ht="14.25" customHeight="1">
      <c r="A1223" s="1" t="s">
        <v>1014</v>
      </c>
      <c r="B1223" s="1" t="str">
        <f>IFERROR(VLOOKUP(A1223,PivotAnalysis!$A$2:$B$77,1,FALSE),"")</f>
        <v/>
      </c>
      <c r="C1223" s="1">
        <f>VLOOKUP(A1223,Variablenuebersicht!$F$5:$I$1811,2,FALSE)</f>
        <v>0</v>
      </c>
      <c r="D1223" s="1">
        <v>3</v>
      </c>
      <c r="E1223" s="1" t="s">
        <v>1018</v>
      </c>
    </row>
    <row r="1224" spans="1:5" ht="14.25" customHeight="1">
      <c r="A1224" s="1" t="s">
        <v>1014</v>
      </c>
      <c r="B1224" s="1" t="str">
        <f>IFERROR(VLOOKUP(A1224,PivotAnalysis!$A$2:$B$77,1,FALSE),"")</f>
        <v/>
      </c>
      <c r="C1224" s="1">
        <f>VLOOKUP(A1224,Variablenuebersicht!$F$5:$I$1811,2,FALSE)</f>
        <v>0</v>
      </c>
      <c r="D1224" s="1">
        <v>4</v>
      </c>
      <c r="E1224" s="1" t="s">
        <v>1019</v>
      </c>
    </row>
    <row r="1225" spans="1:5" ht="14.25" customHeight="1">
      <c r="A1225" s="1" t="s">
        <v>1020</v>
      </c>
      <c r="B1225" s="1" t="str">
        <f>IFERROR(VLOOKUP(A1225,PivotAnalysis!$A$2:$B$77,1,FALSE),"")</f>
        <v/>
      </c>
      <c r="C1225" s="1">
        <f>VLOOKUP(A1225,Variablenuebersicht!$F$5:$I$1811,2,FALSE)</f>
        <v>0</v>
      </c>
      <c r="D1225" s="1">
        <v>-97</v>
      </c>
      <c r="E1225" s="1" t="s">
        <v>12</v>
      </c>
    </row>
    <row r="1226" spans="1:5" ht="14.25" customHeight="1">
      <c r="A1226" s="1" t="s">
        <v>1020</v>
      </c>
      <c r="B1226" s="1" t="str">
        <f>IFERROR(VLOOKUP(A1226,PivotAnalysis!$A$2:$B$77,1,FALSE),"")</f>
        <v/>
      </c>
      <c r="C1226" s="1">
        <f>VLOOKUP(A1226,Variablenuebersicht!$F$5:$I$1811,2,FALSE)</f>
        <v>0</v>
      </c>
      <c r="D1226" s="1">
        <v>1</v>
      </c>
      <c r="E1226" s="1" t="s">
        <v>13</v>
      </c>
    </row>
    <row r="1227" spans="1:5" ht="14.25" customHeight="1">
      <c r="A1227" s="1" t="s">
        <v>1020</v>
      </c>
      <c r="B1227" s="1" t="str">
        <f>IFERROR(VLOOKUP(A1227,PivotAnalysis!$A$2:$B$77,1,FALSE),"")</f>
        <v/>
      </c>
      <c r="C1227" s="1">
        <f>VLOOKUP(A1227,Variablenuebersicht!$F$5:$I$1811,2,FALSE)</f>
        <v>0</v>
      </c>
      <c r="D1227" s="1">
        <v>2</v>
      </c>
      <c r="E1227" s="1" t="s">
        <v>14</v>
      </c>
    </row>
    <row r="1228" spans="1:5" ht="14.25" customHeight="1">
      <c r="A1228" s="1" t="s">
        <v>1021</v>
      </c>
      <c r="B1228" s="1" t="str">
        <f>IFERROR(VLOOKUP(A1228,PivotAnalysis!$A$2:$B$77,1,FALSE),"")</f>
        <v/>
      </c>
      <c r="C1228" s="1">
        <f>VLOOKUP(A1228,Variablenuebersicht!$F$5:$I$1811,2,FALSE)</f>
        <v>0</v>
      </c>
      <c r="D1228" s="1">
        <v>7</v>
      </c>
      <c r="E1228" s="1" t="s">
        <v>1022</v>
      </c>
    </row>
    <row r="1229" spans="1:5" ht="14.25" customHeight="1">
      <c r="A1229" s="1" t="s">
        <v>1023</v>
      </c>
      <c r="B1229" s="1" t="str">
        <f>IFERROR(VLOOKUP(A1229,PivotAnalysis!$A$2:$B$77,1,FALSE),"")</f>
        <v/>
      </c>
      <c r="C1229" s="1">
        <f>VLOOKUP(A1229,Variablenuebersicht!$F$5:$I$1811,2,FALSE)</f>
        <v>0</v>
      </c>
      <c r="D1229" s="1">
        <v>1</v>
      </c>
      <c r="E1229" s="1" t="s">
        <v>1024</v>
      </c>
    </row>
    <row r="1230" spans="1:5" ht="14.25" customHeight="1">
      <c r="A1230" s="1" t="s">
        <v>1023</v>
      </c>
      <c r="B1230" s="1" t="str">
        <f>IFERROR(VLOOKUP(A1230,PivotAnalysis!$A$2:$B$77,1,FALSE),"")</f>
        <v/>
      </c>
      <c r="C1230" s="1">
        <f>VLOOKUP(A1230,Variablenuebersicht!$F$5:$I$1811,2,FALSE)</f>
        <v>0</v>
      </c>
      <c r="D1230" s="1">
        <v>2</v>
      </c>
      <c r="E1230" s="1" t="s">
        <v>1025</v>
      </c>
    </row>
    <row r="1231" spans="1:5" ht="14.25" customHeight="1">
      <c r="A1231" s="1" t="s">
        <v>1026</v>
      </c>
      <c r="B1231" s="1" t="str">
        <f>IFERROR(VLOOKUP(A1231,PivotAnalysis!$A$2:$B$77,1,FALSE),"")</f>
        <v/>
      </c>
      <c r="C1231" s="1">
        <f>VLOOKUP(A1231,Variablenuebersicht!$F$5:$I$1811,2,FALSE)</f>
        <v>0</v>
      </c>
      <c r="D1231" s="1">
        <v>3</v>
      </c>
      <c r="E1231" s="1" t="s">
        <v>1027</v>
      </c>
    </row>
    <row r="1232" spans="1:5" ht="14.25" customHeight="1">
      <c r="A1232" s="1" t="s">
        <v>1028</v>
      </c>
      <c r="B1232" s="1" t="str">
        <f>IFERROR(VLOOKUP(A1232,PivotAnalysis!$A$2:$B$77,1,FALSE),"")</f>
        <v/>
      </c>
      <c r="C1232" s="1">
        <f>VLOOKUP(A1232,Variablenuebersicht!$F$5:$I$1811,2,FALSE)</f>
        <v>0</v>
      </c>
      <c r="D1232" s="1">
        <v>3</v>
      </c>
      <c r="E1232" s="1" t="s">
        <v>1027</v>
      </c>
    </row>
    <row r="1233" spans="1:5" ht="14.25" customHeight="1">
      <c r="A1233" s="1" t="s">
        <v>1029</v>
      </c>
      <c r="B1233" s="1" t="str">
        <f>IFERROR(VLOOKUP(A1233,PivotAnalysis!$A$2:$B$77,1,FALSE),"")</f>
        <v/>
      </c>
      <c r="C1233" s="1">
        <f>VLOOKUP(A1233,Variablenuebersicht!$F$5:$I$1811,2,FALSE)</f>
        <v>0</v>
      </c>
      <c r="D1233" s="1">
        <v>3</v>
      </c>
      <c r="E1233" s="1" t="s">
        <v>1027</v>
      </c>
    </row>
    <row r="1234" spans="1:5" ht="14.25" customHeight="1">
      <c r="A1234" s="1" t="s">
        <v>1030</v>
      </c>
      <c r="B1234" s="1" t="str">
        <f>IFERROR(VLOOKUP(A1234,PivotAnalysis!$A$2:$B$77,1,FALSE),"")</f>
        <v/>
      </c>
      <c r="C1234" s="1">
        <f>VLOOKUP(A1234,Variablenuebersicht!$F$5:$I$1811,2,FALSE)</f>
        <v>0</v>
      </c>
      <c r="D1234" s="1">
        <v>3</v>
      </c>
      <c r="E1234" s="1" t="s">
        <v>1027</v>
      </c>
    </row>
    <row r="1235" spans="1:5" ht="14.25" customHeight="1">
      <c r="A1235" s="1" t="s">
        <v>1031</v>
      </c>
      <c r="B1235" s="1" t="str">
        <f>IFERROR(VLOOKUP(A1235,PivotAnalysis!$A$2:$B$77,1,FALSE),"")</f>
        <v/>
      </c>
      <c r="C1235" s="1">
        <f>VLOOKUP(A1235,Variablenuebersicht!$F$5:$I$1811,2,FALSE)</f>
        <v>0</v>
      </c>
      <c r="D1235" s="1">
        <v>3</v>
      </c>
      <c r="E1235" s="1" t="s">
        <v>1027</v>
      </c>
    </row>
    <row r="1236" spans="1:5" ht="14.25" customHeight="1">
      <c r="A1236" s="1" t="s">
        <v>1032</v>
      </c>
      <c r="B1236" s="1" t="str">
        <f>IFERROR(VLOOKUP(A1236,PivotAnalysis!$A$2:$B$77,1,FALSE),"")</f>
        <v/>
      </c>
      <c r="C1236" s="1">
        <f>VLOOKUP(A1236,Variablenuebersicht!$F$5:$I$1811,2,FALSE)</f>
        <v>0</v>
      </c>
      <c r="D1236" s="1">
        <v>3</v>
      </c>
      <c r="E1236" s="1" t="s">
        <v>1027</v>
      </c>
    </row>
    <row r="1237" spans="1:5" ht="14.25" customHeight="1">
      <c r="A1237" s="1" t="s">
        <v>1033</v>
      </c>
      <c r="B1237" s="1" t="str">
        <f>IFERROR(VLOOKUP(A1237,PivotAnalysis!$A$2:$B$77,1,FALSE),"")</f>
        <v/>
      </c>
      <c r="C1237" s="1">
        <f>VLOOKUP(A1237,Variablenuebersicht!$F$5:$I$1811,2,FALSE)</f>
        <v>0</v>
      </c>
      <c r="D1237" s="1">
        <v>10</v>
      </c>
      <c r="E1237" s="1" t="s">
        <v>1034</v>
      </c>
    </row>
    <row r="1238" spans="1:5" ht="14.25" customHeight="1">
      <c r="A1238" s="1" t="s">
        <v>1033</v>
      </c>
      <c r="B1238" s="1" t="str">
        <f>IFERROR(VLOOKUP(A1238,PivotAnalysis!$A$2:$B$77,1,FALSE),"")</f>
        <v/>
      </c>
      <c r="C1238" s="1">
        <f>VLOOKUP(A1238,Variablenuebersicht!$F$5:$I$1811,2,FALSE)</f>
        <v>0</v>
      </c>
      <c r="D1238" s="1">
        <v>21</v>
      </c>
      <c r="E1238" s="1" t="s">
        <v>1035</v>
      </c>
    </row>
    <row r="1239" spans="1:5" ht="14.25" customHeight="1">
      <c r="A1239" s="1" t="s">
        <v>1033</v>
      </c>
      <c r="B1239" s="1" t="str">
        <f>IFERROR(VLOOKUP(A1239,PivotAnalysis!$A$2:$B$77,1,FALSE),"")</f>
        <v/>
      </c>
      <c r="C1239" s="1">
        <f>VLOOKUP(A1239,Variablenuebersicht!$F$5:$I$1811,2,FALSE)</f>
        <v>0</v>
      </c>
      <c r="D1239" s="1">
        <v>22</v>
      </c>
      <c r="E1239" s="1" t="s">
        <v>1036</v>
      </c>
    </row>
    <row r="1240" spans="1:5" ht="14.25" customHeight="1">
      <c r="A1240" s="1" t="s">
        <v>1033</v>
      </c>
      <c r="B1240" s="1" t="str">
        <f>IFERROR(VLOOKUP(A1240,PivotAnalysis!$A$2:$B$77,1,FALSE),"")</f>
        <v/>
      </c>
      <c r="C1240" s="1">
        <f>VLOOKUP(A1240,Variablenuebersicht!$F$5:$I$1811,2,FALSE)</f>
        <v>0</v>
      </c>
      <c r="D1240" s="1">
        <v>23</v>
      </c>
      <c r="E1240" s="1" t="s">
        <v>1037</v>
      </c>
    </row>
    <row r="1241" spans="1:5" ht="14.25" customHeight="1">
      <c r="A1241" s="1" t="s">
        <v>1033</v>
      </c>
      <c r="B1241" s="1" t="str">
        <f>IFERROR(VLOOKUP(A1241,PivotAnalysis!$A$2:$B$77,1,FALSE),"")</f>
        <v/>
      </c>
      <c r="C1241" s="1">
        <f>VLOOKUP(A1241,Variablenuebersicht!$F$5:$I$1811,2,FALSE)</f>
        <v>0</v>
      </c>
      <c r="D1241" s="1">
        <v>24</v>
      </c>
      <c r="E1241" s="1" t="s">
        <v>1038</v>
      </c>
    </row>
    <row r="1242" spans="1:5" ht="14.25" customHeight="1">
      <c r="A1242" s="1" t="s">
        <v>1033</v>
      </c>
      <c r="B1242" s="1" t="str">
        <f>IFERROR(VLOOKUP(A1242,PivotAnalysis!$A$2:$B$77,1,FALSE),"")</f>
        <v/>
      </c>
      <c r="C1242" s="1">
        <f>VLOOKUP(A1242,Variablenuebersicht!$F$5:$I$1811,2,FALSE)</f>
        <v>0</v>
      </c>
      <c r="D1242" s="1">
        <v>25</v>
      </c>
      <c r="E1242" s="1" t="s">
        <v>1039</v>
      </c>
    </row>
    <row r="1243" spans="1:5" ht="14.25" customHeight="1">
      <c r="A1243" s="1" t="s">
        <v>1040</v>
      </c>
      <c r="B1243" s="1" t="str">
        <f>IFERROR(VLOOKUP(A1243,PivotAnalysis!$A$2:$B$77,1,FALSE),"")</f>
        <v/>
      </c>
      <c r="C1243" s="1">
        <f>VLOOKUP(A1243,Variablenuebersicht!$F$5:$I$1811,2,FALSE)</f>
        <v>0</v>
      </c>
      <c r="D1243" s="1">
        <v>-97</v>
      </c>
      <c r="E1243" s="1" t="s">
        <v>12</v>
      </c>
    </row>
    <row r="1244" spans="1:5" ht="14.25" customHeight="1">
      <c r="A1244" s="1" t="s">
        <v>1040</v>
      </c>
      <c r="B1244" s="1" t="str">
        <f>IFERROR(VLOOKUP(A1244,PivotAnalysis!$A$2:$B$77,1,FALSE),"")</f>
        <v/>
      </c>
      <c r="C1244" s="1">
        <f>VLOOKUP(A1244,Variablenuebersicht!$F$5:$I$1811,2,FALSE)</f>
        <v>0</v>
      </c>
      <c r="D1244" s="1">
        <v>1</v>
      </c>
      <c r="E1244" s="1" t="s">
        <v>1041</v>
      </c>
    </row>
    <row r="1245" spans="1:5" ht="14.25" customHeight="1">
      <c r="A1245" s="1" t="s">
        <v>1040</v>
      </c>
      <c r="B1245" s="1" t="str">
        <f>IFERROR(VLOOKUP(A1245,PivotAnalysis!$A$2:$B$77,1,FALSE),"")</f>
        <v/>
      </c>
      <c r="C1245" s="1">
        <f>VLOOKUP(A1245,Variablenuebersicht!$F$5:$I$1811,2,FALSE)</f>
        <v>0</v>
      </c>
      <c r="D1245" s="1">
        <v>2</v>
      </c>
      <c r="E1245" s="1" t="s">
        <v>1042</v>
      </c>
    </row>
    <row r="1246" spans="1:5" ht="14.25" customHeight="1">
      <c r="A1246" s="1" t="s">
        <v>1040</v>
      </c>
      <c r="B1246" s="1" t="str">
        <f>IFERROR(VLOOKUP(A1246,PivotAnalysis!$A$2:$B$77,1,FALSE),"")</f>
        <v/>
      </c>
      <c r="C1246" s="1">
        <f>VLOOKUP(A1246,Variablenuebersicht!$F$5:$I$1811,2,FALSE)</f>
        <v>0</v>
      </c>
      <c r="D1246" s="1">
        <v>3</v>
      </c>
      <c r="E1246" s="1" t="s">
        <v>1043</v>
      </c>
    </row>
    <row r="1247" spans="1:5" ht="14.25" customHeight="1">
      <c r="A1247" s="1" t="s">
        <v>1040</v>
      </c>
      <c r="B1247" s="1" t="str">
        <f>IFERROR(VLOOKUP(A1247,PivotAnalysis!$A$2:$B$77,1,FALSE),"")</f>
        <v/>
      </c>
      <c r="C1247" s="1">
        <f>VLOOKUP(A1247,Variablenuebersicht!$F$5:$I$1811,2,FALSE)</f>
        <v>0</v>
      </c>
      <c r="D1247" s="1">
        <v>4</v>
      </c>
      <c r="E1247" s="1" t="s">
        <v>1044</v>
      </c>
    </row>
    <row r="1248" spans="1:5" ht="14.25" customHeight="1">
      <c r="A1248" s="1" t="s">
        <v>1045</v>
      </c>
      <c r="B1248" s="1" t="str">
        <f>IFERROR(VLOOKUP(A1248,PivotAnalysis!$A$2:$B$77,1,FALSE),"")</f>
        <v/>
      </c>
      <c r="C1248" s="1">
        <f>VLOOKUP(A1248,Variablenuebersicht!$F$5:$I$1811,2,FALSE)</f>
        <v>0</v>
      </c>
      <c r="D1248" s="1">
        <v>-97</v>
      </c>
      <c r="E1248" s="1" t="s">
        <v>12</v>
      </c>
    </row>
    <row r="1249" spans="1:5" ht="14.25" customHeight="1">
      <c r="A1249" s="1" t="s">
        <v>1045</v>
      </c>
      <c r="B1249" s="1" t="str">
        <f>IFERROR(VLOOKUP(A1249,PivotAnalysis!$A$2:$B$77,1,FALSE),"")</f>
        <v/>
      </c>
      <c r="C1249" s="1">
        <f>VLOOKUP(A1249,Variablenuebersicht!$F$5:$I$1811,2,FALSE)</f>
        <v>0</v>
      </c>
      <c r="D1249" s="1">
        <v>1</v>
      </c>
      <c r="E1249" s="1" t="s">
        <v>1041</v>
      </c>
    </row>
    <row r="1250" spans="1:5" ht="14.25" customHeight="1">
      <c r="A1250" s="1" t="s">
        <v>1045</v>
      </c>
      <c r="B1250" s="1" t="str">
        <f>IFERROR(VLOOKUP(A1250,PivotAnalysis!$A$2:$B$77,1,FALSE),"")</f>
        <v/>
      </c>
      <c r="C1250" s="1">
        <f>VLOOKUP(A1250,Variablenuebersicht!$F$5:$I$1811,2,FALSE)</f>
        <v>0</v>
      </c>
      <c r="D1250" s="1">
        <v>2</v>
      </c>
      <c r="E1250" s="1" t="s">
        <v>1042</v>
      </c>
    </row>
    <row r="1251" spans="1:5" ht="14.25" customHeight="1">
      <c r="A1251" s="1" t="s">
        <v>1045</v>
      </c>
      <c r="B1251" s="1" t="str">
        <f>IFERROR(VLOOKUP(A1251,PivotAnalysis!$A$2:$B$77,1,FALSE),"")</f>
        <v/>
      </c>
      <c r="C1251" s="1">
        <f>VLOOKUP(A1251,Variablenuebersicht!$F$5:$I$1811,2,FALSE)</f>
        <v>0</v>
      </c>
      <c r="D1251" s="1">
        <v>3</v>
      </c>
      <c r="E1251" s="1" t="s">
        <v>1043</v>
      </c>
    </row>
    <row r="1252" spans="1:5" ht="14.25" customHeight="1">
      <c r="A1252" s="1" t="s">
        <v>1045</v>
      </c>
      <c r="B1252" s="1" t="str">
        <f>IFERROR(VLOOKUP(A1252,PivotAnalysis!$A$2:$B$77,1,FALSE),"")</f>
        <v/>
      </c>
      <c r="C1252" s="1">
        <f>VLOOKUP(A1252,Variablenuebersicht!$F$5:$I$1811,2,FALSE)</f>
        <v>0</v>
      </c>
      <c r="D1252" s="1">
        <v>4</v>
      </c>
      <c r="E1252" s="1" t="s">
        <v>1046</v>
      </c>
    </row>
    <row r="1253" spans="1:5" ht="14.25" customHeight="1">
      <c r="A1253" s="1" t="s">
        <v>1045</v>
      </c>
      <c r="B1253" s="1" t="str">
        <f>IFERROR(VLOOKUP(A1253,PivotAnalysis!$A$2:$B$77,1,FALSE),"")</f>
        <v/>
      </c>
      <c r="C1253" s="1">
        <f>VLOOKUP(A1253,Variablenuebersicht!$F$5:$I$1811,2,FALSE)</f>
        <v>0</v>
      </c>
      <c r="D1253" s="1">
        <v>5</v>
      </c>
      <c r="E1253" s="1" t="s">
        <v>1047</v>
      </c>
    </row>
    <row r="1254" spans="1:5" ht="14.25" customHeight="1">
      <c r="A1254" s="1" t="s">
        <v>1045</v>
      </c>
      <c r="B1254" s="1" t="str">
        <f>IFERROR(VLOOKUP(A1254,PivotAnalysis!$A$2:$B$77,1,FALSE),"")</f>
        <v/>
      </c>
      <c r="C1254" s="1">
        <f>VLOOKUP(A1254,Variablenuebersicht!$F$5:$I$1811,2,FALSE)</f>
        <v>0</v>
      </c>
      <c r="D1254" s="1">
        <v>6</v>
      </c>
      <c r="E1254" s="1" t="s">
        <v>1048</v>
      </c>
    </row>
    <row r="1255" spans="1:5" ht="14.25" customHeight="1">
      <c r="A1255" s="1" t="s">
        <v>1049</v>
      </c>
      <c r="B1255" s="1" t="str">
        <f>IFERROR(VLOOKUP(A1255,PivotAnalysis!$A$2:$B$77,1,FALSE),"")</f>
        <v/>
      </c>
      <c r="C1255" s="1">
        <f>VLOOKUP(A1255,Variablenuebersicht!$F$5:$I$1811,2,FALSE)</f>
        <v>0</v>
      </c>
      <c r="D1255" s="1">
        <v>-97</v>
      </c>
      <c r="E1255" s="1" t="s">
        <v>12</v>
      </c>
    </row>
    <row r="1256" spans="1:5" ht="14.25" customHeight="1">
      <c r="A1256" s="1" t="s">
        <v>1049</v>
      </c>
      <c r="B1256" s="1" t="str">
        <f>IFERROR(VLOOKUP(A1256,PivotAnalysis!$A$2:$B$77,1,FALSE),"")</f>
        <v/>
      </c>
      <c r="C1256" s="1">
        <f>VLOOKUP(A1256,Variablenuebersicht!$F$5:$I$1811,2,FALSE)</f>
        <v>0</v>
      </c>
      <c r="D1256" s="1">
        <v>1</v>
      </c>
      <c r="E1256" s="1" t="s">
        <v>13</v>
      </c>
    </row>
    <row r="1257" spans="1:5" ht="14.25" customHeight="1">
      <c r="A1257" s="1" t="s">
        <v>1049</v>
      </c>
      <c r="B1257" s="1" t="str">
        <f>IFERROR(VLOOKUP(A1257,PivotAnalysis!$A$2:$B$77,1,FALSE),"")</f>
        <v/>
      </c>
      <c r="C1257" s="1">
        <f>VLOOKUP(A1257,Variablenuebersicht!$F$5:$I$1811,2,FALSE)</f>
        <v>0</v>
      </c>
      <c r="D1257" s="1">
        <v>2</v>
      </c>
      <c r="E1257" s="1" t="s">
        <v>14</v>
      </c>
    </row>
    <row r="1258" spans="1:5" ht="14.25" customHeight="1">
      <c r="A1258" s="1" t="s">
        <v>1050</v>
      </c>
      <c r="B1258" s="1" t="str">
        <f>IFERROR(VLOOKUP(A1258,PivotAnalysis!$A$2:$B$77,1,FALSE),"")</f>
        <v/>
      </c>
      <c r="C1258" s="1">
        <f>VLOOKUP(A1258,Variablenuebersicht!$F$5:$I$1811,2,FALSE)</f>
        <v>0</v>
      </c>
      <c r="D1258" s="1">
        <v>-97</v>
      </c>
      <c r="E1258" s="1" t="s">
        <v>12</v>
      </c>
    </row>
    <row r="1259" spans="1:5" ht="14.25" customHeight="1">
      <c r="A1259" s="1" t="s">
        <v>1050</v>
      </c>
      <c r="B1259" s="1" t="str">
        <f>IFERROR(VLOOKUP(A1259,PivotAnalysis!$A$2:$B$77,1,FALSE),"")</f>
        <v/>
      </c>
      <c r="C1259" s="1">
        <f>VLOOKUP(A1259,Variablenuebersicht!$F$5:$I$1811,2,FALSE)</f>
        <v>0</v>
      </c>
      <c r="D1259" s="1">
        <v>1</v>
      </c>
      <c r="E1259" s="1" t="s">
        <v>13</v>
      </c>
    </row>
    <row r="1260" spans="1:5" ht="14.25" customHeight="1">
      <c r="A1260" s="1" t="s">
        <v>1050</v>
      </c>
      <c r="B1260" s="1" t="str">
        <f>IFERROR(VLOOKUP(A1260,PivotAnalysis!$A$2:$B$77,1,FALSE),"")</f>
        <v/>
      </c>
      <c r="C1260" s="1">
        <f>VLOOKUP(A1260,Variablenuebersicht!$F$5:$I$1811,2,FALSE)</f>
        <v>0</v>
      </c>
      <c r="D1260" s="1">
        <v>2</v>
      </c>
      <c r="E1260" s="1" t="s">
        <v>14</v>
      </c>
    </row>
    <row r="1261" spans="1:5" ht="14.25" customHeight="1">
      <c r="A1261" s="1" t="s">
        <v>1051</v>
      </c>
      <c r="B1261" s="1" t="str">
        <f>IFERROR(VLOOKUP(A1261,PivotAnalysis!$A$2:$B$77,1,FALSE),"")</f>
        <v/>
      </c>
      <c r="C1261" s="1">
        <f>VLOOKUP(A1261,Variablenuebersicht!$F$5:$I$1811,2,FALSE)</f>
        <v>0</v>
      </c>
      <c r="D1261" s="1">
        <v>1</v>
      </c>
      <c r="E1261" s="1" t="s">
        <v>1053</v>
      </c>
    </row>
    <row r="1262" spans="1:5" ht="14.25" customHeight="1">
      <c r="A1262" s="1" t="s">
        <v>1051</v>
      </c>
      <c r="B1262" s="1" t="str">
        <f>IFERROR(VLOOKUP(A1262,PivotAnalysis!$A$2:$B$77,1,FALSE),"")</f>
        <v/>
      </c>
      <c r="C1262" s="1">
        <f>VLOOKUP(A1262,Variablenuebersicht!$F$5:$I$1811,2,FALSE)</f>
        <v>0</v>
      </c>
      <c r="D1262" s="1">
        <v>10</v>
      </c>
      <c r="E1262" s="1" t="s">
        <v>1054</v>
      </c>
    </row>
    <row r="1263" spans="1:5" ht="14.25" customHeight="1">
      <c r="A1263" s="1" t="s">
        <v>1051</v>
      </c>
      <c r="B1263" s="1" t="str">
        <f>IFERROR(VLOOKUP(A1263,PivotAnalysis!$A$2:$B$77,1,FALSE),"")</f>
        <v/>
      </c>
      <c r="C1263" s="1">
        <f>VLOOKUP(A1263,Variablenuebersicht!$F$5:$I$1811,2,FALSE)</f>
        <v>0</v>
      </c>
      <c r="D1263" s="1">
        <v>11</v>
      </c>
      <c r="E1263" s="1" t="s">
        <v>1055</v>
      </c>
    </row>
    <row r="1264" spans="1:5" ht="14.25" customHeight="1">
      <c r="A1264" s="1" t="s">
        <v>1051</v>
      </c>
      <c r="B1264" s="1" t="str">
        <f>IFERROR(VLOOKUP(A1264,PivotAnalysis!$A$2:$B$77,1,FALSE),"")</f>
        <v/>
      </c>
      <c r="C1264" s="1">
        <f>VLOOKUP(A1264,Variablenuebersicht!$F$5:$I$1811,2,FALSE)</f>
        <v>0</v>
      </c>
      <c r="D1264" s="1">
        <v>2</v>
      </c>
      <c r="E1264" s="1" t="s">
        <v>1056</v>
      </c>
    </row>
    <row r="1265" spans="1:5" ht="14.25" customHeight="1">
      <c r="A1265" s="1" t="s">
        <v>1051</v>
      </c>
      <c r="B1265" s="1" t="str">
        <f>IFERROR(VLOOKUP(A1265,PivotAnalysis!$A$2:$B$77,1,FALSE),"")</f>
        <v/>
      </c>
      <c r="C1265" s="1">
        <f>VLOOKUP(A1265,Variablenuebersicht!$F$5:$I$1811,2,FALSE)</f>
        <v>0</v>
      </c>
      <c r="D1265" s="1">
        <v>3</v>
      </c>
      <c r="E1265" s="1" t="s">
        <v>1057</v>
      </c>
    </row>
    <row r="1266" spans="1:5" ht="14.25" customHeight="1">
      <c r="A1266" s="1" t="s">
        <v>1051</v>
      </c>
      <c r="B1266" s="1" t="str">
        <f>IFERROR(VLOOKUP(A1266,PivotAnalysis!$A$2:$B$77,1,FALSE),"")</f>
        <v/>
      </c>
      <c r="C1266" s="1">
        <f>VLOOKUP(A1266,Variablenuebersicht!$F$5:$I$1811,2,FALSE)</f>
        <v>0</v>
      </c>
      <c r="D1266" s="1">
        <v>4</v>
      </c>
      <c r="E1266" s="1" t="s">
        <v>1058</v>
      </c>
    </row>
    <row r="1267" spans="1:5" ht="14.25" customHeight="1">
      <c r="A1267" s="1" t="s">
        <v>1051</v>
      </c>
      <c r="B1267" s="1" t="str">
        <f>IFERROR(VLOOKUP(A1267,PivotAnalysis!$A$2:$B$77,1,FALSE),"")</f>
        <v/>
      </c>
      <c r="C1267" s="1">
        <f>VLOOKUP(A1267,Variablenuebersicht!$F$5:$I$1811,2,FALSE)</f>
        <v>0</v>
      </c>
      <c r="D1267" s="1">
        <v>5</v>
      </c>
      <c r="E1267" s="1" t="s">
        <v>1059</v>
      </c>
    </row>
    <row r="1268" spans="1:5" ht="14.25" customHeight="1">
      <c r="A1268" s="1" t="s">
        <v>1051</v>
      </c>
      <c r="B1268" s="1" t="str">
        <f>IFERROR(VLOOKUP(A1268,PivotAnalysis!$A$2:$B$77,1,FALSE),"")</f>
        <v/>
      </c>
      <c r="C1268" s="1">
        <f>VLOOKUP(A1268,Variablenuebersicht!$F$5:$I$1811,2,FALSE)</f>
        <v>0</v>
      </c>
      <c r="D1268" s="1">
        <v>6</v>
      </c>
      <c r="E1268" s="1" t="s">
        <v>1060</v>
      </c>
    </row>
    <row r="1269" spans="1:5" ht="14.25" customHeight="1">
      <c r="A1269" s="1" t="s">
        <v>1051</v>
      </c>
      <c r="B1269" s="1" t="str">
        <f>IFERROR(VLOOKUP(A1269,PivotAnalysis!$A$2:$B$77,1,FALSE),"")</f>
        <v/>
      </c>
      <c r="C1269" s="1">
        <f>VLOOKUP(A1269,Variablenuebersicht!$F$5:$I$1811,2,FALSE)</f>
        <v>0</v>
      </c>
      <c r="D1269" s="1">
        <v>7</v>
      </c>
      <c r="E1269" s="1" t="s">
        <v>1061</v>
      </c>
    </row>
    <row r="1270" spans="1:5" ht="14.25" customHeight="1">
      <c r="A1270" s="1" t="s">
        <v>1051</v>
      </c>
      <c r="B1270" s="1" t="str">
        <f>IFERROR(VLOOKUP(A1270,PivotAnalysis!$A$2:$B$77,1,FALSE),"")</f>
        <v/>
      </c>
      <c r="C1270" s="1">
        <f>VLOOKUP(A1270,Variablenuebersicht!$F$5:$I$1811,2,FALSE)</f>
        <v>0</v>
      </c>
      <c r="D1270" s="1">
        <v>8</v>
      </c>
      <c r="E1270" s="1" t="s">
        <v>1062</v>
      </c>
    </row>
    <row r="1271" spans="1:5" ht="14.25" customHeight="1">
      <c r="A1271" s="1" t="s">
        <v>1051</v>
      </c>
      <c r="B1271" s="1" t="str">
        <f>IFERROR(VLOOKUP(A1271,PivotAnalysis!$A$2:$B$77,1,FALSE),"")</f>
        <v/>
      </c>
      <c r="C1271" s="1">
        <f>VLOOKUP(A1271,Variablenuebersicht!$F$5:$I$1811,2,FALSE)</f>
        <v>0</v>
      </c>
      <c r="D1271" s="1">
        <v>9</v>
      </c>
      <c r="E1271" s="1" t="s">
        <v>1063</v>
      </c>
    </row>
    <row r="1272" spans="1:5" ht="14.25" customHeight="1">
      <c r="A1272" s="1" t="s">
        <v>1064</v>
      </c>
      <c r="B1272" s="1" t="str">
        <f>IFERROR(VLOOKUP(A1272,PivotAnalysis!$A$2:$B$77,1,FALSE),"")</f>
        <v/>
      </c>
      <c r="C1272" s="1">
        <f>VLOOKUP(A1272,Variablenuebersicht!$F$5:$I$1811,2,FALSE)</f>
        <v>0</v>
      </c>
      <c r="D1272" s="1">
        <v>-97</v>
      </c>
      <c r="E1272" s="1" t="s">
        <v>1065</v>
      </c>
    </row>
    <row r="1273" spans="1:5" ht="14.25" customHeight="1">
      <c r="A1273" s="1" t="s">
        <v>1064</v>
      </c>
      <c r="B1273" s="1" t="str">
        <f>IFERROR(VLOOKUP(A1273,PivotAnalysis!$A$2:$B$77,1,FALSE),"")</f>
        <v/>
      </c>
      <c r="C1273" s="1">
        <f>VLOOKUP(A1273,Variablenuebersicht!$F$5:$I$1811,2,FALSE)</f>
        <v>0</v>
      </c>
      <c r="D1273" s="1">
        <v>1</v>
      </c>
      <c r="E1273" s="1" t="s">
        <v>1066</v>
      </c>
    </row>
    <row r="1274" spans="1:5" ht="14.25" customHeight="1">
      <c r="A1274" s="1" t="s">
        <v>1064</v>
      </c>
      <c r="B1274" s="1" t="str">
        <f>IFERROR(VLOOKUP(A1274,PivotAnalysis!$A$2:$B$77,1,FALSE),"")</f>
        <v/>
      </c>
      <c r="C1274" s="1">
        <f>VLOOKUP(A1274,Variablenuebersicht!$F$5:$I$1811,2,FALSE)</f>
        <v>0</v>
      </c>
      <c r="D1274" s="1">
        <v>2</v>
      </c>
      <c r="E1274" s="1" t="s">
        <v>1067</v>
      </c>
    </row>
    <row r="1275" spans="1:5" ht="14.25" customHeight="1">
      <c r="A1275" s="1" t="s">
        <v>1064</v>
      </c>
      <c r="B1275" s="1" t="str">
        <f>IFERROR(VLOOKUP(A1275,PivotAnalysis!$A$2:$B$77,1,FALSE),"")</f>
        <v/>
      </c>
      <c r="C1275" s="1">
        <f>VLOOKUP(A1275,Variablenuebersicht!$F$5:$I$1811,2,FALSE)</f>
        <v>0</v>
      </c>
      <c r="D1275" s="1">
        <v>3</v>
      </c>
      <c r="E1275" s="1" t="s">
        <v>1068</v>
      </c>
    </row>
    <row r="1276" spans="1:5" ht="14.25" customHeight="1">
      <c r="A1276" s="1" t="s">
        <v>1064</v>
      </c>
      <c r="B1276" s="1" t="str">
        <f>IFERROR(VLOOKUP(A1276,PivotAnalysis!$A$2:$B$77,1,FALSE),"")</f>
        <v/>
      </c>
      <c r="C1276" s="1">
        <f>VLOOKUP(A1276,Variablenuebersicht!$F$5:$I$1811,2,FALSE)</f>
        <v>0</v>
      </c>
      <c r="D1276" s="1">
        <v>4</v>
      </c>
      <c r="E1276" s="1" t="s">
        <v>1069</v>
      </c>
    </row>
    <row r="1277" spans="1:5" ht="14.25" customHeight="1">
      <c r="A1277" s="1" t="s">
        <v>1064</v>
      </c>
      <c r="B1277" s="1" t="str">
        <f>IFERROR(VLOOKUP(A1277,PivotAnalysis!$A$2:$B$77,1,FALSE),"")</f>
        <v/>
      </c>
      <c r="C1277" s="1">
        <f>VLOOKUP(A1277,Variablenuebersicht!$F$5:$I$1811,2,FALSE)</f>
        <v>0</v>
      </c>
      <c r="D1277" s="1">
        <v>5</v>
      </c>
      <c r="E1277" s="1" t="s">
        <v>1070</v>
      </c>
    </row>
    <row r="1278" spans="1:5" ht="14.25" customHeight="1">
      <c r="A1278" s="1" t="s">
        <v>1071</v>
      </c>
      <c r="B1278" s="1" t="str">
        <f>IFERROR(VLOOKUP(A1278,PivotAnalysis!$A$2:$B$77,1,FALSE),"")</f>
        <v/>
      </c>
      <c r="C1278" s="1">
        <f>VLOOKUP(A1278,Variablenuebersicht!$F$5:$I$1811,2,FALSE)</f>
        <v>0</v>
      </c>
      <c r="D1278" s="1">
        <v>-97</v>
      </c>
      <c r="E1278" s="1" t="s">
        <v>248</v>
      </c>
    </row>
    <row r="1279" spans="1:5" ht="14.25" customHeight="1">
      <c r="A1279" s="1" t="s">
        <v>1071</v>
      </c>
      <c r="B1279" s="1" t="str">
        <f>IFERROR(VLOOKUP(A1279,PivotAnalysis!$A$2:$B$77,1,FALSE),"")</f>
        <v/>
      </c>
      <c r="C1279" s="1">
        <f>VLOOKUP(A1279,Variablenuebersicht!$F$5:$I$1811,2,FALSE)</f>
        <v>0</v>
      </c>
      <c r="D1279" s="1">
        <v>1</v>
      </c>
      <c r="E1279" s="1" t="s">
        <v>1072</v>
      </c>
    </row>
    <row r="1280" spans="1:5" ht="14.25" customHeight="1">
      <c r="A1280" s="1" t="s">
        <v>1071</v>
      </c>
      <c r="B1280" s="1" t="str">
        <f>IFERROR(VLOOKUP(A1280,PivotAnalysis!$A$2:$B$77,1,FALSE),"")</f>
        <v/>
      </c>
      <c r="C1280" s="1">
        <f>VLOOKUP(A1280,Variablenuebersicht!$F$5:$I$1811,2,FALSE)</f>
        <v>0</v>
      </c>
      <c r="D1280" s="1">
        <v>2</v>
      </c>
      <c r="E1280" s="1" t="s">
        <v>1073</v>
      </c>
    </row>
    <row r="1281" spans="1:5" ht="14.25" customHeight="1">
      <c r="A1281" s="1" t="s">
        <v>1071</v>
      </c>
      <c r="B1281" s="1" t="str">
        <f>IFERROR(VLOOKUP(A1281,PivotAnalysis!$A$2:$B$77,1,FALSE),"")</f>
        <v/>
      </c>
      <c r="C1281" s="1">
        <f>VLOOKUP(A1281,Variablenuebersicht!$F$5:$I$1811,2,FALSE)</f>
        <v>0</v>
      </c>
      <c r="D1281" s="1">
        <v>3</v>
      </c>
      <c r="E1281" s="1" t="s">
        <v>1074</v>
      </c>
    </row>
    <row r="1282" spans="1:5" ht="14.25" customHeight="1">
      <c r="A1282" s="1" t="s">
        <v>1075</v>
      </c>
      <c r="B1282" s="1" t="str">
        <f>IFERROR(VLOOKUP(A1282,PivotAnalysis!$A$2:$B$77,1,FALSE),"")</f>
        <v/>
      </c>
      <c r="C1282" s="1">
        <f>VLOOKUP(A1282,Variablenuebersicht!$F$5:$I$1811,2,FALSE)</f>
        <v>0</v>
      </c>
      <c r="D1282" s="1">
        <v>1</v>
      </c>
      <c r="E1282" s="1" t="s">
        <v>1076</v>
      </c>
    </row>
    <row r="1283" spans="1:5" ht="14.25" customHeight="1">
      <c r="A1283" s="1" t="s">
        <v>1075</v>
      </c>
      <c r="B1283" s="1" t="str">
        <f>IFERROR(VLOOKUP(A1283,PivotAnalysis!$A$2:$B$77,1,FALSE),"")</f>
        <v/>
      </c>
      <c r="C1283" s="1">
        <f>VLOOKUP(A1283,Variablenuebersicht!$F$5:$I$1811,2,FALSE)</f>
        <v>0</v>
      </c>
      <c r="D1283" s="1">
        <v>2</v>
      </c>
      <c r="E1283" s="1" t="s">
        <v>1077</v>
      </c>
    </row>
    <row r="1284" spans="1:5" ht="14.25" customHeight="1">
      <c r="A1284" s="1" t="s">
        <v>1075</v>
      </c>
      <c r="B1284" s="1" t="str">
        <f>IFERROR(VLOOKUP(A1284,PivotAnalysis!$A$2:$B$77,1,FALSE),"")</f>
        <v/>
      </c>
      <c r="C1284" s="1">
        <f>VLOOKUP(A1284,Variablenuebersicht!$F$5:$I$1811,2,FALSE)</f>
        <v>0</v>
      </c>
      <c r="D1284" s="1">
        <v>3</v>
      </c>
      <c r="E1284" s="1" t="s">
        <v>1078</v>
      </c>
    </row>
    <row r="1285" spans="1:5" ht="14.25" customHeight="1">
      <c r="A1285" s="1" t="s">
        <v>1075</v>
      </c>
      <c r="B1285" s="1" t="str">
        <f>IFERROR(VLOOKUP(A1285,PivotAnalysis!$A$2:$B$77,1,FALSE),"")</f>
        <v/>
      </c>
      <c r="C1285" s="1">
        <f>VLOOKUP(A1285,Variablenuebersicht!$F$5:$I$1811,2,FALSE)</f>
        <v>0</v>
      </c>
      <c r="D1285" s="1">
        <v>4</v>
      </c>
      <c r="E1285" s="1" t="s">
        <v>1079</v>
      </c>
    </row>
    <row r="1286" spans="1:5" ht="14.25" customHeight="1">
      <c r="A1286" s="1" t="s">
        <v>1075</v>
      </c>
      <c r="B1286" s="1" t="str">
        <f>IFERROR(VLOOKUP(A1286,PivotAnalysis!$A$2:$B$77,1,FALSE),"")</f>
        <v/>
      </c>
      <c r="C1286" s="1">
        <f>VLOOKUP(A1286,Variablenuebersicht!$F$5:$I$1811,2,FALSE)</f>
        <v>0</v>
      </c>
      <c r="D1286" s="1">
        <v>5</v>
      </c>
      <c r="E1286" s="1" t="s">
        <v>1080</v>
      </c>
    </row>
    <row r="1287" spans="1:5" ht="14.25" customHeight="1">
      <c r="A1287" s="1" t="s">
        <v>1081</v>
      </c>
      <c r="B1287" s="1" t="str">
        <f>IFERROR(VLOOKUP(A1287,PivotAnalysis!$A$2:$B$77,1,FALSE),"")</f>
        <v/>
      </c>
      <c r="C1287" s="1">
        <f>VLOOKUP(A1287,Variablenuebersicht!$F$5:$I$1811,2,FALSE)</f>
        <v>0</v>
      </c>
      <c r="D1287" s="1">
        <v>-96</v>
      </c>
      <c r="E1287" s="1" t="s">
        <v>1082</v>
      </c>
    </row>
    <row r="1288" spans="1:5" ht="14.25" customHeight="1">
      <c r="A1288" s="1" t="s">
        <v>1081</v>
      </c>
      <c r="B1288" s="1" t="str">
        <f>IFERROR(VLOOKUP(A1288,PivotAnalysis!$A$2:$B$77,1,FALSE),"")</f>
        <v/>
      </c>
      <c r="C1288" s="1">
        <f>VLOOKUP(A1288,Variablenuebersicht!$F$5:$I$1811,2,FALSE)</f>
        <v>0</v>
      </c>
      <c r="D1288" s="1">
        <v>1</v>
      </c>
      <c r="E1288" s="1" t="s">
        <v>1083</v>
      </c>
    </row>
    <row r="1289" spans="1:5" ht="14.25" customHeight="1">
      <c r="A1289" s="1" t="s">
        <v>1081</v>
      </c>
      <c r="B1289" s="1" t="str">
        <f>IFERROR(VLOOKUP(A1289,PivotAnalysis!$A$2:$B$77,1,FALSE),"")</f>
        <v/>
      </c>
      <c r="C1289" s="1">
        <f>VLOOKUP(A1289,Variablenuebersicht!$F$5:$I$1811,2,FALSE)</f>
        <v>0</v>
      </c>
      <c r="D1289" s="1">
        <v>2</v>
      </c>
      <c r="E1289" s="1" t="s">
        <v>1084</v>
      </c>
    </row>
    <row r="1290" spans="1:5" ht="14.25" customHeight="1">
      <c r="A1290" s="1" t="s">
        <v>1081</v>
      </c>
      <c r="B1290" s="1" t="str">
        <f>IFERROR(VLOOKUP(A1290,PivotAnalysis!$A$2:$B$77,1,FALSE),"")</f>
        <v/>
      </c>
      <c r="C1290" s="1">
        <f>VLOOKUP(A1290,Variablenuebersicht!$F$5:$I$1811,2,FALSE)</f>
        <v>0</v>
      </c>
      <c r="D1290" s="1">
        <v>3</v>
      </c>
      <c r="E1290" s="1" t="s">
        <v>1085</v>
      </c>
    </row>
    <row r="1291" spans="1:5" ht="14.25" customHeight="1">
      <c r="A1291" s="1" t="s">
        <v>1081</v>
      </c>
      <c r="B1291" s="1" t="str">
        <f>IFERROR(VLOOKUP(A1291,PivotAnalysis!$A$2:$B$77,1,FALSE),"")</f>
        <v/>
      </c>
      <c r="C1291" s="1">
        <f>VLOOKUP(A1291,Variablenuebersicht!$F$5:$I$1811,2,FALSE)</f>
        <v>0</v>
      </c>
      <c r="D1291" s="1">
        <v>4</v>
      </c>
      <c r="E1291" s="1" t="s">
        <v>1086</v>
      </c>
    </row>
    <row r="1292" spans="1:5" ht="14.25" customHeight="1">
      <c r="A1292" s="1" t="s">
        <v>1081</v>
      </c>
      <c r="B1292" s="1" t="str">
        <f>IFERROR(VLOOKUP(A1292,PivotAnalysis!$A$2:$B$77,1,FALSE),"")</f>
        <v/>
      </c>
      <c r="C1292" s="1">
        <f>VLOOKUP(A1292,Variablenuebersicht!$F$5:$I$1811,2,FALSE)</f>
        <v>0</v>
      </c>
      <c r="D1292" s="1">
        <v>5</v>
      </c>
      <c r="E1292" s="1" t="s">
        <v>1087</v>
      </c>
    </row>
    <row r="1293" spans="1:5" ht="14.25" customHeight="1">
      <c r="A1293" s="1" t="s">
        <v>1081</v>
      </c>
      <c r="B1293" s="1" t="str">
        <f>IFERROR(VLOOKUP(A1293,PivotAnalysis!$A$2:$B$77,1,FALSE),"")</f>
        <v/>
      </c>
      <c r="C1293" s="1">
        <f>VLOOKUP(A1293,Variablenuebersicht!$F$5:$I$1811,2,FALSE)</f>
        <v>0</v>
      </c>
      <c r="D1293" s="1">
        <v>6</v>
      </c>
      <c r="E1293" s="1" t="s">
        <v>1088</v>
      </c>
    </row>
    <row r="1294" spans="1:5" ht="14.25" customHeight="1">
      <c r="A1294" s="1" t="s">
        <v>1081</v>
      </c>
      <c r="B1294" s="1" t="str">
        <f>IFERROR(VLOOKUP(A1294,PivotAnalysis!$A$2:$B$77,1,FALSE),"")</f>
        <v/>
      </c>
      <c r="C1294" s="1">
        <f>VLOOKUP(A1294,Variablenuebersicht!$F$5:$I$1811,2,FALSE)</f>
        <v>0</v>
      </c>
      <c r="D1294" s="1">
        <v>7</v>
      </c>
      <c r="E1294" s="1" t="s">
        <v>1089</v>
      </c>
    </row>
    <row r="1295" spans="1:5" ht="14.25" customHeight="1">
      <c r="A1295" s="1" t="s">
        <v>1081</v>
      </c>
      <c r="B1295" s="1" t="str">
        <f>IFERROR(VLOOKUP(A1295,PivotAnalysis!$A$2:$B$77,1,FALSE),"")</f>
        <v/>
      </c>
      <c r="C1295" s="1">
        <f>VLOOKUP(A1295,Variablenuebersicht!$F$5:$I$1811,2,FALSE)</f>
        <v>0</v>
      </c>
      <c r="D1295" s="1">
        <v>8</v>
      </c>
      <c r="E1295" s="1" t="s">
        <v>1090</v>
      </c>
    </row>
    <row r="1296" spans="1:5" ht="14.25" customHeight="1">
      <c r="A1296" s="1" t="s">
        <v>1091</v>
      </c>
      <c r="B1296" s="1" t="str">
        <f>IFERROR(VLOOKUP(A1296,PivotAnalysis!$A$2:$B$77,1,FALSE),"")</f>
        <v/>
      </c>
      <c r="C1296" s="1">
        <f>VLOOKUP(A1296,Variablenuebersicht!$F$5:$I$1811,2,FALSE)</f>
        <v>0</v>
      </c>
      <c r="D1296" s="1">
        <v>-96</v>
      </c>
      <c r="E1296" s="1" t="s">
        <v>1092</v>
      </c>
    </row>
    <row r="1297" spans="1:5" ht="14.25" customHeight="1">
      <c r="A1297" s="1" t="s">
        <v>1091</v>
      </c>
      <c r="B1297" s="1" t="str">
        <f>IFERROR(VLOOKUP(A1297,PivotAnalysis!$A$2:$B$77,1,FALSE),"")</f>
        <v/>
      </c>
      <c r="C1297" s="1">
        <f>VLOOKUP(A1297,Variablenuebersicht!$F$5:$I$1811,2,FALSE)</f>
        <v>0</v>
      </c>
      <c r="D1297" s="1">
        <v>1</v>
      </c>
      <c r="E1297" s="1" t="s">
        <v>1093</v>
      </c>
    </row>
    <row r="1298" spans="1:5" ht="14.25" customHeight="1">
      <c r="A1298" s="1" t="s">
        <v>1091</v>
      </c>
      <c r="B1298" s="1" t="str">
        <f>IFERROR(VLOOKUP(A1298,PivotAnalysis!$A$2:$B$77,1,FALSE),"")</f>
        <v/>
      </c>
      <c r="C1298" s="1">
        <f>VLOOKUP(A1298,Variablenuebersicht!$F$5:$I$1811,2,FALSE)</f>
        <v>0</v>
      </c>
      <c r="D1298" s="1">
        <v>10</v>
      </c>
      <c r="E1298" s="1" t="s">
        <v>1094</v>
      </c>
    </row>
    <row r="1299" spans="1:5" ht="14.25" customHeight="1">
      <c r="A1299" s="1" t="s">
        <v>1091</v>
      </c>
      <c r="B1299" s="1" t="str">
        <f>IFERROR(VLOOKUP(A1299,PivotAnalysis!$A$2:$B$77,1,FALSE),"")</f>
        <v/>
      </c>
      <c r="C1299" s="1">
        <f>VLOOKUP(A1299,Variablenuebersicht!$F$5:$I$1811,2,FALSE)</f>
        <v>0</v>
      </c>
      <c r="D1299" s="1">
        <v>11</v>
      </c>
      <c r="E1299" s="1" t="s">
        <v>1095</v>
      </c>
    </row>
    <row r="1300" spans="1:5" ht="14.25" customHeight="1">
      <c r="A1300" s="1" t="s">
        <v>1091</v>
      </c>
      <c r="B1300" s="1" t="str">
        <f>IFERROR(VLOOKUP(A1300,PivotAnalysis!$A$2:$B$77,1,FALSE),"")</f>
        <v/>
      </c>
      <c r="C1300" s="1">
        <f>VLOOKUP(A1300,Variablenuebersicht!$F$5:$I$1811,2,FALSE)</f>
        <v>0</v>
      </c>
      <c r="D1300" s="1">
        <v>12</v>
      </c>
      <c r="E1300" s="1" t="s">
        <v>1096</v>
      </c>
    </row>
    <row r="1301" spans="1:5" ht="14.25" customHeight="1">
      <c r="A1301" s="1" t="s">
        <v>1091</v>
      </c>
      <c r="B1301" s="1" t="str">
        <f>IFERROR(VLOOKUP(A1301,PivotAnalysis!$A$2:$B$77,1,FALSE),"")</f>
        <v/>
      </c>
      <c r="C1301" s="1">
        <f>VLOOKUP(A1301,Variablenuebersicht!$F$5:$I$1811,2,FALSE)</f>
        <v>0</v>
      </c>
      <c r="D1301" s="1">
        <v>13</v>
      </c>
      <c r="E1301" s="1" t="s">
        <v>1097</v>
      </c>
    </row>
    <row r="1302" spans="1:5" ht="14.25" customHeight="1">
      <c r="A1302" s="1" t="s">
        <v>1091</v>
      </c>
      <c r="B1302" s="1" t="str">
        <f>IFERROR(VLOOKUP(A1302,PivotAnalysis!$A$2:$B$77,1,FALSE),"")</f>
        <v/>
      </c>
      <c r="C1302" s="1">
        <f>VLOOKUP(A1302,Variablenuebersicht!$F$5:$I$1811,2,FALSE)</f>
        <v>0</v>
      </c>
      <c r="D1302" s="1">
        <v>14</v>
      </c>
      <c r="E1302" s="1" t="s">
        <v>1098</v>
      </c>
    </row>
    <row r="1303" spans="1:5" ht="14.25" customHeight="1">
      <c r="A1303" s="1" t="s">
        <v>1091</v>
      </c>
      <c r="B1303" s="1" t="str">
        <f>IFERROR(VLOOKUP(A1303,PivotAnalysis!$A$2:$B$77,1,FALSE),"")</f>
        <v/>
      </c>
      <c r="C1303" s="1">
        <f>VLOOKUP(A1303,Variablenuebersicht!$F$5:$I$1811,2,FALSE)</f>
        <v>0</v>
      </c>
      <c r="D1303" s="1">
        <v>15</v>
      </c>
      <c r="E1303" s="1" t="s">
        <v>1099</v>
      </c>
    </row>
    <row r="1304" spans="1:5" ht="14.25" customHeight="1">
      <c r="A1304" s="1" t="s">
        <v>1091</v>
      </c>
      <c r="B1304" s="1" t="str">
        <f>IFERROR(VLOOKUP(A1304,PivotAnalysis!$A$2:$B$77,1,FALSE),"")</f>
        <v/>
      </c>
      <c r="C1304" s="1">
        <f>VLOOKUP(A1304,Variablenuebersicht!$F$5:$I$1811,2,FALSE)</f>
        <v>0</v>
      </c>
      <c r="D1304" s="1">
        <v>16</v>
      </c>
      <c r="E1304" s="1" t="s">
        <v>1100</v>
      </c>
    </row>
    <row r="1305" spans="1:5" ht="14.25" customHeight="1">
      <c r="A1305" s="1" t="s">
        <v>1091</v>
      </c>
      <c r="B1305" s="1" t="str">
        <f>IFERROR(VLOOKUP(A1305,PivotAnalysis!$A$2:$B$77,1,FALSE),"")</f>
        <v/>
      </c>
      <c r="C1305" s="1">
        <f>VLOOKUP(A1305,Variablenuebersicht!$F$5:$I$1811,2,FALSE)</f>
        <v>0</v>
      </c>
      <c r="D1305" s="1">
        <v>17</v>
      </c>
      <c r="E1305" s="1" t="s">
        <v>1101</v>
      </c>
    </row>
    <row r="1306" spans="1:5" ht="14.25" customHeight="1">
      <c r="A1306" s="1" t="s">
        <v>1091</v>
      </c>
      <c r="B1306" s="1" t="str">
        <f>IFERROR(VLOOKUP(A1306,PivotAnalysis!$A$2:$B$77,1,FALSE),"")</f>
        <v/>
      </c>
      <c r="C1306" s="1">
        <f>VLOOKUP(A1306,Variablenuebersicht!$F$5:$I$1811,2,FALSE)</f>
        <v>0</v>
      </c>
      <c r="D1306" s="1">
        <v>18</v>
      </c>
      <c r="E1306" s="1" t="s">
        <v>1102</v>
      </c>
    </row>
    <row r="1307" spans="1:5" ht="14.25" customHeight="1">
      <c r="A1307" s="1" t="s">
        <v>1091</v>
      </c>
      <c r="B1307" s="1" t="str">
        <f>IFERROR(VLOOKUP(A1307,PivotAnalysis!$A$2:$B$77,1,FALSE),"")</f>
        <v/>
      </c>
      <c r="C1307" s="1">
        <f>VLOOKUP(A1307,Variablenuebersicht!$F$5:$I$1811,2,FALSE)</f>
        <v>0</v>
      </c>
      <c r="D1307" s="1">
        <v>2</v>
      </c>
      <c r="E1307" s="1" t="s">
        <v>1103</v>
      </c>
    </row>
    <row r="1308" spans="1:5" ht="14.25" customHeight="1">
      <c r="A1308" s="1" t="s">
        <v>1091</v>
      </c>
      <c r="B1308" s="1" t="str">
        <f>IFERROR(VLOOKUP(A1308,PivotAnalysis!$A$2:$B$77,1,FALSE),"")</f>
        <v/>
      </c>
      <c r="C1308" s="1">
        <f>VLOOKUP(A1308,Variablenuebersicht!$F$5:$I$1811,2,FALSE)</f>
        <v>0</v>
      </c>
      <c r="D1308" s="1">
        <v>3</v>
      </c>
      <c r="E1308" s="1" t="s">
        <v>1104</v>
      </c>
    </row>
    <row r="1309" spans="1:5" ht="14.25" customHeight="1">
      <c r="A1309" s="1" t="s">
        <v>1091</v>
      </c>
      <c r="B1309" s="1" t="str">
        <f>IFERROR(VLOOKUP(A1309,PivotAnalysis!$A$2:$B$77,1,FALSE),"")</f>
        <v/>
      </c>
      <c r="C1309" s="1">
        <f>VLOOKUP(A1309,Variablenuebersicht!$F$5:$I$1811,2,FALSE)</f>
        <v>0</v>
      </c>
      <c r="D1309" s="1">
        <v>4</v>
      </c>
      <c r="E1309" s="1" t="s">
        <v>1105</v>
      </c>
    </row>
    <row r="1310" spans="1:5" ht="14.25" customHeight="1">
      <c r="A1310" s="1" t="s">
        <v>1091</v>
      </c>
      <c r="B1310" s="1" t="str">
        <f>IFERROR(VLOOKUP(A1310,PivotAnalysis!$A$2:$B$77,1,FALSE),"")</f>
        <v/>
      </c>
      <c r="C1310" s="1">
        <f>VLOOKUP(A1310,Variablenuebersicht!$F$5:$I$1811,2,FALSE)</f>
        <v>0</v>
      </c>
      <c r="D1310" s="1">
        <v>5</v>
      </c>
      <c r="E1310" s="1" t="s">
        <v>1106</v>
      </c>
    </row>
    <row r="1311" spans="1:5" ht="14.25" customHeight="1">
      <c r="A1311" s="1" t="s">
        <v>1091</v>
      </c>
      <c r="B1311" s="1" t="str">
        <f>IFERROR(VLOOKUP(A1311,PivotAnalysis!$A$2:$B$77,1,FALSE),"")</f>
        <v/>
      </c>
      <c r="C1311" s="1">
        <f>VLOOKUP(A1311,Variablenuebersicht!$F$5:$I$1811,2,FALSE)</f>
        <v>0</v>
      </c>
      <c r="D1311" s="1">
        <v>6</v>
      </c>
      <c r="E1311" s="1" t="s">
        <v>1107</v>
      </c>
    </row>
    <row r="1312" spans="1:5" ht="14.25" customHeight="1">
      <c r="A1312" s="1" t="s">
        <v>1091</v>
      </c>
      <c r="B1312" s="1" t="str">
        <f>IFERROR(VLOOKUP(A1312,PivotAnalysis!$A$2:$B$77,1,FALSE),"")</f>
        <v/>
      </c>
      <c r="C1312" s="1">
        <f>VLOOKUP(A1312,Variablenuebersicht!$F$5:$I$1811,2,FALSE)</f>
        <v>0</v>
      </c>
      <c r="D1312" s="1">
        <v>7</v>
      </c>
      <c r="E1312" s="1" t="s">
        <v>1108</v>
      </c>
    </row>
    <row r="1313" spans="1:5" ht="14.25" customHeight="1">
      <c r="A1313" s="1" t="s">
        <v>1091</v>
      </c>
      <c r="B1313" s="1" t="str">
        <f>IFERROR(VLOOKUP(A1313,PivotAnalysis!$A$2:$B$77,1,FALSE),"")</f>
        <v/>
      </c>
      <c r="C1313" s="1">
        <f>VLOOKUP(A1313,Variablenuebersicht!$F$5:$I$1811,2,FALSE)</f>
        <v>0</v>
      </c>
      <c r="D1313" s="1">
        <v>8</v>
      </c>
      <c r="E1313" s="1" t="s">
        <v>1110</v>
      </c>
    </row>
    <row r="1314" spans="1:5" ht="14.25" customHeight="1">
      <c r="A1314" s="1" t="s">
        <v>1091</v>
      </c>
      <c r="B1314" s="1" t="str">
        <f>IFERROR(VLOOKUP(A1314,PivotAnalysis!$A$2:$B$77,1,FALSE),"")</f>
        <v/>
      </c>
      <c r="C1314" s="1">
        <f>VLOOKUP(A1314,Variablenuebersicht!$F$5:$I$1811,2,FALSE)</f>
        <v>0</v>
      </c>
      <c r="D1314" s="1">
        <v>9</v>
      </c>
      <c r="E1314" s="1" t="s">
        <v>1111</v>
      </c>
    </row>
    <row r="1315" spans="1:5" ht="14.25" customHeight="1">
      <c r="A1315" s="1" t="s">
        <v>1112</v>
      </c>
      <c r="B1315" s="1" t="str">
        <f>IFERROR(VLOOKUP(A1315,PivotAnalysis!$A$2:$B$77,1,FALSE),"")</f>
        <v/>
      </c>
      <c r="C1315" s="1">
        <f>VLOOKUP(A1315,Variablenuebersicht!$F$5:$I$1811,2,FALSE)</f>
        <v>0</v>
      </c>
      <c r="D1315" s="1">
        <v>-97</v>
      </c>
      <c r="E1315" s="1" t="s">
        <v>12</v>
      </c>
    </row>
    <row r="1316" spans="1:5" ht="14.25" customHeight="1">
      <c r="A1316" s="1" t="s">
        <v>1112</v>
      </c>
      <c r="B1316" s="1" t="str">
        <f>IFERROR(VLOOKUP(A1316,PivotAnalysis!$A$2:$B$77,1,FALSE),"")</f>
        <v/>
      </c>
      <c r="C1316" s="1">
        <f>VLOOKUP(A1316,Variablenuebersicht!$F$5:$I$1811,2,FALSE)</f>
        <v>0</v>
      </c>
      <c r="D1316" s="1">
        <v>1</v>
      </c>
      <c r="E1316" s="1" t="s">
        <v>1072</v>
      </c>
    </row>
    <row r="1317" spans="1:5" ht="14.25" customHeight="1">
      <c r="A1317" s="1" t="s">
        <v>1112</v>
      </c>
      <c r="B1317" s="1" t="str">
        <f>IFERROR(VLOOKUP(A1317,PivotAnalysis!$A$2:$B$77,1,FALSE),"")</f>
        <v/>
      </c>
      <c r="C1317" s="1">
        <f>VLOOKUP(A1317,Variablenuebersicht!$F$5:$I$1811,2,FALSE)</f>
        <v>0</v>
      </c>
      <c r="D1317" s="1">
        <v>2</v>
      </c>
      <c r="E1317" s="1" t="s">
        <v>1073</v>
      </c>
    </row>
    <row r="1318" spans="1:5" ht="14.25" customHeight="1">
      <c r="A1318" s="1" t="s">
        <v>1112</v>
      </c>
      <c r="B1318" s="1" t="str">
        <f>IFERROR(VLOOKUP(A1318,PivotAnalysis!$A$2:$B$77,1,FALSE),"")</f>
        <v/>
      </c>
      <c r="C1318" s="1">
        <f>VLOOKUP(A1318,Variablenuebersicht!$F$5:$I$1811,2,FALSE)</f>
        <v>0</v>
      </c>
      <c r="D1318" s="1">
        <v>3</v>
      </c>
      <c r="E1318" s="1" t="s">
        <v>1074</v>
      </c>
    </row>
    <row r="1319" spans="1:5" ht="14.25" customHeight="1">
      <c r="A1319" s="1" t="s">
        <v>1114</v>
      </c>
      <c r="B1319" s="1" t="str">
        <f>IFERROR(VLOOKUP(A1319,PivotAnalysis!$A$2:$B$77,1,FALSE),"")</f>
        <v/>
      </c>
      <c r="C1319" s="1">
        <f>VLOOKUP(A1319,Variablenuebersicht!$F$5:$I$1811,2,FALSE)</f>
        <v>0</v>
      </c>
      <c r="D1319" s="1">
        <v>-97</v>
      </c>
      <c r="E1319" s="1" t="s">
        <v>12</v>
      </c>
    </row>
    <row r="1320" spans="1:5" ht="14.25" customHeight="1">
      <c r="A1320" s="1" t="s">
        <v>1114</v>
      </c>
      <c r="B1320" s="1" t="str">
        <f>IFERROR(VLOOKUP(A1320,PivotAnalysis!$A$2:$B$77,1,FALSE),"")</f>
        <v/>
      </c>
      <c r="C1320" s="1">
        <f>VLOOKUP(A1320,Variablenuebersicht!$F$5:$I$1811,2,FALSE)</f>
        <v>0</v>
      </c>
      <c r="D1320" s="1">
        <v>0</v>
      </c>
      <c r="E1320" s="1" t="s">
        <v>1116</v>
      </c>
    </row>
    <row r="1321" spans="1:5" ht="14.25" customHeight="1">
      <c r="A1321" s="1" t="s">
        <v>1114</v>
      </c>
      <c r="B1321" s="1" t="str">
        <f>IFERROR(VLOOKUP(A1321,PivotAnalysis!$A$2:$B$77,1,FALSE),"")</f>
        <v/>
      </c>
      <c r="C1321" s="1">
        <f>VLOOKUP(A1321,Variablenuebersicht!$F$5:$I$1811,2,FALSE)</f>
        <v>0</v>
      </c>
      <c r="D1321" s="1">
        <v>1</v>
      </c>
      <c r="E1321" s="1" t="s">
        <v>1117</v>
      </c>
    </row>
    <row r="1322" spans="1:5" ht="14.25" customHeight="1">
      <c r="A1322" s="1" t="s">
        <v>1114</v>
      </c>
      <c r="B1322" s="1" t="str">
        <f>IFERROR(VLOOKUP(A1322,PivotAnalysis!$A$2:$B$77,1,FALSE),"")</f>
        <v/>
      </c>
      <c r="C1322" s="1">
        <f>VLOOKUP(A1322,Variablenuebersicht!$F$5:$I$1811,2,FALSE)</f>
        <v>0</v>
      </c>
      <c r="D1322" s="1">
        <v>2</v>
      </c>
      <c r="E1322" s="1" t="s">
        <v>1118</v>
      </c>
    </row>
    <row r="1323" spans="1:5" ht="14.25" customHeight="1">
      <c r="A1323" s="1" t="s">
        <v>1114</v>
      </c>
      <c r="B1323" s="1" t="str">
        <f>IFERROR(VLOOKUP(A1323,PivotAnalysis!$A$2:$B$77,1,FALSE),"")</f>
        <v/>
      </c>
      <c r="C1323" s="1">
        <f>VLOOKUP(A1323,Variablenuebersicht!$F$5:$I$1811,2,FALSE)</f>
        <v>0</v>
      </c>
      <c r="D1323" s="1">
        <v>3</v>
      </c>
      <c r="E1323" s="1" t="s">
        <v>1119</v>
      </c>
    </row>
    <row r="1324" spans="1:5" ht="14.25" customHeight="1">
      <c r="A1324" s="1" t="s">
        <v>1114</v>
      </c>
      <c r="B1324" s="1" t="str">
        <f>IFERROR(VLOOKUP(A1324,PivotAnalysis!$A$2:$B$77,1,FALSE),"")</f>
        <v/>
      </c>
      <c r="C1324" s="1">
        <f>VLOOKUP(A1324,Variablenuebersicht!$F$5:$I$1811,2,FALSE)</f>
        <v>0</v>
      </c>
      <c r="D1324" s="1">
        <v>4</v>
      </c>
      <c r="E1324" s="1" t="s">
        <v>1120</v>
      </c>
    </row>
    <row r="1325" spans="1:5" ht="14.25" customHeight="1">
      <c r="A1325" s="1" t="s">
        <v>1114</v>
      </c>
      <c r="B1325" s="1" t="str">
        <f>IFERROR(VLOOKUP(A1325,PivotAnalysis!$A$2:$B$77,1,FALSE),"")</f>
        <v/>
      </c>
      <c r="C1325" s="1">
        <f>VLOOKUP(A1325,Variablenuebersicht!$F$5:$I$1811,2,FALSE)</f>
        <v>0</v>
      </c>
      <c r="D1325" s="1">
        <v>6</v>
      </c>
      <c r="E1325" s="1" t="s">
        <v>1122</v>
      </c>
    </row>
    <row r="1326" spans="1:5" ht="14.25" customHeight="1">
      <c r="A1326" s="1" t="s">
        <v>1114</v>
      </c>
      <c r="B1326" s="1" t="str">
        <f>IFERROR(VLOOKUP(A1326,PivotAnalysis!$A$2:$B$77,1,FALSE),"")</f>
        <v/>
      </c>
      <c r="C1326" s="1">
        <f>VLOOKUP(A1326,Variablenuebersicht!$F$5:$I$1811,2,FALSE)</f>
        <v>0</v>
      </c>
      <c r="D1326" s="1">
        <v>7</v>
      </c>
      <c r="E1326" s="1" t="s">
        <v>1124</v>
      </c>
    </row>
    <row r="1327" spans="1:5" ht="14.25" customHeight="1">
      <c r="A1327" s="1" t="s">
        <v>1114</v>
      </c>
      <c r="B1327" s="1" t="str">
        <f>IFERROR(VLOOKUP(A1327,PivotAnalysis!$A$2:$B$77,1,FALSE),"")</f>
        <v/>
      </c>
      <c r="C1327" s="1">
        <f>VLOOKUP(A1327,Variablenuebersicht!$F$5:$I$1811,2,FALSE)</f>
        <v>0</v>
      </c>
      <c r="D1327" s="1">
        <v>8</v>
      </c>
      <c r="E1327" s="1" t="s">
        <v>1125</v>
      </c>
    </row>
    <row r="1328" spans="1:5" ht="14.25" customHeight="1">
      <c r="A1328" s="1" t="s">
        <v>1126</v>
      </c>
      <c r="B1328" s="1" t="str">
        <f>IFERROR(VLOOKUP(A1328,PivotAnalysis!$A$2:$B$77,1,FALSE),"")</f>
        <v/>
      </c>
      <c r="C1328" s="1">
        <f>VLOOKUP(A1328,Variablenuebersicht!$F$5:$I$1811,2,FALSE)</f>
        <v>0</v>
      </c>
      <c r="D1328" s="1">
        <v>-96</v>
      </c>
      <c r="E1328" s="1" t="s">
        <v>1127</v>
      </c>
    </row>
    <row r="1329" spans="1:5" ht="14.25" customHeight="1">
      <c r="A1329" s="1" t="s">
        <v>1126</v>
      </c>
      <c r="B1329" s="1" t="str">
        <f>IFERROR(VLOOKUP(A1329,PivotAnalysis!$A$2:$B$77,1,FALSE),"")</f>
        <v/>
      </c>
      <c r="C1329" s="1">
        <f>VLOOKUP(A1329,Variablenuebersicht!$F$5:$I$1811,2,FALSE)</f>
        <v>0</v>
      </c>
      <c r="D1329" s="1">
        <v>-97</v>
      </c>
      <c r="E1329" s="1" t="s">
        <v>1065</v>
      </c>
    </row>
    <row r="1330" spans="1:5" ht="14.25" customHeight="1">
      <c r="A1330" s="1" t="s">
        <v>1126</v>
      </c>
      <c r="B1330" s="1" t="str">
        <f>IFERROR(VLOOKUP(A1330,PivotAnalysis!$A$2:$B$77,1,FALSE),"")</f>
        <v/>
      </c>
      <c r="C1330" s="1">
        <f>VLOOKUP(A1330,Variablenuebersicht!$F$5:$I$1811,2,FALSE)</f>
        <v>0</v>
      </c>
      <c r="D1330" s="1">
        <v>1</v>
      </c>
      <c r="E1330" s="1" t="s">
        <v>1128</v>
      </c>
    </row>
    <row r="1331" spans="1:5" ht="14.25" customHeight="1">
      <c r="A1331" s="1" t="s">
        <v>1126</v>
      </c>
      <c r="B1331" s="1" t="str">
        <f>IFERROR(VLOOKUP(A1331,PivotAnalysis!$A$2:$B$77,1,FALSE),"")</f>
        <v/>
      </c>
      <c r="C1331" s="1">
        <f>VLOOKUP(A1331,Variablenuebersicht!$F$5:$I$1811,2,FALSE)</f>
        <v>0</v>
      </c>
      <c r="D1331" s="1">
        <v>2</v>
      </c>
      <c r="E1331" s="1" t="s">
        <v>1129</v>
      </c>
    </row>
    <row r="1332" spans="1:5" ht="14.25" customHeight="1">
      <c r="A1332" s="1" t="s">
        <v>1126</v>
      </c>
      <c r="B1332" s="1" t="str">
        <f>IFERROR(VLOOKUP(A1332,PivotAnalysis!$A$2:$B$77,1,FALSE),"")</f>
        <v/>
      </c>
      <c r="C1332" s="1">
        <f>VLOOKUP(A1332,Variablenuebersicht!$F$5:$I$1811,2,FALSE)</f>
        <v>0</v>
      </c>
      <c r="D1332" s="1">
        <v>3</v>
      </c>
      <c r="E1332" s="1" t="s">
        <v>1130</v>
      </c>
    </row>
    <row r="1333" spans="1:5" ht="14.25" customHeight="1">
      <c r="A1333" s="1" t="s">
        <v>1131</v>
      </c>
      <c r="B1333" s="1" t="str">
        <f>IFERROR(VLOOKUP(A1333,PivotAnalysis!$A$2:$B$77,1,FALSE),"")</f>
        <v/>
      </c>
      <c r="C1333" s="1">
        <f>VLOOKUP(A1333,Variablenuebersicht!$F$5:$I$1811,2,FALSE)</f>
        <v>0</v>
      </c>
      <c r="D1333" s="1">
        <v>-96</v>
      </c>
      <c r="E1333" s="1" t="s">
        <v>1132</v>
      </c>
    </row>
    <row r="1334" spans="1:5" ht="14.25" customHeight="1">
      <c r="A1334" s="1" t="s">
        <v>1131</v>
      </c>
      <c r="B1334" s="1" t="str">
        <f>IFERROR(VLOOKUP(A1334,PivotAnalysis!$A$2:$B$77,1,FALSE),"")</f>
        <v/>
      </c>
      <c r="C1334" s="1">
        <f>VLOOKUP(A1334,Variablenuebersicht!$F$5:$I$1811,2,FALSE)</f>
        <v>0</v>
      </c>
      <c r="D1334" s="1">
        <v>-97</v>
      </c>
      <c r="E1334" s="1" t="s">
        <v>12</v>
      </c>
    </row>
    <row r="1335" spans="1:5" ht="14.25" customHeight="1">
      <c r="A1335" s="1" t="s">
        <v>1131</v>
      </c>
      <c r="B1335" s="1" t="str">
        <f>IFERROR(VLOOKUP(A1335,PivotAnalysis!$A$2:$B$77,1,FALSE),"")</f>
        <v/>
      </c>
      <c r="C1335" s="1">
        <f>VLOOKUP(A1335,Variablenuebersicht!$F$5:$I$1811,2,FALSE)</f>
        <v>0</v>
      </c>
      <c r="D1335" s="1">
        <v>1</v>
      </c>
      <c r="E1335" s="1" t="s">
        <v>1133</v>
      </c>
    </row>
    <row r="1336" spans="1:5" ht="14.25" customHeight="1">
      <c r="A1336" s="1" t="s">
        <v>1131</v>
      </c>
      <c r="B1336" s="1" t="str">
        <f>IFERROR(VLOOKUP(A1336,PivotAnalysis!$A$2:$B$77,1,FALSE),"")</f>
        <v/>
      </c>
      <c r="C1336" s="1">
        <f>VLOOKUP(A1336,Variablenuebersicht!$F$5:$I$1811,2,FALSE)</f>
        <v>0</v>
      </c>
      <c r="D1336" s="1">
        <v>10</v>
      </c>
      <c r="E1336" s="1" t="s">
        <v>1134</v>
      </c>
    </row>
    <row r="1337" spans="1:5" ht="14.25" customHeight="1">
      <c r="A1337" s="1" t="s">
        <v>1131</v>
      </c>
      <c r="B1337" s="1" t="str">
        <f>IFERROR(VLOOKUP(A1337,PivotAnalysis!$A$2:$B$77,1,FALSE),"")</f>
        <v/>
      </c>
      <c r="C1337" s="1">
        <f>VLOOKUP(A1337,Variablenuebersicht!$F$5:$I$1811,2,FALSE)</f>
        <v>0</v>
      </c>
      <c r="D1337" s="1">
        <v>11</v>
      </c>
      <c r="E1337" s="1" t="s">
        <v>1135</v>
      </c>
    </row>
    <row r="1338" spans="1:5" ht="14.25" customHeight="1">
      <c r="A1338" s="1" t="s">
        <v>1131</v>
      </c>
      <c r="B1338" s="1" t="str">
        <f>IFERROR(VLOOKUP(A1338,PivotAnalysis!$A$2:$B$77,1,FALSE),"")</f>
        <v/>
      </c>
      <c r="C1338" s="1">
        <f>VLOOKUP(A1338,Variablenuebersicht!$F$5:$I$1811,2,FALSE)</f>
        <v>0</v>
      </c>
      <c r="D1338" s="1">
        <v>12</v>
      </c>
      <c r="E1338" s="1" t="s">
        <v>1136</v>
      </c>
    </row>
    <row r="1339" spans="1:5" ht="14.25" customHeight="1">
      <c r="A1339" s="1" t="s">
        <v>1131</v>
      </c>
      <c r="B1339" s="1" t="str">
        <f>IFERROR(VLOOKUP(A1339,PivotAnalysis!$A$2:$B$77,1,FALSE),"")</f>
        <v/>
      </c>
      <c r="C1339" s="1">
        <f>VLOOKUP(A1339,Variablenuebersicht!$F$5:$I$1811,2,FALSE)</f>
        <v>0</v>
      </c>
      <c r="D1339" s="1">
        <v>2</v>
      </c>
      <c r="E1339" s="1" t="s">
        <v>1137</v>
      </c>
    </row>
    <row r="1340" spans="1:5" ht="14.25" customHeight="1">
      <c r="A1340" s="1" t="s">
        <v>1131</v>
      </c>
      <c r="B1340" s="1" t="str">
        <f>IFERROR(VLOOKUP(A1340,PivotAnalysis!$A$2:$B$77,1,FALSE),"")</f>
        <v/>
      </c>
      <c r="C1340" s="1">
        <f>VLOOKUP(A1340,Variablenuebersicht!$F$5:$I$1811,2,FALSE)</f>
        <v>0</v>
      </c>
      <c r="D1340" s="1">
        <v>3</v>
      </c>
      <c r="E1340" s="1" t="s">
        <v>1138</v>
      </c>
    </row>
    <row r="1341" spans="1:5" ht="14.25" customHeight="1">
      <c r="A1341" s="1" t="s">
        <v>1131</v>
      </c>
      <c r="B1341" s="1" t="str">
        <f>IFERROR(VLOOKUP(A1341,PivotAnalysis!$A$2:$B$77,1,FALSE),"")</f>
        <v/>
      </c>
      <c r="C1341" s="1">
        <f>VLOOKUP(A1341,Variablenuebersicht!$F$5:$I$1811,2,FALSE)</f>
        <v>0</v>
      </c>
      <c r="D1341" s="1">
        <v>4</v>
      </c>
      <c r="E1341" s="1" t="s">
        <v>1139</v>
      </c>
    </row>
    <row r="1342" spans="1:5" ht="14.25" customHeight="1">
      <c r="A1342" s="1" t="s">
        <v>1131</v>
      </c>
      <c r="B1342" s="1" t="str">
        <f>IFERROR(VLOOKUP(A1342,PivotAnalysis!$A$2:$B$77,1,FALSE),"")</f>
        <v/>
      </c>
      <c r="C1342" s="1">
        <f>VLOOKUP(A1342,Variablenuebersicht!$F$5:$I$1811,2,FALSE)</f>
        <v>0</v>
      </c>
      <c r="D1342" s="1">
        <v>5</v>
      </c>
      <c r="E1342" s="1" t="s">
        <v>1140</v>
      </c>
    </row>
    <row r="1343" spans="1:5" ht="14.25" customHeight="1">
      <c r="A1343" s="1" t="s">
        <v>1131</v>
      </c>
      <c r="B1343" s="1" t="str">
        <f>IFERROR(VLOOKUP(A1343,PivotAnalysis!$A$2:$B$77,1,FALSE),"")</f>
        <v/>
      </c>
      <c r="C1343" s="1">
        <f>VLOOKUP(A1343,Variablenuebersicht!$F$5:$I$1811,2,FALSE)</f>
        <v>0</v>
      </c>
      <c r="D1343" s="1">
        <v>6</v>
      </c>
      <c r="E1343" s="1" t="s">
        <v>1141</v>
      </c>
    </row>
    <row r="1344" spans="1:5" ht="14.25" customHeight="1">
      <c r="A1344" s="1" t="s">
        <v>1131</v>
      </c>
      <c r="B1344" s="1" t="str">
        <f>IFERROR(VLOOKUP(A1344,PivotAnalysis!$A$2:$B$77,1,FALSE),"")</f>
        <v/>
      </c>
      <c r="C1344" s="1">
        <f>VLOOKUP(A1344,Variablenuebersicht!$F$5:$I$1811,2,FALSE)</f>
        <v>0</v>
      </c>
      <c r="D1344" s="1">
        <v>7</v>
      </c>
      <c r="E1344" s="1" t="s">
        <v>1142</v>
      </c>
    </row>
    <row r="1345" spans="1:5" ht="14.25" customHeight="1">
      <c r="A1345" s="1" t="s">
        <v>1131</v>
      </c>
      <c r="B1345" s="1" t="str">
        <f>IFERROR(VLOOKUP(A1345,PivotAnalysis!$A$2:$B$77,1,FALSE),"")</f>
        <v/>
      </c>
      <c r="C1345" s="1">
        <f>VLOOKUP(A1345,Variablenuebersicht!$F$5:$I$1811,2,FALSE)</f>
        <v>0</v>
      </c>
      <c r="D1345" s="1">
        <v>8</v>
      </c>
      <c r="E1345" s="1" t="s">
        <v>1143</v>
      </c>
    </row>
    <row r="1346" spans="1:5" ht="14.25" customHeight="1">
      <c r="A1346" s="1" t="s">
        <v>1131</v>
      </c>
      <c r="B1346" s="1" t="str">
        <f>IFERROR(VLOOKUP(A1346,PivotAnalysis!$A$2:$B$77,1,FALSE),"")</f>
        <v/>
      </c>
      <c r="C1346" s="1">
        <f>VLOOKUP(A1346,Variablenuebersicht!$F$5:$I$1811,2,FALSE)</f>
        <v>0</v>
      </c>
      <c r="D1346" s="1">
        <v>9</v>
      </c>
      <c r="E1346" s="1" t="s">
        <v>1144</v>
      </c>
    </row>
    <row r="1347" spans="1:5" ht="14.25" customHeight="1">
      <c r="A1347" s="1" t="s">
        <v>1145</v>
      </c>
      <c r="B1347" s="1" t="str">
        <f>IFERROR(VLOOKUP(A1347,PivotAnalysis!$A$2:$B$77,1,FALSE),"")</f>
        <v/>
      </c>
      <c r="C1347" s="1">
        <f>VLOOKUP(A1347,Variablenuebersicht!$F$5:$I$1811,2,FALSE)</f>
        <v>0</v>
      </c>
      <c r="D1347" s="1">
        <v>-96</v>
      </c>
      <c r="E1347" s="1" t="s">
        <v>331</v>
      </c>
    </row>
    <row r="1348" spans="1:5" ht="14.25" customHeight="1">
      <c r="A1348" s="1" t="s">
        <v>1145</v>
      </c>
      <c r="B1348" s="1" t="str">
        <f>IFERROR(VLOOKUP(A1348,PivotAnalysis!$A$2:$B$77,1,FALSE),"")</f>
        <v/>
      </c>
      <c r="C1348" s="1">
        <f>VLOOKUP(A1348,Variablenuebersicht!$F$5:$I$1811,2,FALSE)</f>
        <v>0</v>
      </c>
      <c r="D1348" s="1">
        <v>-97</v>
      </c>
      <c r="E1348" s="1" t="s">
        <v>12</v>
      </c>
    </row>
    <row r="1349" spans="1:5" ht="14.25" customHeight="1">
      <c r="A1349" s="1" t="s">
        <v>1145</v>
      </c>
      <c r="B1349" s="1" t="str">
        <f>IFERROR(VLOOKUP(A1349,PivotAnalysis!$A$2:$B$77,1,FALSE),"")</f>
        <v/>
      </c>
      <c r="C1349" s="1">
        <f>VLOOKUP(A1349,Variablenuebersicht!$F$5:$I$1811,2,FALSE)</f>
        <v>0</v>
      </c>
      <c r="D1349" s="1">
        <v>1</v>
      </c>
      <c r="E1349" s="1" t="s">
        <v>1146</v>
      </c>
    </row>
    <row r="1350" spans="1:5" ht="14.25" customHeight="1">
      <c r="A1350" s="1" t="s">
        <v>1145</v>
      </c>
      <c r="B1350" s="1" t="str">
        <f>IFERROR(VLOOKUP(A1350,PivotAnalysis!$A$2:$B$77,1,FALSE),"")</f>
        <v/>
      </c>
      <c r="C1350" s="1">
        <f>VLOOKUP(A1350,Variablenuebersicht!$F$5:$I$1811,2,FALSE)</f>
        <v>0</v>
      </c>
      <c r="D1350" s="1">
        <v>2</v>
      </c>
      <c r="E1350" s="1" t="s">
        <v>1147</v>
      </c>
    </row>
    <row r="1351" spans="1:5" ht="14.25" customHeight="1">
      <c r="A1351" s="1" t="s">
        <v>1148</v>
      </c>
      <c r="B1351" s="1" t="str">
        <f>IFERROR(VLOOKUP(A1351,PivotAnalysis!$A$2:$B$77,1,FALSE),"")</f>
        <v/>
      </c>
      <c r="C1351" s="1">
        <f>VLOOKUP(A1351,Variablenuebersicht!$F$5:$I$1811,2,FALSE)</f>
        <v>0</v>
      </c>
      <c r="D1351" s="1">
        <v>-96</v>
      </c>
      <c r="E1351" s="1" t="s">
        <v>331</v>
      </c>
    </row>
    <row r="1352" spans="1:5" ht="14.25" customHeight="1">
      <c r="A1352" s="1" t="s">
        <v>1148</v>
      </c>
      <c r="B1352" s="1" t="str">
        <f>IFERROR(VLOOKUP(A1352,PivotAnalysis!$A$2:$B$77,1,FALSE),"")</f>
        <v/>
      </c>
      <c r="C1352" s="1">
        <f>VLOOKUP(A1352,Variablenuebersicht!$F$5:$I$1811,2,FALSE)</f>
        <v>0</v>
      </c>
      <c r="D1352" s="1">
        <v>-97</v>
      </c>
      <c r="E1352" s="1" t="s">
        <v>12</v>
      </c>
    </row>
    <row r="1353" spans="1:5" ht="14.25" customHeight="1">
      <c r="A1353" s="1" t="s">
        <v>1148</v>
      </c>
      <c r="B1353" s="1" t="str">
        <f>IFERROR(VLOOKUP(A1353,PivotAnalysis!$A$2:$B$77,1,FALSE),"")</f>
        <v/>
      </c>
      <c r="C1353" s="1">
        <f>VLOOKUP(A1353,Variablenuebersicht!$F$5:$I$1811,2,FALSE)</f>
        <v>0</v>
      </c>
      <c r="D1353" s="1">
        <v>1</v>
      </c>
      <c r="E1353" s="1" t="s">
        <v>1149</v>
      </c>
    </row>
    <row r="1354" spans="1:5" ht="14.25" customHeight="1">
      <c r="A1354" s="1" t="s">
        <v>1148</v>
      </c>
      <c r="B1354" s="1" t="str">
        <f>IFERROR(VLOOKUP(A1354,PivotAnalysis!$A$2:$B$77,1,FALSE),"")</f>
        <v/>
      </c>
      <c r="C1354" s="1">
        <f>VLOOKUP(A1354,Variablenuebersicht!$F$5:$I$1811,2,FALSE)</f>
        <v>0</v>
      </c>
      <c r="D1354" s="1">
        <v>2</v>
      </c>
      <c r="E1354" s="1" t="s">
        <v>1150</v>
      </c>
    </row>
    <row r="1355" spans="1:5" ht="14.25" customHeight="1">
      <c r="A1355" s="1" t="s">
        <v>1148</v>
      </c>
      <c r="B1355" s="1" t="str">
        <f>IFERROR(VLOOKUP(A1355,PivotAnalysis!$A$2:$B$77,1,FALSE),"")</f>
        <v/>
      </c>
      <c r="C1355" s="1">
        <f>VLOOKUP(A1355,Variablenuebersicht!$F$5:$I$1811,2,FALSE)</f>
        <v>0</v>
      </c>
      <c r="D1355" s="1">
        <v>3</v>
      </c>
      <c r="E1355" s="1" t="s">
        <v>14</v>
      </c>
    </row>
    <row r="1356" spans="1:5" ht="14.25" customHeight="1">
      <c r="A1356" s="1" t="s">
        <v>1151</v>
      </c>
      <c r="B1356" s="1" t="str">
        <f>IFERROR(VLOOKUP(A1356,PivotAnalysis!$A$2:$B$77,1,FALSE),"")</f>
        <v/>
      </c>
      <c r="C1356" s="1">
        <f>VLOOKUP(A1356,Variablenuebersicht!$F$5:$I$1811,2,FALSE)</f>
        <v>0</v>
      </c>
      <c r="D1356" s="1">
        <v>-96</v>
      </c>
      <c r="E1356" s="1" t="s">
        <v>331</v>
      </c>
    </row>
    <row r="1357" spans="1:5" ht="14.25" customHeight="1">
      <c r="A1357" s="1" t="s">
        <v>1151</v>
      </c>
      <c r="B1357" s="1" t="str">
        <f>IFERROR(VLOOKUP(A1357,PivotAnalysis!$A$2:$B$77,1,FALSE),"")</f>
        <v/>
      </c>
      <c r="C1357" s="1">
        <f>VLOOKUP(A1357,Variablenuebersicht!$F$5:$I$1811,2,FALSE)</f>
        <v>0</v>
      </c>
      <c r="D1357" s="1">
        <v>-97</v>
      </c>
      <c r="E1357" s="1" t="s">
        <v>12</v>
      </c>
    </row>
    <row r="1358" spans="1:5" ht="14.25" customHeight="1">
      <c r="A1358" s="1" t="s">
        <v>1151</v>
      </c>
      <c r="B1358" s="1" t="str">
        <f>IFERROR(VLOOKUP(A1358,PivotAnalysis!$A$2:$B$77,1,FALSE),"")</f>
        <v/>
      </c>
      <c r="C1358" s="1">
        <f>VLOOKUP(A1358,Variablenuebersicht!$F$5:$I$1811,2,FALSE)</f>
        <v>0</v>
      </c>
      <c r="D1358" s="1">
        <v>1</v>
      </c>
      <c r="E1358" s="1" t="s">
        <v>1152</v>
      </c>
    </row>
    <row r="1359" spans="1:5" ht="14.25" customHeight="1">
      <c r="A1359" s="1" t="s">
        <v>1151</v>
      </c>
      <c r="B1359" s="1" t="str">
        <f>IFERROR(VLOOKUP(A1359,PivotAnalysis!$A$2:$B$77,1,FALSE),"")</f>
        <v/>
      </c>
      <c r="C1359" s="1">
        <f>VLOOKUP(A1359,Variablenuebersicht!$F$5:$I$1811,2,FALSE)</f>
        <v>0</v>
      </c>
      <c r="D1359" s="1">
        <v>10</v>
      </c>
      <c r="E1359" s="1" t="s">
        <v>1153</v>
      </c>
    </row>
    <row r="1360" spans="1:5" ht="14.25" customHeight="1">
      <c r="A1360" s="1" t="s">
        <v>1151</v>
      </c>
      <c r="B1360" s="1" t="str">
        <f>IFERROR(VLOOKUP(A1360,PivotAnalysis!$A$2:$B$77,1,FALSE),"")</f>
        <v/>
      </c>
      <c r="C1360" s="1">
        <f>VLOOKUP(A1360,Variablenuebersicht!$F$5:$I$1811,2,FALSE)</f>
        <v>0</v>
      </c>
      <c r="D1360" s="1">
        <v>11</v>
      </c>
      <c r="E1360" s="1" t="s">
        <v>1154</v>
      </c>
    </row>
    <row r="1361" spans="1:5" ht="14.25" customHeight="1">
      <c r="A1361" s="1" t="s">
        <v>1151</v>
      </c>
      <c r="B1361" s="1" t="str">
        <f>IFERROR(VLOOKUP(A1361,PivotAnalysis!$A$2:$B$77,1,FALSE),"")</f>
        <v/>
      </c>
      <c r="C1361" s="1">
        <f>VLOOKUP(A1361,Variablenuebersicht!$F$5:$I$1811,2,FALSE)</f>
        <v>0</v>
      </c>
      <c r="D1361" s="1">
        <v>2</v>
      </c>
      <c r="E1361" s="1" t="s">
        <v>1155</v>
      </c>
    </row>
    <row r="1362" spans="1:5" ht="14.25" customHeight="1">
      <c r="A1362" s="1" t="s">
        <v>1151</v>
      </c>
      <c r="B1362" s="1" t="str">
        <f>IFERROR(VLOOKUP(A1362,PivotAnalysis!$A$2:$B$77,1,FALSE),"")</f>
        <v/>
      </c>
      <c r="C1362" s="1">
        <f>VLOOKUP(A1362,Variablenuebersicht!$F$5:$I$1811,2,FALSE)</f>
        <v>0</v>
      </c>
      <c r="D1362" s="1">
        <v>3</v>
      </c>
      <c r="E1362" s="1" t="s">
        <v>1156</v>
      </c>
    </row>
    <row r="1363" spans="1:5" ht="14.25" customHeight="1">
      <c r="A1363" s="1" t="s">
        <v>1151</v>
      </c>
      <c r="B1363" s="1" t="str">
        <f>IFERROR(VLOOKUP(A1363,PivotAnalysis!$A$2:$B$77,1,FALSE),"")</f>
        <v/>
      </c>
      <c r="C1363" s="1">
        <f>VLOOKUP(A1363,Variablenuebersicht!$F$5:$I$1811,2,FALSE)</f>
        <v>0</v>
      </c>
      <c r="D1363" s="1">
        <v>4</v>
      </c>
      <c r="E1363" s="1" t="s">
        <v>1157</v>
      </c>
    </row>
    <row r="1364" spans="1:5" ht="14.25" customHeight="1">
      <c r="A1364" s="1" t="s">
        <v>1151</v>
      </c>
      <c r="B1364" s="1" t="str">
        <f>IFERROR(VLOOKUP(A1364,PivotAnalysis!$A$2:$B$77,1,FALSE),"")</f>
        <v/>
      </c>
      <c r="C1364" s="1">
        <f>VLOOKUP(A1364,Variablenuebersicht!$F$5:$I$1811,2,FALSE)</f>
        <v>0</v>
      </c>
      <c r="D1364" s="1">
        <v>5</v>
      </c>
      <c r="E1364" s="1" t="s">
        <v>1158</v>
      </c>
    </row>
    <row r="1365" spans="1:5" ht="14.25" customHeight="1">
      <c r="A1365" s="1" t="s">
        <v>1151</v>
      </c>
      <c r="B1365" s="1" t="str">
        <f>IFERROR(VLOOKUP(A1365,PivotAnalysis!$A$2:$B$77,1,FALSE),"")</f>
        <v/>
      </c>
      <c r="C1365" s="1">
        <f>VLOOKUP(A1365,Variablenuebersicht!$F$5:$I$1811,2,FALSE)</f>
        <v>0</v>
      </c>
      <c r="D1365" s="1">
        <v>6</v>
      </c>
      <c r="E1365" s="1" t="s">
        <v>1159</v>
      </c>
    </row>
    <row r="1366" spans="1:5" ht="14.25" customHeight="1">
      <c r="A1366" s="1" t="s">
        <v>1151</v>
      </c>
      <c r="B1366" s="1" t="str">
        <f>IFERROR(VLOOKUP(A1366,PivotAnalysis!$A$2:$B$77,1,FALSE),"")</f>
        <v/>
      </c>
      <c r="C1366" s="1">
        <f>VLOOKUP(A1366,Variablenuebersicht!$F$5:$I$1811,2,FALSE)</f>
        <v>0</v>
      </c>
      <c r="D1366" s="1">
        <v>7</v>
      </c>
      <c r="E1366" s="1" t="s">
        <v>1160</v>
      </c>
    </row>
    <row r="1367" spans="1:5" ht="14.25" customHeight="1">
      <c r="A1367" s="1" t="s">
        <v>1151</v>
      </c>
      <c r="B1367" s="1" t="str">
        <f>IFERROR(VLOOKUP(A1367,PivotAnalysis!$A$2:$B$77,1,FALSE),"")</f>
        <v/>
      </c>
      <c r="C1367" s="1">
        <f>VLOOKUP(A1367,Variablenuebersicht!$F$5:$I$1811,2,FALSE)</f>
        <v>0</v>
      </c>
      <c r="D1367" s="1">
        <v>8</v>
      </c>
      <c r="E1367" s="1" t="s">
        <v>1161</v>
      </c>
    </row>
    <row r="1368" spans="1:5" ht="14.25" customHeight="1">
      <c r="A1368" s="1" t="s">
        <v>1162</v>
      </c>
      <c r="B1368" s="1" t="str">
        <f>IFERROR(VLOOKUP(A1368,PivotAnalysis!$A$2:$B$77,1,FALSE),"")</f>
        <v/>
      </c>
      <c r="C1368" s="1">
        <f>VLOOKUP(A1368,Variablenuebersicht!$F$5:$I$1811,2,FALSE)</f>
        <v>0</v>
      </c>
      <c r="D1368" s="1">
        <v>-96</v>
      </c>
      <c r="E1368" s="1" t="s">
        <v>331</v>
      </c>
    </row>
    <row r="1369" spans="1:5" ht="14.25" customHeight="1">
      <c r="A1369" s="1" t="s">
        <v>1162</v>
      </c>
      <c r="B1369" s="1" t="str">
        <f>IFERROR(VLOOKUP(A1369,PivotAnalysis!$A$2:$B$77,1,FALSE),"")</f>
        <v/>
      </c>
      <c r="C1369" s="1">
        <f>VLOOKUP(A1369,Variablenuebersicht!$F$5:$I$1811,2,FALSE)</f>
        <v>0</v>
      </c>
      <c r="D1369" s="1">
        <v>-97</v>
      </c>
      <c r="E1369" s="1" t="s">
        <v>12</v>
      </c>
    </row>
    <row r="1370" spans="1:5" ht="14.25" customHeight="1">
      <c r="A1370" s="1" t="s">
        <v>1162</v>
      </c>
      <c r="B1370" s="1" t="str">
        <f>IFERROR(VLOOKUP(A1370,PivotAnalysis!$A$2:$B$77,1,FALSE),"")</f>
        <v/>
      </c>
      <c r="C1370" s="1">
        <f>VLOOKUP(A1370,Variablenuebersicht!$F$5:$I$1811,2,FALSE)</f>
        <v>0</v>
      </c>
      <c r="D1370" s="1">
        <v>1</v>
      </c>
      <c r="E1370" s="1" t="s">
        <v>1146</v>
      </c>
    </row>
    <row r="1371" spans="1:5" ht="14.25" customHeight="1">
      <c r="A1371" s="1" t="s">
        <v>1162</v>
      </c>
      <c r="B1371" s="1" t="str">
        <f>IFERROR(VLOOKUP(A1371,PivotAnalysis!$A$2:$B$77,1,FALSE),"")</f>
        <v/>
      </c>
      <c r="C1371" s="1">
        <f>VLOOKUP(A1371,Variablenuebersicht!$F$5:$I$1811,2,FALSE)</f>
        <v>0</v>
      </c>
      <c r="D1371" s="1">
        <v>2</v>
      </c>
      <c r="E1371" s="1" t="s">
        <v>1147</v>
      </c>
    </row>
    <row r="1372" spans="1:5" ht="14.25" customHeight="1">
      <c r="A1372" s="1" t="s">
        <v>1163</v>
      </c>
      <c r="B1372" s="1" t="str">
        <f>IFERROR(VLOOKUP(A1372,PivotAnalysis!$A$2:$B$77,1,FALSE),"")</f>
        <v/>
      </c>
      <c r="C1372" s="1">
        <f>VLOOKUP(A1372,Variablenuebersicht!$F$5:$I$1811,2,FALSE)</f>
        <v>0</v>
      </c>
      <c r="D1372" s="1">
        <v>-96</v>
      </c>
      <c r="E1372" s="1" t="s">
        <v>331</v>
      </c>
    </row>
    <row r="1373" spans="1:5" ht="14.25" customHeight="1">
      <c r="A1373" s="1" t="s">
        <v>1163</v>
      </c>
      <c r="B1373" s="1" t="str">
        <f>IFERROR(VLOOKUP(A1373,PivotAnalysis!$A$2:$B$77,1,FALSE),"")</f>
        <v/>
      </c>
      <c r="C1373" s="1">
        <f>VLOOKUP(A1373,Variablenuebersicht!$F$5:$I$1811,2,FALSE)</f>
        <v>0</v>
      </c>
      <c r="D1373" s="1">
        <v>-97</v>
      </c>
      <c r="E1373" s="1" t="s">
        <v>12</v>
      </c>
    </row>
    <row r="1374" spans="1:5" ht="14.25" customHeight="1">
      <c r="A1374" s="1" t="s">
        <v>1163</v>
      </c>
      <c r="B1374" s="1" t="str">
        <f>IFERROR(VLOOKUP(A1374,PivotAnalysis!$A$2:$B$77,1,FALSE),"")</f>
        <v/>
      </c>
      <c r="C1374" s="1">
        <f>VLOOKUP(A1374,Variablenuebersicht!$F$5:$I$1811,2,FALSE)</f>
        <v>0</v>
      </c>
      <c r="D1374" s="1">
        <v>1</v>
      </c>
      <c r="E1374" s="1" t="s">
        <v>1149</v>
      </c>
    </row>
    <row r="1375" spans="1:5" ht="14.25" customHeight="1">
      <c r="A1375" s="1" t="s">
        <v>1163</v>
      </c>
      <c r="B1375" s="1" t="str">
        <f>IFERROR(VLOOKUP(A1375,PivotAnalysis!$A$2:$B$77,1,FALSE),"")</f>
        <v/>
      </c>
      <c r="C1375" s="1">
        <f>VLOOKUP(A1375,Variablenuebersicht!$F$5:$I$1811,2,FALSE)</f>
        <v>0</v>
      </c>
      <c r="D1375" s="1">
        <v>2</v>
      </c>
      <c r="E1375" s="1" t="s">
        <v>1150</v>
      </c>
    </row>
    <row r="1376" spans="1:5" ht="14.25" customHeight="1">
      <c r="A1376" s="1" t="s">
        <v>1163</v>
      </c>
      <c r="B1376" s="1" t="str">
        <f>IFERROR(VLOOKUP(A1376,PivotAnalysis!$A$2:$B$77,1,FALSE),"")</f>
        <v/>
      </c>
      <c r="C1376" s="1">
        <f>VLOOKUP(A1376,Variablenuebersicht!$F$5:$I$1811,2,FALSE)</f>
        <v>0</v>
      </c>
      <c r="D1376" s="1">
        <v>3</v>
      </c>
      <c r="E1376" s="1" t="s">
        <v>14</v>
      </c>
    </row>
    <row r="1377" spans="1:5" ht="14.25" customHeight="1">
      <c r="A1377" s="1" t="s">
        <v>1164</v>
      </c>
      <c r="B1377" s="1" t="str">
        <f>IFERROR(VLOOKUP(A1377,PivotAnalysis!$A$2:$B$77,1,FALSE),"")</f>
        <v/>
      </c>
      <c r="C1377" s="1">
        <f>VLOOKUP(A1377,Variablenuebersicht!$F$5:$I$1811,2,FALSE)</f>
        <v>0</v>
      </c>
      <c r="D1377" s="1">
        <v>-96</v>
      </c>
      <c r="E1377" s="1" t="s">
        <v>1165</v>
      </c>
    </row>
    <row r="1378" spans="1:5" ht="14.25" customHeight="1">
      <c r="A1378" s="1" t="s">
        <v>1164</v>
      </c>
      <c r="B1378" s="1" t="str">
        <f>IFERROR(VLOOKUP(A1378,PivotAnalysis!$A$2:$B$77,1,FALSE),"")</f>
        <v/>
      </c>
      <c r="C1378" s="1">
        <f>VLOOKUP(A1378,Variablenuebersicht!$F$5:$I$1811,2,FALSE)</f>
        <v>0</v>
      </c>
      <c r="D1378" s="1">
        <v>10</v>
      </c>
      <c r="E1378" s="1" t="s">
        <v>1166</v>
      </c>
    </row>
    <row r="1379" spans="1:5" ht="14.25" customHeight="1">
      <c r="A1379" s="1" t="s">
        <v>1164</v>
      </c>
      <c r="B1379" s="1" t="str">
        <f>IFERROR(VLOOKUP(A1379,PivotAnalysis!$A$2:$B$77,1,FALSE),"")</f>
        <v/>
      </c>
      <c r="C1379" s="1">
        <f>VLOOKUP(A1379,Variablenuebersicht!$F$5:$I$1811,2,FALSE)</f>
        <v>0</v>
      </c>
      <c r="D1379" s="1">
        <v>21</v>
      </c>
      <c r="E1379" s="1" t="s">
        <v>1167</v>
      </c>
    </row>
    <row r="1380" spans="1:5" ht="14.25" customHeight="1">
      <c r="A1380" s="1" t="s">
        <v>1164</v>
      </c>
      <c r="B1380" s="1" t="str">
        <f>IFERROR(VLOOKUP(A1380,PivotAnalysis!$A$2:$B$77,1,FALSE),"")</f>
        <v/>
      </c>
      <c r="C1380" s="1">
        <f>VLOOKUP(A1380,Variablenuebersicht!$F$5:$I$1811,2,FALSE)</f>
        <v>0</v>
      </c>
      <c r="D1380" s="1">
        <v>22</v>
      </c>
      <c r="E1380" s="1" t="s">
        <v>1168</v>
      </c>
    </row>
    <row r="1381" spans="1:5" ht="14.25" customHeight="1">
      <c r="A1381" s="1" t="s">
        <v>1169</v>
      </c>
      <c r="B1381" s="1" t="str">
        <f>IFERROR(VLOOKUP(A1381,PivotAnalysis!$A$2:$B$77,1,FALSE),"")</f>
        <v/>
      </c>
      <c r="C1381" s="1">
        <f>VLOOKUP(A1381,Variablenuebersicht!$F$5:$I$1811,2,FALSE)</f>
        <v>0</v>
      </c>
      <c r="D1381" s="1">
        <v>-96</v>
      </c>
      <c r="E1381" s="1" t="s">
        <v>331</v>
      </c>
    </row>
    <row r="1382" spans="1:5" ht="14.25" customHeight="1">
      <c r="A1382" s="1" t="s">
        <v>1169</v>
      </c>
      <c r="B1382" s="1" t="str">
        <f>IFERROR(VLOOKUP(A1382,PivotAnalysis!$A$2:$B$77,1,FALSE),"")</f>
        <v/>
      </c>
      <c r="C1382" s="1">
        <f>VLOOKUP(A1382,Variablenuebersicht!$F$5:$I$1811,2,FALSE)</f>
        <v>0</v>
      </c>
      <c r="D1382" s="1">
        <v>1</v>
      </c>
      <c r="E1382" s="1" t="s">
        <v>13</v>
      </c>
    </row>
    <row r="1383" spans="1:5" ht="14.25" customHeight="1">
      <c r="A1383" s="1" t="s">
        <v>1169</v>
      </c>
      <c r="B1383" s="1" t="str">
        <f>IFERROR(VLOOKUP(A1383,PivotAnalysis!$A$2:$B$77,1,FALSE),"")</f>
        <v/>
      </c>
      <c r="C1383" s="1">
        <f>VLOOKUP(A1383,Variablenuebersicht!$F$5:$I$1811,2,FALSE)</f>
        <v>0</v>
      </c>
      <c r="D1383" s="1">
        <v>2</v>
      </c>
      <c r="E1383" s="1" t="s">
        <v>14</v>
      </c>
    </row>
    <row r="1384" spans="1:5" ht="14.25" customHeight="1">
      <c r="A1384" s="1" t="s">
        <v>1170</v>
      </c>
      <c r="B1384" s="1" t="str">
        <f>IFERROR(VLOOKUP(A1384,PivotAnalysis!$A$2:$B$77,1,FALSE),"")</f>
        <v/>
      </c>
      <c r="C1384" s="1">
        <f>VLOOKUP(A1384,Variablenuebersicht!$F$5:$I$1811,2,FALSE)</f>
        <v>0</v>
      </c>
      <c r="D1384" s="1">
        <v>-97</v>
      </c>
      <c r="E1384" s="1" t="s">
        <v>12</v>
      </c>
    </row>
    <row r="1385" spans="1:5" ht="14.25" customHeight="1">
      <c r="A1385" s="1" t="s">
        <v>1170</v>
      </c>
      <c r="B1385" s="1" t="str">
        <f>IFERROR(VLOOKUP(A1385,PivotAnalysis!$A$2:$B$77,1,FALSE),"")</f>
        <v/>
      </c>
      <c r="C1385" s="1">
        <f>VLOOKUP(A1385,Variablenuebersicht!$F$5:$I$1811,2,FALSE)</f>
        <v>0</v>
      </c>
      <c r="D1385" s="1">
        <v>1</v>
      </c>
      <c r="E1385" s="1" t="s">
        <v>1171</v>
      </c>
    </row>
    <row r="1386" spans="1:5" ht="14.25" customHeight="1">
      <c r="A1386" s="1" t="s">
        <v>1170</v>
      </c>
      <c r="B1386" s="1" t="str">
        <f>IFERROR(VLOOKUP(A1386,PivotAnalysis!$A$2:$B$77,1,FALSE),"")</f>
        <v/>
      </c>
      <c r="C1386" s="1">
        <f>VLOOKUP(A1386,Variablenuebersicht!$F$5:$I$1811,2,FALSE)</f>
        <v>0</v>
      </c>
      <c r="D1386" s="1">
        <v>2</v>
      </c>
      <c r="E1386" s="1" t="s">
        <v>1172</v>
      </c>
    </row>
    <row r="1387" spans="1:5" ht="14.25" customHeight="1">
      <c r="A1387" s="1" t="s">
        <v>1170</v>
      </c>
      <c r="B1387" s="1" t="str">
        <f>IFERROR(VLOOKUP(A1387,PivotAnalysis!$A$2:$B$77,1,FALSE),"")</f>
        <v/>
      </c>
      <c r="C1387" s="1">
        <f>VLOOKUP(A1387,Variablenuebersicht!$F$5:$I$1811,2,FALSE)</f>
        <v>0</v>
      </c>
      <c r="D1387" s="1">
        <v>3</v>
      </c>
      <c r="E1387" s="1" t="s">
        <v>1173</v>
      </c>
    </row>
    <row r="1388" spans="1:5" ht="14.25" customHeight="1">
      <c r="A1388" s="1" t="s">
        <v>1170</v>
      </c>
      <c r="B1388" s="1" t="str">
        <f>IFERROR(VLOOKUP(A1388,PivotAnalysis!$A$2:$B$77,1,FALSE),"")</f>
        <v/>
      </c>
      <c r="C1388" s="1">
        <f>VLOOKUP(A1388,Variablenuebersicht!$F$5:$I$1811,2,FALSE)</f>
        <v>0</v>
      </c>
      <c r="D1388" s="1">
        <v>4</v>
      </c>
      <c r="E1388" s="1" t="s">
        <v>1174</v>
      </c>
    </row>
    <row r="1389" spans="1:5" ht="14.25" customHeight="1">
      <c r="A1389" s="1" t="s">
        <v>1170</v>
      </c>
      <c r="B1389" s="1" t="str">
        <f>IFERROR(VLOOKUP(A1389,PivotAnalysis!$A$2:$B$77,1,FALSE),"")</f>
        <v/>
      </c>
      <c r="C1389" s="1">
        <f>VLOOKUP(A1389,Variablenuebersicht!$F$5:$I$1811,2,FALSE)</f>
        <v>0</v>
      </c>
      <c r="D1389" s="1">
        <v>5</v>
      </c>
      <c r="E1389" s="1" t="s">
        <v>1175</v>
      </c>
    </row>
    <row r="1390" spans="1:5" ht="14.25" customHeight="1">
      <c r="A1390" s="1" t="s">
        <v>1176</v>
      </c>
      <c r="B1390" s="1" t="str">
        <f>IFERROR(VLOOKUP(A1390,PivotAnalysis!$A$2:$B$77,1,FALSE),"")</f>
        <v/>
      </c>
      <c r="C1390" s="1">
        <f>VLOOKUP(A1390,Variablenuebersicht!$F$5:$I$1811,2,FALSE)</f>
        <v>0</v>
      </c>
      <c r="D1390" s="1">
        <v>-96</v>
      </c>
      <c r="E1390" s="1" t="s">
        <v>1165</v>
      </c>
    </row>
    <row r="1391" spans="1:5" ht="14.25" customHeight="1">
      <c r="A1391" s="1" t="s">
        <v>1176</v>
      </c>
      <c r="B1391" s="1" t="str">
        <f>IFERROR(VLOOKUP(A1391,PivotAnalysis!$A$2:$B$77,1,FALSE),"")</f>
        <v/>
      </c>
      <c r="C1391" s="1">
        <f>VLOOKUP(A1391,Variablenuebersicht!$F$5:$I$1811,2,FALSE)</f>
        <v>0</v>
      </c>
      <c r="D1391" s="1">
        <v>1</v>
      </c>
      <c r="E1391" s="1" t="s">
        <v>1177</v>
      </c>
    </row>
    <row r="1392" spans="1:5" ht="14.25" customHeight="1">
      <c r="A1392" s="1" t="s">
        <v>1176</v>
      </c>
      <c r="B1392" s="1" t="str">
        <f>IFERROR(VLOOKUP(A1392,PivotAnalysis!$A$2:$B$77,1,FALSE),"")</f>
        <v/>
      </c>
      <c r="C1392" s="1">
        <f>VLOOKUP(A1392,Variablenuebersicht!$F$5:$I$1811,2,FALSE)</f>
        <v>0</v>
      </c>
      <c r="D1392" s="1">
        <v>2</v>
      </c>
      <c r="E1392" s="1" t="s">
        <v>1178</v>
      </c>
    </row>
    <row r="1393" spans="1:5" ht="14.25" customHeight="1">
      <c r="A1393" s="1" t="s">
        <v>1179</v>
      </c>
      <c r="B1393" s="1" t="str">
        <f>IFERROR(VLOOKUP(A1393,PivotAnalysis!$A$2:$B$77,1,FALSE),"")</f>
        <v/>
      </c>
      <c r="C1393" s="1">
        <f>VLOOKUP(A1393,Variablenuebersicht!$F$5:$I$1811,2,FALSE)</f>
        <v>0</v>
      </c>
      <c r="D1393" s="1">
        <v>-97</v>
      </c>
      <c r="E1393" s="1" t="s">
        <v>12</v>
      </c>
    </row>
    <row r="1394" spans="1:5" ht="14.25" customHeight="1">
      <c r="A1394" s="1" t="s">
        <v>1179</v>
      </c>
      <c r="B1394" s="1" t="str">
        <f>IFERROR(VLOOKUP(A1394,PivotAnalysis!$A$2:$B$77,1,FALSE),"")</f>
        <v/>
      </c>
      <c r="C1394" s="1">
        <f>VLOOKUP(A1394,Variablenuebersicht!$F$5:$I$1811,2,FALSE)</f>
        <v>0</v>
      </c>
      <c r="D1394" s="1">
        <v>1</v>
      </c>
      <c r="E1394" s="1" t="s">
        <v>1180</v>
      </c>
    </row>
    <row r="1395" spans="1:5" ht="14.25" customHeight="1">
      <c r="A1395" s="1" t="s">
        <v>1179</v>
      </c>
      <c r="B1395" s="1" t="str">
        <f>IFERROR(VLOOKUP(A1395,PivotAnalysis!$A$2:$B$77,1,FALSE),"")</f>
        <v/>
      </c>
      <c r="C1395" s="1">
        <f>VLOOKUP(A1395,Variablenuebersicht!$F$5:$I$1811,2,FALSE)</f>
        <v>0</v>
      </c>
      <c r="D1395" s="1">
        <v>10</v>
      </c>
      <c r="E1395" s="1" t="s">
        <v>1181</v>
      </c>
    </row>
    <row r="1396" spans="1:5" ht="14.25" customHeight="1">
      <c r="A1396" s="1" t="s">
        <v>1179</v>
      </c>
      <c r="B1396" s="1" t="str">
        <f>IFERROR(VLOOKUP(A1396,PivotAnalysis!$A$2:$B$77,1,FALSE),"")</f>
        <v/>
      </c>
      <c r="C1396" s="1">
        <f>VLOOKUP(A1396,Variablenuebersicht!$F$5:$I$1811,2,FALSE)</f>
        <v>0</v>
      </c>
      <c r="D1396" s="1">
        <v>11</v>
      </c>
      <c r="E1396" s="1" t="s">
        <v>1182</v>
      </c>
    </row>
    <row r="1397" spans="1:5" ht="14.25" customHeight="1">
      <c r="A1397" s="1" t="s">
        <v>1179</v>
      </c>
      <c r="B1397" s="1" t="str">
        <f>IFERROR(VLOOKUP(A1397,PivotAnalysis!$A$2:$B$77,1,FALSE),"")</f>
        <v/>
      </c>
      <c r="C1397" s="1">
        <f>VLOOKUP(A1397,Variablenuebersicht!$F$5:$I$1811,2,FALSE)</f>
        <v>0</v>
      </c>
      <c r="D1397" s="1">
        <v>12</v>
      </c>
      <c r="E1397" s="1" t="s">
        <v>1183</v>
      </c>
    </row>
    <row r="1398" spans="1:5" ht="14.25" customHeight="1">
      <c r="A1398" s="1" t="s">
        <v>1179</v>
      </c>
      <c r="B1398" s="1" t="str">
        <f>IFERROR(VLOOKUP(A1398,PivotAnalysis!$A$2:$B$77,1,FALSE),"")</f>
        <v/>
      </c>
      <c r="C1398" s="1">
        <f>VLOOKUP(A1398,Variablenuebersicht!$F$5:$I$1811,2,FALSE)</f>
        <v>0</v>
      </c>
      <c r="D1398" s="1">
        <v>13</v>
      </c>
      <c r="E1398" s="1" t="s">
        <v>1184</v>
      </c>
    </row>
    <row r="1399" spans="1:5" ht="14.25" customHeight="1">
      <c r="A1399" s="1" t="s">
        <v>1179</v>
      </c>
      <c r="B1399" s="1" t="str">
        <f>IFERROR(VLOOKUP(A1399,PivotAnalysis!$A$2:$B$77,1,FALSE),"")</f>
        <v/>
      </c>
      <c r="C1399" s="1">
        <f>VLOOKUP(A1399,Variablenuebersicht!$F$5:$I$1811,2,FALSE)</f>
        <v>0</v>
      </c>
      <c r="D1399" s="1">
        <v>2</v>
      </c>
      <c r="E1399" s="1" t="s">
        <v>1185</v>
      </c>
    </row>
    <row r="1400" spans="1:5" ht="14.25" customHeight="1">
      <c r="A1400" s="1" t="s">
        <v>1179</v>
      </c>
      <c r="B1400" s="1" t="str">
        <f>IFERROR(VLOOKUP(A1400,PivotAnalysis!$A$2:$B$77,1,FALSE),"")</f>
        <v/>
      </c>
      <c r="C1400" s="1">
        <f>VLOOKUP(A1400,Variablenuebersicht!$F$5:$I$1811,2,FALSE)</f>
        <v>0</v>
      </c>
      <c r="D1400" s="1">
        <v>3</v>
      </c>
      <c r="E1400" s="1" t="s">
        <v>1186</v>
      </c>
    </row>
    <row r="1401" spans="1:5" ht="14.25" customHeight="1">
      <c r="A1401" s="1" t="s">
        <v>1179</v>
      </c>
      <c r="B1401" s="1" t="str">
        <f>IFERROR(VLOOKUP(A1401,PivotAnalysis!$A$2:$B$77,1,FALSE),"")</f>
        <v/>
      </c>
      <c r="C1401" s="1">
        <f>VLOOKUP(A1401,Variablenuebersicht!$F$5:$I$1811,2,FALSE)</f>
        <v>0</v>
      </c>
      <c r="D1401" s="1">
        <v>4</v>
      </c>
      <c r="E1401" s="1" t="s">
        <v>1187</v>
      </c>
    </row>
    <row r="1402" spans="1:5" ht="14.25" customHeight="1">
      <c r="A1402" s="1" t="s">
        <v>1179</v>
      </c>
      <c r="B1402" s="1" t="str">
        <f>IFERROR(VLOOKUP(A1402,PivotAnalysis!$A$2:$B$77,1,FALSE),"")</f>
        <v/>
      </c>
      <c r="C1402" s="1">
        <f>VLOOKUP(A1402,Variablenuebersicht!$F$5:$I$1811,2,FALSE)</f>
        <v>0</v>
      </c>
      <c r="D1402" s="1">
        <v>5</v>
      </c>
      <c r="E1402" s="1" t="s">
        <v>1188</v>
      </c>
    </row>
    <row r="1403" spans="1:5" ht="14.25" customHeight="1">
      <c r="A1403" s="1" t="s">
        <v>1179</v>
      </c>
      <c r="B1403" s="1" t="str">
        <f>IFERROR(VLOOKUP(A1403,PivotAnalysis!$A$2:$B$77,1,FALSE),"")</f>
        <v/>
      </c>
      <c r="C1403" s="1">
        <f>VLOOKUP(A1403,Variablenuebersicht!$F$5:$I$1811,2,FALSE)</f>
        <v>0</v>
      </c>
      <c r="D1403" s="1">
        <v>6</v>
      </c>
      <c r="E1403" s="1" t="s">
        <v>1189</v>
      </c>
    </row>
    <row r="1404" spans="1:5" ht="14.25" customHeight="1">
      <c r="A1404" s="1" t="s">
        <v>1179</v>
      </c>
      <c r="B1404" s="1" t="str">
        <f>IFERROR(VLOOKUP(A1404,PivotAnalysis!$A$2:$B$77,1,FALSE),"")</f>
        <v/>
      </c>
      <c r="C1404" s="1">
        <f>VLOOKUP(A1404,Variablenuebersicht!$F$5:$I$1811,2,FALSE)</f>
        <v>0</v>
      </c>
      <c r="D1404" s="1">
        <v>7</v>
      </c>
      <c r="E1404" s="1" t="s">
        <v>1190</v>
      </c>
    </row>
    <row r="1405" spans="1:5" ht="14.25" customHeight="1">
      <c r="A1405" s="1" t="s">
        <v>1179</v>
      </c>
      <c r="B1405" s="1" t="str">
        <f>IFERROR(VLOOKUP(A1405,PivotAnalysis!$A$2:$B$77,1,FALSE),"")</f>
        <v/>
      </c>
      <c r="C1405" s="1">
        <f>VLOOKUP(A1405,Variablenuebersicht!$F$5:$I$1811,2,FALSE)</f>
        <v>0</v>
      </c>
      <c r="D1405" s="1">
        <v>8</v>
      </c>
      <c r="E1405" s="1" t="s">
        <v>1191</v>
      </c>
    </row>
    <row r="1406" spans="1:5" ht="14.25" customHeight="1">
      <c r="A1406" s="1" t="s">
        <v>1179</v>
      </c>
      <c r="B1406" s="1" t="str">
        <f>IFERROR(VLOOKUP(A1406,PivotAnalysis!$A$2:$B$77,1,FALSE),"")</f>
        <v/>
      </c>
      <c r="C1406" s="1">
        <f>VLOOKUP(A1406,Variablenuebersicht!$F$5:$I$1811,2,FALSE)</f>
        <v>0</v>
      </c>
      <c r="D1406" s="1">
        <v>9</v>
      </c>
      <c r="E1406" s="1" t="s">
        <v>1192</v>
      </c>
    </row>
    <row r="1407" spans="1:5" ht="14.25" customHeight="1">
      <c r="A1407" s="1" t="s">
        <v>1193</v>
      </c>
      <c r="B1407" s="1" t="str">
        <f>IFERROR(VLOOKUP(A1407,PivotAnalysis!$A$2:$B$77,1,FALSE),"")</f>
        <v/>
      </c>
      <c r="C1407" s="1">
        <f>VLOOKUP(A1407,Variablenuebersicht!$F$5:$I$1811,2,FALSE)</f>
        <v>0</v>
      </c>
      <c r="D1407" s="1">
        <v>10</v>
      </c>
      <c r="E1407" s="1" t="s">
        <v>1194</v>
      </c>
    </row>
    <row r="1408" spans="1:5" ht="14.25" customHeight="1">
      <c r="A1408" s="1" t="s">
        <v>1193</v>
      </c>
      <c r="B1408" s="1" t="str">
        <f>IFERROR(VLOOKUP(A1408,PivotAnalysis!$A$2:$B$77,1,FALSE),"")</f>
        <v/>
      </c>
      <c r="C1408" s="1">
        <f>VLOOKUP(A1408,Variablenuebersicht!$F$5:$I$1811,2,FALSE)</f>
        <v>0</v>
      </c>
      <c r="D1408" s="1">
        <v>20</v>
      </c>
      <c r="E1408" s="1" t="s">
        <v>1195</v>
      </c>
    </row>
    <row r="1409" spans="1:5" ht="14.25" customHeight="1">
      <c r="A1409" s="1" t="s">
        <v>1193</v>
      </c>
      <c r="B1409" s="1" t="str">
        <f>IFERROR(VLOOKUP(A1409,PivotAnalysis!$A$2:$B$77,1,FALSE),"")</f>
        <v/>
      </c>
      <c r="C1409" s="1">
        <f>VLOOKUP(A1409,Variablenuebersicht!$F$5:$I$1811,2,FALSE)</f>
        <v>0</v>
      </c>
      <c r="D1409" s="1">
        <v>31</v>
      </c>
      <c r="E1409" s="1" t="s">
        <v>1196</v>
      </c>
    </row>
    <row r="1410" spans="1:5" ht="14.25" customHeight="1">
      <c r="A1410" s="1" t="s">
        <v>1193</v>
      </c>
      <c r="B1410" s="1" t="str">
        <f>IFERROR(VLOOKUP(A1410,PivotAnalysis!$A$2:$B$77,1,FALSE),"")</f>
        <v/>
      </c>
      <c r="C1410" s="1">
        <f>VLOOKUP(A1410,Variablenuebersicht!$F$5:$I$1811,2,FALSE)</f>
        <v>0</v>
      </c>
      <c r="D1410" s="1">
        <v>32</v>
      </c>
      <c r="E1410" s="1" t="s">
        <v>1197</v>
      </c>
    </row>
    <row r="1411" spans="1:5" ht="14.25" customHeight="1">
      <c r="A1411" s="1" t="s">
        <v>1193</v>
      </c>
      <c r="B1411" s="1" t="str">
        <f>IFERROR(VLOOKUP(A1411,PivotAnalysis!$A$2:$B$77,1,FALSE),"")</f>
        <v/>
      </c>
      <c r="C1411" s="1">
        <f>VLOOKUP(A1411,Variablenuebersicht!$F$5:$I$1811,2,FALSE)</f>
        <v>0</v>
      </c>
      <c r="D1411" s="1">
        <v>33</v>
      </c>
      <c r="E1411" s="1" t="s">
        <v>1198</v>
      </c>
    </row>
    <row r="1412" spans="1:5" ht="14.25" customHeight="1">
      <c r="A1412" s="1" t="s">
        <v>1193</v>
      </c>
      <c r="B1412" s="1" t="str">
        <f>IFERROR(VLOOKUP(A1412,PivotAnalysis!$A$2:$B$77,1,FALSE),"")</f>
        <v/>
      </c>
      <c r="C1412" s="1">
        <f>VLOOKUP(A1412,Variablenuebersicht!$F$5:$I$1811,2,FALSE)</f>
        <v>0</v>
      </c>
      <c r="D1412" s="1">
        <v>34</v>
      </c>
      <c r="E1412" s="1" t="s">
        <v>1199</v>
      </c>
    </row>
    <row r="1413" spans="1:5" ht="14.25" customHeight="1">
      <c r="A1413" s="1" t="s">
        <v>1193</v>
      </c>
      <c r="B1413" s="1" t="str">
        <f>IFERROR(VLOOKUP(A1413,PivotAnalysis!$A$2:$B$77,1,FALSE),"")</f>
        <v/>
      </c>
      <c r="C1413" s="1">
        <f>VLOOKUP(A1413,Variablenuebersicht!$F$5:$I$1811,2,FALSE)</f>
        <v>0</v>
      </c>
      <c r="D1413" s="1">
        <v>35</v>
      </c>
      <c r="E1413" s="1" t="s">
        <v>1200</v>
      </c>
    </row>
    <row r="1414" spans="1:5" ht="14.25" customHeight="1">
      <c r="A1414" s="1" t="s">
        <v>1193</v>
      </c>
      <c r="B1414" s="1" t="str">
        <f>IFERROR(VLOOKUP(A1414,PivotAnalysis!$A$2:$B$77,1,FALSE),"")</f>
        <v/>
      </c>
      <c r="C1414" s="1">
        <f>VLOOKUP(A1414,Variablenuebersicht!$F$5:$I$1811,2,FALSE)</f>
        <v>0</v>
      </c>
      <c r="D1414" s="1">
        <v>36</v>
      </c>
      <c r="E1414" s="1" t="s">
        <v>1201</v>
      </c>
    </row>
    <row r="1415" spans="1:5" ht="14.25" customHeight="1">
      <c r="A1415" s="1" t="s">
        <v>1202</v>
      </c>
      <c r="B1415" s="1" t="str">
        <f>IFERROR(VLOOKUP(A1415,PivotAnalysis!$A$2:$B$77,1,FALSE),"")</f>
        <v/>
      </c>
      <c r="C1415" s="1">
        <f>VLOOKUP(A1415,Variablenuebersicht!$F$5:$I$1811,2,FALSE)</f>
        <v>0</v>
      </c>
      <c r="D1415" s="1">
        <v>-97</v>
      </c>
      <c r="E1415" s="1" t="s">
        <v>12</v>
      </c>
    </row>
    <row r="1416" spans="1:5" ht="14.25" customHeight="1">
      <c r="A1416" s="1" t="s">
        <v>1202</v>
      </c>
      <c r="B1416" s="1" t="str">
        <f>IFERROR(VLOOKUP(A1416,PivotAnalysis!$A$2:$B$77,1,FALSE),"")</f>
        <v/>
      </c>
      <c r="C1416" s="1">
        <f>VLOOKUP(A1416,Variablenuebersicht!$F$5:$I$1811,2,FALSE)</f>
        <v>0</v>
      </c>
      <c r="D1416" s="1">
        <v>1</v>
      </c>
      <c r="E1416" s="1" t="s">
        <v>13</v>
      </c>
    </row>
    <row r="1417" spans="1:5" ht="14.25" customHeight="1">
      <c r="A1417" s="1" t="s">
        <v>1202</v>
      </c>
      <c r="B1417" s="1" t="str">
        <f>IFERROR(VLOOKUP(A1417,PivotAnalysis!$A$2:$B$77,1,FALSE),"")</f>
        <v/>
      </c>
      <c r="C1417" s="1">
        <f>VLOOKUP(A1417,Variablenuebersicht!$F$5:$I$1811,2,FALSE)</f>
        <v>0</v>
      </c>
      <c r="D1417" s="1">
        <v>2</v>
      </c>
      <c r="E1417" s="1" t="s">
        <v>14</v>
      </c>
    </row>
    <row r="1418" spans="1:5" ht="14.25" customHeight="1">
      <c r="A1418" s="1" t="s">
        <v>1203</v>
      </c>
      <c r="B1418" s="1" t="str">
        <f>IFERROR(VLOOKUP(A1418,PivotAnalysis!$A$2:$B$77,1,FALSE),"")</f>
        <v/>
      </c>
      <c r="C1418" s="1">
        <f>VLOOKUP(A1418,Variablenuebersicht!$F$5:$I$1811,2,FALSE)</f>
        <v>0</v>
      </c>
      <c r="D1418" s="1">
        <v>-96</v>
      </c>
      <c r="E1418" s="1" t="s">
        <v>331</v>
      </c>
    </row>
    <row r="1419" spans="1:5" ht="14.25" customHeight="1">
      <c r="A1419" s="1" t="s">
        <v>1203</v>
      </c>
      <c r="B1419" s="1" t="str">
        <f>IFERROR(VLOOKUP(A1419,PivotAnalysis!$A$2:$B$77,1,FALSE),"")</f>
        <v/>
      </c>
      <c r="C1419" s="1">
        <f>VLOOKUP(A1419,Variablenuebersicht!$F$5:$I$1811,2,FALSE)</f>
        <v>0</v>
      </c>
      <c r="D1419" s="1">
        <v>6</v>
      </c>
      <c r="E1419" s="1" t="s">
        <v>291</v>
      </c>
    </row>
    <row r="1420" spans="1:5" ht="14.25" customHeight="1">
      <c r="A1420" s="1" t="s">
        <v>1204</v>
      </c>
      <c r="B1420" s="1" t="str">
        <f>IFERROR(VLOOKUP(A1420,PivotAnalysis!$A$2:$B$77,1,FALSE),"")</f>
        <v/>
      </c>
      <c r="C1420" s="1">
        <f>VLOOKUP(A1420,Variablenuebersicht!$F$5:$I$1811,2,FALSE)</f>
        <v>0</v>
      </c>
      <c r="D1420" s="1">
        <v>-96</v>
      </c>
      <c r="E1420" s="1" t="s">
        <v>858</v>
      </c>
    </row>
    <row r="1421" spans="1:5" ht="14.25" customHeight="1">
      <c r="A1421" s="1" t="s">
        <v>1204</v>
      </c>
      <c r="B1421" s="1" t="str">
        <f>IFERROR(VLOOKUP(A1421,PivotAnalysis!$A$2:$B$77,1,FALSE),"")</f>
        <v/>
      </c>
      <c r="C1421" s="1">
        <f>VLOOKUP(A1421,Variablenuebersicht!$F$5:$I$1811,2,FALSE)</f>
        <v>0</v>
      </c>
      <c r="D1421" s="1">
        <v>0</v>
      </c>
      <c r="E1421" s="1" t="s">
        <v>1205</v>
      </c>
    </row>
    <row r="1422" spans="1:5" ht="14.25" customHeight="1">
      <c r="A1422" s="1" t="s">
        <v>1204</v>
      </c>
      <c r="B1422" s="1" t="str">
        <f>IFERROR(VLOOKUP(A1422,PivotAnalysis!$A$2:$B$77,1,FALSE),"")</f>
        <v/>
      </c>
      <c r="C1422" s="1">
        <f>VLOOKUP(A1422,Variablenuebersicht!$F$5:$I$1811,2,FALSE)</f>
        <v>0</v>
      </c>
      <c r="D1422" s="1">
        <v>1</v>
      </c>
      <c r="E1422" s="1" t="s">
        <v>1206</v>
      </c>
    </row>
    <row r="1423" spans="1:5" ht="14.25" customHeight="1">
      <c r="A1423" s="1" t="s">
        <v>1204</v>
      </c>
      <c r="B1423" s="1" t="str">
        <f>IFERROR(VLOOKUP(A1423,PivotAnalysis!$A$2:$B$77,1,FALSE),"")</f>
        <v/>
      </c>
      <c r="C1423" s="1">
        <f>VLOOKUP(A1423,Variablenuebersicht!$F$5:$I$1811,2,FALSE)</f>
        <v>0</v>
      </c>
      <c r="D1423" s="1">
        <v>10</v>
      </c>
      <c r="E1423" s="1" t="s">
        <v>1207</v>
      </c>
    </row>
    <row r="1424" spans="1:5" ht="14.25" customHeight="1">
      <c r="A1424" s="1" t="s">
        <v>1204</v>
      </c>
      <c r="B1424" s="1" t="str">
        <f>IFERROR(VLOOKUP(A1424,PivotAnalysis!$A$2:$B$77,1,FALSE),"")</f>
        <v/>
      </c>
      <c r="C1424" s="1">
        <f>VLOOKUP(A1424,Variablenuebersicht!$F$5:$I$1811,2,FALSE)</f>
        <v>0</v>
      </c>
      <c r="D1424" s="1">
        <v>2</v>
      </c>
      <c r="E1424" s="1" t="s">
        <v>1208</v>
      </c>
    </row>
    <row r="1425" spans="1:5" ht="14.25" customHeight="1">
      <c r="A1425" s="1" t="s">
        <v>1204</v>
      </c>
      <c r="B1425" s="1" t="str">
        <f>IFERROR(VLOOKUP(A1425,PivotAnalysis!$A$2:$B$77,1,FALSE),"")</f>
        <v/>
      </c>
      <c r="C1425" s="1">
        <f>VLOOKUP(A1425,Variablenuebersicht!$F$5:$I$1811,2,FALSE)</f>
        <v>0</v>
      </c>
      <c r="D1425" s="1">
        <v>3</v>
      </c>
      <c r="E1425" s="1" t="s">
        <v>1209</v>
      </c>
    </row>
    <row r="1426" spans="1:5" ht="14.25" customHeight="1">
      <c r="A1426" s="1" t="s">
        <v>1204</v>
      </c>
      <c r="B1426" s="1" t="str">
        <f>IFERROR(VLOOKUP(A1426,PivotAnalysis!$A$2:$B$77,1,FALSE),"")</f>
        <v/>
      </c>
      <c r="C1426" s="1">
        <f>VLOOKUP(A1426,Variablenuebersicht!$F$5:$I$1811,2,FALSE)</f>
        <v>0</v>
      </c>
      <c r="D1426" s="1">
        <v>4</v>
      </c>
      <c r="E1426" s="1" t="s">
        <v>1210</v>
      </c>
    </row>
    <row r="1427" spans="1:5" ht="14.25" customHeight="1">
      <c r="A1427" s="1" t="s">
        <v>1204</v>
      </c>
      <c r="B1427" s="1" t="str">
        <f>IFERROR(VLOOKUP(A1427,PivotAnalysis!$A$2:$B$77,1,FALSE),"")</f>
        <v/>
      </c>
      <c r="C1427" s="1">
        <f>VLOOKUP(A1427,Variablenuebersicht!$F$5:$I$1811,2,FALSE)</f>
        <v>0</v>
      </c>
      <c r="D1427" s="1">
        <v>5</v>
      </c>
      <c r="E1427" s="1" t="s">
        <v>1211</v>
      </c>
    </row>
    <row r="1428" spans="1:5" ht="14.25" customHeight="1">
      <c r="A1428" s="1" t="s">
        <v>1204</v>
      </c>
      <c r="B1428" s="1" t="str">
        <f>IFERROR(VLOOKUP(A1428,PivotAnalysis!$A$2:$B$77,1,FALSE),"")</f>
        <v/>
      </c>
      <c r="C1428" s="1">
        <f>VLOOKUP(A1428,Variablenuebersicht!$F$5:$I$1811,2,FALSE)</f>
        <v>0</v>
      </c>
      <c r="D1428" s="1">
        <v>6</v>
      </c>
      <c r="E1428" s="1" t="s">
        <v>1212</v>
      </c>
    </row>
    <row r="1429" spans="1:5" ht="14.25" customHeight="1">
      <c r="A1429" s="1" t="s">
        <v>1204</v>
      </c>
      <c r="B1429" s="1" t="str">
        <f>IFERROR(VLOOKUP(A1429,PivotAnalysis!$A$2:$B$77,1,FALSE),"")</f>
        <v/>
      </c>
      <c r="C1429" s="1">
        <f>VLOOKUP(A1429,Variablenuebersicht!$F$5:$I$1811,2,FALSE)</f>
        <v>0</v>
      </c>
      <c r="D1429" s="1">
        <v>7</v>
      </c>
      <c r="E1429" s="1" t="s">
        <v>1213</v>
      </c>
    </row>
    <row r="1430" spans="1:5" ht="14.25" customHeight="1">
      <c r="A1430" s="1" t="s">
        <v>1204</v>
      </c>
      <c r="B1430" s="1" t="str">
        <f>IFERROR(VLOOKUP(A1430,PivotAnalysis!$A$2:$B$77,1,FALSE),"")</f>
        <v/>
      </c>
      <c r="C1430" s="1">
        <f>VLOOKUP(A1430,Variablenuebersicht!$F$5:$I$1811,2,FALSE)</f>
        <v>0</v>
      </c>
      <c r="D1430" s="1">
        <v>8</v>
      </c>
      <c r="E1430" s="1" t="s">
        <v>1214</v>
      </c>
    </row>
    <row r="1431" spans="1:5" ht="14.25" customHeight="1">
      <c r="A1431" s="1" t="s">
        <v>1204</v>
      </c>
      <c r="B1431" s="1" t="str">
        <f>IFERROR(VLOOKUP(A1431,PivotAnalysis!$A$2:$B$77,1,FALSE),"")</f>
        <v/>
      </c>
      <c r="C1431" s="1">
        <f>VLOOKUP(A1431,Variablenuebersicht!$F$5:$I$1811,2,FALSE)</f>
        <v>0</v>
      </c>
      <c r="D1431" s="1">
        <v>9</v>
      </c>
      <c r="E1431" s="1" t="s">
        <v>1215</v>
      </c>
    </row>
    <row r="1432" spans="1:5" ht="14.25" customHeight="1">
      <c r="A1432" s="1" t="s">
        <v>1216</v>
      </c>
      <c r="B1432" s="1" t="str">
        <f>IFERROR(VLOOKUP(A1432,PivotAnalysis!$A$2:$B$77,1,FALSE),"")</f>
        <v/>
      </c>
      <c r="C1432" s="1">
        <f>VLOOKUP(A1432,Variablenuebersicht!$F$5:$I$1811,2,FALSE)</f>
        <v>0</v>
      </c>
      <c r="D1432" s="1">
        <v>-95</v>
      </c>
      <c r="E1432" s="1" t="s">
        <v>194</v>
      </c>
    </row>
    <row r="1433" spans="1:5" ht="14.25" customHeight="1">
      <c r="A1433" s="1" t="s">
        <v>1216</v>
      </c>
      <c r="B1433" s="1" t="str">
        <f>IFERROR(VLOOKUP(A1433,PivotAnalysis!$A$2:$B$77,1,FALSE),"")</f>
        <v/>
      </c>
      <c r="C1433" s="1">
        <f>VLOOKUP(A1433,Variablenuebersicht!$F$5:$I$1811,2,FALSE)</f>
        <v>0</v>
      </c>
      <c r="D1433" s="1">
        <v>-96</v>
      </c>
      <c r="E1433" s="1" t="s">
        <v>1217</v>
      </c>
    </row>
    <row r="1434" spans="1:5" ht="14.25" customHeight="1">
      <c r="A1434" s="1" t="s">
        <v>1216</v>
      </c>
      <c r="B1434" s="1" t="str">
        <f>IFERROR(VLOOKUP(A1434,PivotAnalysis!$A$2:$B$77,1,FALSE),"")</f>
        <v/>
      </c>
      <c r="C1434" s="1">
        <f>VLOOKUP(A1434,Variablenuebersicht!$F$5:$I$1811,2,FALSE)</f>
        <v>0</v>
      </c>
      <c r="D1434" s="1">
        <v>-99</v>
      </c>
      <c r="E1434" s="1" t="s">
        <v>106</v>
      </c>
    </row>
    <row r="1435" spans="1:5" ht="14.25" customHeight="1">
      <c r="A1435" s="1" t="s">
        <v>1216</v>
      </c>
      <c r="B1435" s="1" t="str">
        <f>IFERROR(VLOOKUP(A1435,PivotAnalysis!$A$2:$B$77,1,FALSE),"")</f>
        <v/>
      </c>
      <c r="C1435" s="1">
        <f>VLOOKUP(A1435,Variablenuebersicht!$F$5:$I$1811,2,FALSE)</f>
        <v>0</v>
      </c>
      <c r="D1435" s="1">
        <v>-97</v>
      </c>
      <c r="E1435" s="1" t="s">
        <v>1218</v>
      </c>
    </row>
    <row r="1436" spans="1:5" ht="14.25" customHeight="1">
      <c r="A1436" s="1" t="s">
        <v>1216</v>
      </c>
      <c r="B1436" s="1" t="str">
        <f>IFERROR(VLOOKUP(A1436,PivotAnalysis!$A$2:$B$77,1,FALSE),"")</f>
        <v/>
      </c>
      <c r="C1436" s="1">
        <f>VLOOKUP(A1436,Variablenuebersicht!$F$5:$I$1811,2,FALSE)</f>
        <v>0</v>
      </c>
      <c r="D1436" s="1">
        <v>-98</v>
      </c>
      <c r="E1436" s="1" t="s">
        <v>107</v>
      </c>
    </row>
    <row r="1437" spans="1:5" ht="14.25" customHeight="1">
      <c r="A1437" s="1" t="s">
        <v>1216</v>
      </c>
      <c r="B1437" s="1" t="str">
        <f>IFERROR(VLOOKUP(A1437,PivotAnalysis!$A$2:$B$77,1,FALSE),"")</f>
        <v/>
      </c>
      <c r="C1437" s="1">
        <f>VLOOKUP(A1437,Variablenuebersicht!$F$5:$I$1811,2,FALSE)</f>
        <v>0</v>
      </c>
      <c r="D1437" s="1">
        <v>1</v>
      </c>
      <c r="E1437" s="1" t="s">
        <v>13</v>
      </c>
    </row>
    <row r="1438" spans="1:5" ht="14.25" customHeight="1">
      <c r="A1438" s="1" t="s">
        <v>1216</v>
      </c>
      <c r="B1438" s="1" t="str">
        <f>IFERROR(VLOOKUP(A1438,PivotAnalysis!$A$2:$B$77,1,FALSE),"")</f>
        <v/>
      </c>
      <c r="C1438" s="1">
        <f>VLOOKUP(A1438,Variablenuebersicht!$F$5:$I$1811,2,FALSE)</f>
        <v>0</v>
      </c>
      <c r="D1438" s="1">
        <v>2</v>
      </c>
      <c r="E1438" s="1" t="s">
        <v>14</v>
      </c>
    </row>
    <row r="1439" spans="1:5" ht="14.25" customHeight="1">
      <c r="A1439" s="1" t="s">
        <v>1219</v>
      </c>
      <c r="B1439" s="1" t="str">
        <f>IFERROR(VLOOKUP(A1439,PivotAnalysis!$A$2:$B$77,1,FALSE),"")</f>
        <v/>
      </c>
      <c r="C1439" s="1">
        <f>VLOOKUP(A1439,Variablenuebersicht!$F$5:$I$1811,2,FALSE)</f>
        <v>0</v>
      </c>
      <c r="D1439" s="1">
        <v>-96</v>
      </c>
      <c r="E1439" s="1" t="s">
        <v>1217</v>
      </c>
    </row>
    <row r="1440" spans="1:5" ht="14.25" customHeight="1">
      <c r="A1440" s="1" t="s">
        <v>1219</v>
      </c>
      <c r="B1440" s="1" t="str">
        <f>IFERROR(VLOOKUP(A1440,PivotAnalysis!$A$2:$B$77,1,FALSE),"")</f>
        <v/>
      </c>
      <c r="C1440" s="1">
        <f>VLOOKUP(A1440,Variablenuebersicht!$F$5:$I$1811,2,FALSE)</f>
        <v>0</v>
      </c>
      <c r="D1440" s="1">
        <v>-97</v>
      </c>
      <c r="E1440" s="1" t="s">
        <v>1220</v>
      </c>
    </row>
    <row r="1441" spans="1:5" ht="14.25" customHeight="1">
      <c r="A1441" s="1" t="s">
        <v>1219</v>
      </c>
      <c r="B1441" s="1" t="str">
        <f>IFERROR(VLOOKUP(A1441,PivotAnalysis!$A$2:$B$77,1,FALSE),"")</f>
        <v/>
      </c>
      <c r="C1441" s="1">
        <f>VLOOKUP(A1441,Variablenuebersicht!$F$5:$I$1811,2,FALSE)</f>
        <v>0</v>
      </c>
      <c r="D1441" s="1">
        <v>1</v>
      </c>
      <c r="E1441" s="1" t="s">
        <v>1221</v>
      </c>
    </row>
    <row r="1442" spans="1:5" ht="14.25" customHeight="1">
      <c r="A1442" s="1" t="s">
        <v>1219</v>
      </c>
      <c r="B1442" s="1" t="str">
        <f>IFERROR(VLOOKUP(A1442,PivotAnalysis!$A$2:$B$77,1,FALSE),"")</f>
        <v/>
      </c>
      <c r="C1442" s="1">
        <f>VLOOKUP(A1442,Variablenuebersicht!$F$5:$I$1811,2,FALSE)</f>
        <v>0</v>
      </c>
      <c r="D1442" s="1">
        <v>2</v>
      </c>
      <c r="E1442" s="1" t="s">
        <v>1222</v>
      </c>
    </row>
    <row r="1443" spans="1:5" ht="14.25" customHeight="1">
      <c r="A1443" s="1" t="s">
        <v>1219</v>
      </c>
      <c r="B1443" s="1" t="str">
        <f>IFERROR(VLOOKUP(A1443,PivotAnalysis!$A$2:$B$77,1,FALSE),"")</f>
        <v/>
      </c>
      <c r="C1443" s="1">
        <f>VLOOKUP(A1443,Variablenuebersicht!$F$5:$I$1811,2,FALSE)</f>
        <v>0</v>
      </c>
      <c r="D1443" s="1">
        <v>3</v>
      </c>
      <c r="E1443" s="1" t="s">
        <v>1223</v>
      </c>
    </row>
    <row r="1444" spans="1:5" ht="14.25" customHeight="1">
      <c r="A1444" s="1" t="s">
        <v>1224</v>
      </c>
      <c r="B1444" s="1" t="str">
        <f>IFERROR(VLOOKUP(A1444,PivotAnalysis!$A$2:$B$77,1,FALSE),"")</f>
        <v/>
      </c>
      <c r="C1444" s="1">
        <f>VLOOKUP(A1444,Variablenuebersicht!$F$5:$I$1811,2,FALSE)</f>
        <v>0</v>
      </c>
      <c r="D1444" s="1">
        <v>10</v>
      </c>
      <c r="E1444" s="1" t="s">
        <v>1226</v>
      </c>
    </row>
    <row r="1445" spans="1:5" ht="14.25" customHeight="1">
      <c r="A1445" s="1" t="s">
        <v>1224</v>
      </c>
      <c r="B1445" s="1" t="str">
        <f>IFERROR(VLOOKUP(A1445,PivotAnalysis!$A$2:$B$77,1,FALSE),"")</f>
        <v/>
      </c>
      <c r="C1445" s="1">
        <f>VLOOKUP(A1445,Variablenuebersicht!$F$5:$I$1811,2,FALSE)</f>
        <v>0</v>
      </c>
      <c r="D1445" s="1">
        <v>21</v>
      </c>
      <c r="E1445" s="1" t="s">
        <v>1227</v>
      </c>
    </row>
    <row r="1446" spans="1:5" ht="14.25" customHeight="1">
      <c r="A1446" s="1" t="s">
        <v>1224</v>
      </c>
      <c r="B1446" s="1" t="str">
        <f>IFERROR(VLOOKUP(A1446,PivotAnalysis!$A$2:$B$77,1,FALSE),"")</f>
        <v/>
      </c>
      <c r="C1446" s="1">
        <f>VLOOKUP(A1446,Variablenuebersicht!$F$5:$I$1811,2,FALSE)</f>
        <v>0</v>
      </c>
      <c r="D1446" s="1">
        <v>22</v>
      </c>
      <c r="E1446" s="1" t="s">
        <v>1228</v>
      </c>
    </row>
    <row r="1447" spans="1:5" ht="14.25" customHeight="1">
      <c r="A1447" s="1" t="s">
        <v>1229</v>
      </c>
      <c r="B1447" s="1" t="str">
        <f>IFERROR(VLOOKUP(A1447,PivotAnalysis!$A$2:$B$77,1,FALSE),"")</f>
        <v/>
      </c>
      <c r="C1447" s="1">
        <f>VLOOKUP(A1447,Variablenuebersicht!$F$5:$I$1811,2,FALSE)</f>
        <v>0</v>
      </c>
      <c r="D1447" s="1">
        <v>10</v>
      </c>
      <c r="E1447" s="1" t="s">
        <v>1230</v>
      </c>
    </row>
    <row r="1448" spans="1:5" ht="14.25" customHeight="1">
      <c r="A1448" s="1" t="s">
        <v>1229</v>
      </c>
      <c r="B1448" s="1" t="str">
        <f>IFERROR(VLOOKUP(A1448,PivotAnalysis!$A$2:$B$77,1,FALSE),"")</f>
        <v/>
      </c>
      <c r="C1448" s="1">
        <f>VLOOKUP(A1448,Variablenuebersicht!$F$5:$I$1811,2,FALSE)</f>
        <v>0</v>
      </c>
      <c r="D1448" s="1">
        <v>21</v>
      </c>
      <c r="E1448" s="1" t="s">
        <v>1231</v>
      </c>
    </row>
    <row r="1449" spans="1:5" ht="14.25" customHeight="1">
      <c r="A1449" s="1" t="s">
        <v>1229</v>
      </c>
      <c r="B1449" s="1" t="str">
        <f>IFERROR(VLOOKUP(A1449,PivotAnalysis!$A$2:$B$77,1,FALSE),"")</f>
        <v/>
      </c>
      <c r="C1449" s="1">
        <f>VLOOKUP(A1449,Variablenuebersicht!$F$5:$I$1811,2,FALSE)</f>
        <v>0</v>
      </c>
      <c r="D1449" s="1">
        <v>22</v>
      </c>
      <c r="E1449" s="1" t="s">
        <v>1232</v>
      </c>
    </row>
    <row r="1450" spans="1:5" ht="14.25" customHeight="1">
      <c r="A1450" s="1" t="s">
        <v>1233</v>
      </c>
      <c r="B1450" s="1" t="str">
        <f>IFERROR(VLOOKUP(A1450,PivotAnalysis!$A$2:$B$77,1,FALSE),"")</f>
        <v/>
      </c>
      <c r="C1450" s="1">
        <f>VLOOKUP(A1450,Variablenuebersicht!$F$5:$I$1811,2,FALSE)</f>
        <v>0</v>
      </c>
      <c r="D1450" s="1">
        <v>-97</v>
      </c>
      <c r="E1450" s="1" t="s">
        <v>12</v>
      </c>
    </row>
    <row r="1451" spans="1:5" ht="14.25" customHeight="1">
      <c r="A1451" s="1" t="s">
        <v>1233</v>
      </c>
      <c r="B1451" s="1" t="str">
        <f>IFERROR(VLOOKUP(A1451,PivotAnalysis!$A$2:$B$77,1,FALSE),"")</f>
        <v/>
      </c>
      <c r="C1451" s="1">
        <f>VLOOKUP(A1451,Variablenuebersicht!$F$5:$I$1811,2,FALSE)</f>
        <v>0</v>
      </c>
      <c r="D1451" s="1">
        <v>1</v>
      </c>
      <c r="E1451" s="1" t="s">
        <v>1235</v>
      </c>
    </row>
    <row r="1452" spans="1:5" ht="14.25" customHeight="1">
      <c r="A1452" s="1" t="s">
        <v>1233</v>
      </c>
      <c r="B1452" s="1" t="str">
        <f>IFERROR(VLOOKUP(A1452,PivotAnalysis!$A$2:$B$77,1,FALSE),"")</f>
        <v/>
      </c>
      <c r="C1452" s="1">
        <f>VLOOKUP(A1452,Variablenuebersicht!$F$5:$I$1811,2,FALSE)</f>
        <v>0</v>
      </c>
      <c r="D1452" s="1">
        <v>2</v>
      </c>
      <c r="E1452" s="1" t="s">
        <v>1236</v>
      </c>
    </row>
    <row r="1453" spans="1:5" ht="14.25" customHeight="1">
      <c r="A1453" s="1" t="s">
        <v>1233</v>
      </c>
      <c r="B1453" s="1" t="str">
        <f>IFERROR(VLOOKUP(A1453,PivotAnalysis!$A$2:$B$77,1,FALSE),"")</f>
        <v/>
      </c>
      <c r="C1453" s="1">
        <f>VLOOKUP(A1453,Variablenuebersicht!$F$5:$I$1811,2,FALSE)</f>
        <v>0</v>
      </c>
      <c r="D1453" s="1">
        <v>3</v>
      </c>
      <c r="E1453" s="1" t="s">
        <v>1237</v>
      </c>
    </row>
    <row r="1454" spans="1:5" ht="14.25" customHeight="1">
      <c r="A1454" s="1" t="s">
        <v>1233</v>
      </c>
      <c r="B1454" s="1" t="str">
        <f>IFERROR(VLOOKUP(A1454,PivotAnalysis!$A$2:$B$77,1,FALSE),"")</f>
        <v/>
      </c>
      <c r="C1454" s="1">
        <f>VLOOKUP(A1454,Variablenuebersicht!$F$5:$I$1811,2,FALSE)</f>
        <v>0</v>
      </c>
      <c r="D1454" s="1">
        <v>4</v>
      </c>
      <c r="E1454" s="1" t="s">
        <v>1238</v>
      </c>
    </row>
    <row r="1455" spans="1:5" ht="14.25" customHeight="1">
      <c r="A1455" s="1" t="s">
        <v>1239</v>
      </c>
      <c r="B1455" s="1" t="str">
        <f>IFERROR(VLOOKUP(A1455,PivotAnalysis!$A$2:$B$77,1,FALSE),"")</f>
        <v/>
      </c>
      <c r="C1455" s="1">
        <f>VLOOKUP(A1455,Variablenuebersicht!$F$5:$I$1811,2,FALSE)</f>
        <v>0</v>
      </c>
      <c r="D1455" s="1">
        <v>-97</v>
      </c>
      <c r="E1455" s="1" t="s">
        <v>12</v>
      </c>
    </row>
    <row r="1456" spans="1:5" ht="14.25" customHeight="1">
      <c r="A1456" s="1" t="s">
        <v>1239</v>
      </c>
      <c r="B1456" s="1" t="str">
        <f>IFERROR(VLOOKUP(A1456,PivotAnalysis!$A$2:$B$77,1,FALSE),"")</f>
        <v/>
      </c>
      <c r="C1456" s="1">
        <f>VLOOKUP(A1456,Variablenuebersicht!$F$5:$I$1811,2,FALSE)</f>
        <v>0</v>
      </c>
      <c r="D1456" s="1">
        <v>1</v>
      </c>
      <c r="E1456" s="1" t="s">
        <v>1240</v>
      </c>
    </row>
    <row r="1457" spans="1:5" ht="14.25" customHeight="1">
      <c r="A1457" s="1" t="s">
        <v>1239</v>
      </c>
      <c r="B1457" s="1" t="str">
        <f>IFERROR(VLOOKUP(A1457,PivotAnalysis!$A$2:$B$77,1,FALSE),"")</f>
        <v/>
      </c>
      <c r="C1457" s="1">
        <f>VLOOKUP(A1457,Variablenuebersicht!$F$5:$I$1811,2,FALSE)</f>
        <v>0</v>
      </c>
      <c r="D1457" s="1">
        <v>10</v>
      </c>
      <c r="E1457" s="1" t="s">
        <v>1241</v>
      </c>
    </row>
    <row r="1458" spans="1:5" ht="14.25" customHeight="1">
      <c r="A1458" s="1" t="s">
        <v>1239</v>
      </c>
      <c r="B1458" s="1" t="str">
        <f>IFERROR(VLOOKUP(A1458,PivotAnalysis!$A$2:$B$77,1,FALSE),"")</f>
        <v/>
      </c>
      <c r="C1458" s="1">
        <f>VLOOKUP(A1458,Variablenuebersicht!$F$5:$I$1811,2,FALSE)</f>
        <v>0</v>
      </c>
      <c r="D1458" s="1">
        <v>11</v>
      </c>
      <c r="E1458" s="1" t="s">
        <v>1242</v>
      </c>
    </row>
    <row r="1459" spans="1:5" ht="14.25" customHeight="1">
      <c r="A1459" s="1" t="s">
        <v>1239</v>
      </c>
      <c r="B1459" s="1" t="str">
        <f>IFERROR(VLOOKUP(A1459,PivotAnalysis!$A$2:$B$77,1,FALSE),"")</f>
        <v/>
      </c>
      <c r="C1459" s="1">
        <f>VLOOKUP(A1459,Variablenuebersicht!$F$5:$I$1811,2,FALSE)</f>
        <v>0</v>
      </c>
      <c r="D1459" s="1">
        <v>12</v>
      </c>
      <c r="E1459" s="1" t="s">
        <v>1243</v>
      </c>
    </row>
    <row r="1460" spans="1:5" ht="14.25" customHeight="1">
      <c r="A1460" s="1" t="s">
        <v>1239</v>
      </c>
      <c r="B1460" s="1" t="str">
        <f>IFERROR(VLOOKUP(A1460,PivotAnalysis!$A$2:$B$77,1,FALSE),"")</f>
        <v/>
      </c>
      <c r="C1460" s="1">
        <f>VLOOKUP(A1460,Variablenuebersicht!$F$5:$I$1811,2,FALSE)</f>
        <v>0</v>
      </c>
      <c r="D1460" s="1">
        <v>13</v>
      </c>
      <c r="E1460" s="1" t="s">
        <v>1244</v>
      </c>
    </row>
    <row r="1461" spans="1:5" ht="14.25" customHeight="1">
      <c r="A1461" s="1" t="s">
        <v>1239</v>
      </c>
      <c r="B1461" s="1" t="str">
        <f>IFERROR(VLOOKUP(A1461,PivotAnalysis!$A$2:$B$77,1,FALSE),"")</f>
        <v/>
      </c>
      <c r="C1461" s="1">
        <f>VLOOKUP(A1461,Variablenuebersicht!$F$5:$I$1811,2,FALSE)</f>
        <v>0</v>
      </c>
      <c r="D1461" s="1">
        <v>14</v>
      </c>
      <c r="E1461" s="1" t="s">
        <v>1245</v>
      </c>
    </row>
    <row r="1462" spans="1:5" ht="14.25" customHeight="1">
      <c r="A1462" s="1" t="s">
        <v>1239</v>
      </c>
      <c r="B1462" s="1" t="str">
        <f>IFERROR(VLOOKUP(A1462,PivotAnalysis!$A$2:$B$77,1,FALSE),"")</f>
        <v/>
      </c>
      <c r="C1462" s="1">
        <f>VLOOKUP(A1462,Variablenuebersicht!$F$5:$I$1811,2,FALSE)</f>
        <v>0</v>
      </c>
      <c r="D1462" s="1">
        <v>15</v>
      </c>
      <c r="E1462" s="1" t="s">
        <v>1246</v>
      </c>
    </row>
    <row r="1463" spans="1:5" ht="14.25" customHeight="1">
      <c r="A1463" s="1" t="s">
        <v>1239</v>
      </c>
      <c r="B1463" s="1" t="str">
        <f>IFERROR(VLOOKUP(A1463,PivotAnalysis!$A$2:$B$77,1,FALSE),"")</f>
        <v/>
      </c>
      <c r="C1463" s="1">
        <f>VLOOKUP(A1463,Variablenuebersicht!$F$5:$I$1811,2,FALSE)</f>
        <v>0</v>
      </c>
      <c r="D1463" s="1">
        <v>16</v>
      </c>
      <c r="E1463" s="1" t="s">
        <v>1247</v>
      </c>
    </row>
    <row r="1464" spans="1:5" ht="14.25" customHeight="1">
      <c r="A1464" s="1" t="s">
        <v>1239</v>
      </c>
      <c r="B1464" s="1" t="str">
        <f>IFERROR(VLOOKUP(A1464,PivotAnalysis!$A$2:$B$77,1,FALSE),"")</f>
        <v/>
      </c>
      <c r="C1464" s="1">
        <f>VLOOKUP(A1464,Variablenuebersicht!$F$5:$I$1811,2,FALSE)</f>
        <v>0</v>
      </c>
      <c r="D1464" s="1">
        <v>2</v>
      </c>
      <c r="E1464" s="1" t="s">
        <v>1248</v>
      </c>
    </row>
    <row r="1465" spans="1:5" ht="14.25" customHeight="1">
      <c r="A1465" s="1" t="s">
        <v>1239</v>
      </c>
      <c r="B1465" s="1" t="str">
        <f>IFERROR(VLOOKUP(A1465,PivotAnalysis!$A$2:$B$77,1,FALSE),"")</f>
        <v/>
      </c>
      <c r="C1465" s="1">
        <f>VLOOKUP(A1465,Variablenuebersicht!$F$5:$I$1811,2,FALSE)</f>
        <v>0</v>
      </c>
      <c r="D1465" s="1">
        <v>3</v>
      </c>
      <c r="E1465" s="1" t="s">
        <v>1249</v>
      </c>
    </row>
    <row r="1466" spans="1:5" ht="14.25" customHeight="1">
      <c r="A1466" s="1" t="s">
        <v>1239</v>
      </c>
      <c r="B1466" s="1" t="str">
        <f>IFERROR(VLOOKUP(A1466,PivotAnalysis!$A$2:$B$77,1,FALSE),"")</f>
        <v/>
      </c>
      <c r="C1466" s="1">
        <f>VLOOKUP(A1466,Variablenuebersicht!$F$5:$I$1811,2,FALSE)</f>
        <v>0</v>
      </c>
      <c r="D1466" s="1">
        <v>4</v>
      </c>
      <c r="E1466" s="1" t="s">
        <v>1250</v>
      </c>
    </row>
    <row r="1467" spans="1:5" ht="14.25" customHeight="1">
      <c r="A1467" s="1" t="s">
        <v>1239</v>
      </c>
      <c r="B1467" s="1" t="str">
        <f>IFERROR(VLOOKUP(A1467,PivotAnalysis!$A$2:$B$77,1,FALSE),"")</f>
        <v/>
      </c>
      <c r="C1467" s="1">
        <f>VLOOKUP(A1467,Variablenuebersicht!$F$5:$I$1811,2,FALSE)</f>
        <v>0</v>
      </c>
      <c r="D1467" s="1">
        <v>5</v>
      </c>
      <c r="E1467" s="1" t="s">
        <v>1251</v>
      </c>
    </row>
    <row r="1468" spans="1:5" ht="14.25" customHeight="1">
      <c r="A1468" s="1" t="s">
        <v>1239</v>
      </c>
      <c r="B1468" s="1" t="str">
        <f>IFERROR(VLOOKUP(A1468,PivotAnalysis!$A$2:$B$77,1,FALSE),"")</f>
        <v/>
      </c>
      <c r="C1468" s="1">
        <f>VLOOKUP(A1468,Variablenuebersicht!$F$5:$I$1811,2,FALSE)</f>
        <v>0</v>
      </c>
      <c r="D1468" s="1">
        <v>6</v>
      </c>
      <c r="E1468" s="1" t="s">
        <v>1252</v>
      </c>
    </row>
    <row r="1469" spans="1:5" ht="14.25" customHeight="1">
      <c r="A1469" s="1" t="s">
        <v>1239</v>
      </c>
      <c r="B1469" s="1" t="str">
        <f>IFERROR(VLOOKUP(A1469,PivotAnalysis!$A$2:$B$77,1,FALSE),"")</f>
        <v/>
      </c>
      <c r="C1469" s="1">
        <f>VLOOKUP(A1469,Variablenuebersicht!$F$5:$I$1811,2,FALSE)</f>
        <v>0</v>
      </c>
      <c r="D1469" s="1">
        <v>7</v>
      </c>
      <c r="E1469" s="1" t="s">
        <v>1253</v>
      </c>
    </row>
    <row r="1470" spans="1:5" ht="14.25" customHeight="1">
      <c r="A1470" s="1" t="s">
        <v>1239</v>
      </c>
      <c r="B1470" s="1" t="str">
        <f>IFERROR(VLOOKUP(A1470,PivotAnalysis!$A$2:$B$77,1,FALSE),"")</f>
        <v/>
      </c>
      <c r="C1470" s="1">
        <f>VLOOKUP(A1470,Variablenuebersicht!$F$5:$I$1811,2,FALSE)</f>
        <v>0</v>
      </c>
      <c r="D1470" s="1">
        <v>8</v>
      </c>
      <c r="E1470" s="1" t="s">
        <v>1254</v>
      </c>
    </row>
    <row r="1471" spans="1:5" ht="14.25" customHeight="1">
      <c r="A1471" s="1" t="s">
        <v>1239</v>
      </c>
      <c r="B1471" s="1" t="str">
        <f>IFERROR(VLOOKUP(A1471,PivotAnalysis!$A$2:$B$77,1,FALSE),"")</f>
        <v/>
      </c>
      <c r="C1471" s="1">
        <f>VLOOKUP(A1471,Variablenuebersicht!$F$5:$I$1811,2,FALSE)</f>
        <v>0</v>
      </c>
      <c r="D1471" s="1">
        <v>9</v>
      </c>
      <c r="E1471" s="1" t="s">
        <v>1255</v>
      </c>
    </row>
    <row r="1472" spans="1:5" ht="14.25" customHeight="1">
      <c r="A1472" s="1" t="s">
        <v>1256</v>
      </c>
      <c r="B1472" s="1" t="str">
        <f>IFERROR(VLOOKUP(A1472,PivotAnalysis!$A$2:$B$77,1,FALSE),"")</f>
        <v/>
      </c>
      <c r="C1472" s="1">
        <f>VLOOKUP(A1472,Variablenuebersicht!$F$5:$I$1811,2,FALSE)</f>
        <v>0</v>
      </c>
      <c r="D1472" s="1">
        <v>-97</v>
      </c>
      <c r="E1472" s="1" t="s">
        <v>12</v>
      </c>
    </row>
    <row r="1473" spans="1:5" ht="14.25" customHeight="1">
      <c r="A1473" s="1" t="s">
        <v>1256</v>
      </c>
      <c r="B1473" s="1" t="str">
        <f>IFERROR(VLOOKUP(A1473,PivotAnalysis!$A$2:$B$77,1,FALSE),"")</f>
        <v/>
      </c>
      <c r="C1473" s="1">
        <f>VLOOKUP(A1473,Variablenuebersicht!$F$5:$I$1811,2,FALSE)</f>
        <v>0</v>
      </c>
      <c r="D1473" s="1">
        <v>1</v>
      </c>
      <c r="E1473" s="1" t="s">
        <v>1257</v>
      </c>
    </row>
    <row r="1474" spans="1:5" ht="14.25" customHeight="1">
      <c r="A1474" s="1" t="s">
        <v>1256</v>
      </c>
      <c r="B1474" s="1" t="str">
        <f>IFERROR(VLOOKUP(A1474,PivotAnalysis!$A$2:$B$77,1,FALSE),"")</f>
        <v/>
      </c>
      <c r="C1474" s="1">
        <f>VLOOKUP(A1474,Variablenuebersicht!$F$5:$I$1811,2,FALSE)</f>
        <v>0</v>
      </c>
      <c r="D1474" s="1">
        <v>11</v>
      </c>
      <c r="E1474" s="1" t="s">
        <v>1242</v>
      </c>
    </row>
    <row r="1475" spans="1:5" ht="14.25" customHeight="1">
      <c r="A1475" s="1" t="s">
        <v>1256</v>
      </c>
      <c r="B1475" s="1" t="str">
        <f>IFERROR(VLOOKUP(A1475,PivotAnalysis!$A$2:$B$77,1,FALSE),"")</f>
        <v/>
      </c>
      <c r="C1475" s="1">
        <f>VLOOKUP(A1475,Variablenuebersicht!$F$5:$I$1811,2,FALSE)</f>
        <v>0</v>
      </c>
      <c r="D1475" s="1">
        <v>12</v>
      </c>
      <c r="E1475" s="1" t="s">
        <v>1258</v>
      </c>
    </row>
    <row r="1476" spans="1:5" ht="14.25" customHeight="1">
      <c r="A1476" s="1" t="s">
        <v>1256</v>
      </c>
      <c r="B1476" s="1" t="str">
        <f>IFERROR(VLOOKUP(A1476,PivotAnalysis!$A$2:$B$77,1,FALSE),"")</f>
        <v/>
      </c>
      <c r="C1476" s="1">
        <f>VLOOKUP(A1476,Variablenuebersicht!$F$5:$I$1811,2,FALSE)</f>
        <v>0</v>
      </c>
      <c r="D1476" s="1">
        <v>14</v>
      </c>
      <c r="E1476" s="1" t="s">
        <v>1245</v>
      </c>
    </row>
    <row r="1477" spans="1:5" ht="14.25" customHeight="1">
      <c r="A1477" s="1" t="s">
        <v>1256</v>
      </c>
      <c r="B1477" s="1" t="str">
        <f>IFERROR(VLOOKUP(A1477,PivotAnalysis!$A$2:$B$77,1,FALSE),"")</f>
        <v/>
      </c>
      <c r="C1477" s="1">
        <f>VLOOKUP(A1477,Variablenuebersicht!$F$5:$I$1811,2,FALSE)</f>
        <v>0</v>
      </c>
      <c r="D1477" s="1">
        <v>15</v>
      </c>
      <c r="E1477" s="1" t="s">
        <v>1246</v>
      </c>
    </row>
    <row r="1478" spans="1:5" ht="14.25" customHeight="1">
      <c r="A1478" s="1" t="s">
        <v>1256</v>
      </c>
      <c r="B1478" s="1" t="str">
        <f>IFERROR(VLOOKUP(A1478,PivotAnalysis!$A$2:$B$77,1,FALSE),"")</f>
        <v/>
      </c>
      <c r="C1478" s="1">
        <f>VLOOKUP(A1478,Variablenuebersicht!$F$5:$I$1811,2,FALSE)</f>
        <v>0</v>
      </c>
      <c r="D1478" s="1">
        <v>16</v>
      </c>
      <c r="E1478" s="1" t="s">
        <v>1247</v>
      </c>
    </row>
    <row r="1479" spans="1:5" ht="14.25" customHeight="1">
      <c r="A1479" s="1" t="s">
        <v>1256</v>
      </c>
      <c r="B1479" s="1" t="str">
        <f>IFERROR(VLOOKUP(A1479,PivotAnalysis!$A$2:$B$77,1,FALSE),"")</f>
        <v/>
      </c>
      <c r="C1479" s="1">
        <f>VLOOKUP(A1479,Variablenuebersicht!$F$5:$I$1811,2,FALSE)</f>
        <v>0</v>
      </c>
      <c r="D1479" s="1">
        <v>3</v>
      </c>
      <c r="E1479" s="1" t="s">
        <v>1260</v>
      </c>
    </row>
    <row r="1480" spans="1:5" ht="14.25" customHeight="1">
      <c r="A1480" s="1" t="s">
        <v>1256</v>
      </c>
      <c r="B1480" s="1" t="str">
        <f>IFERROR(VLOOKUP(A1480,PivotAnalysis!$A$2:$B$77,1,FALSE),"")</f>
        <v/>
      </c>
      <c r="C1480" s="1">
        <f>VLOOKUP(A1480,Variablenuebersicht!$F$5:$I$1811,2,FALSE)</f>
        <v>0</v>
      </c>
      <c r="D1480" s="1">
        <v>5</v>
      </c>
      <c r="E1480" s="1" t="s">
        <v>1251</v>
      </c>
    </row>
    <row r="1481" spans="1:5" ht="14.25" customHeight="1">
      <c r="A1481" s="1" t="s">
        <v>1256</v>
      </c>
      <c r="B1481" s="1" t="str">
        <f>IFERROR(VLOOKUP(A1481,PivotAnalysis!$A$2:$B$77,1,FALSE),"")</f>
        <v/>
      </c>
      <c r="C1481" s="1">
        <f>VLOOKUP(A1481,Variablenuebersicht!$F$5:$I$1811,2,FALSE)</f>
        <v>0</v>
      </c>
      <c r="D1481" s="1">
        <v>6</v>
      </c>
      <c r="E1481" s="1" t="s">
        <v>1252</v>
      </c>
    </row>
    <row r="1482" spans="1:5" ht="14.25" customHeight="1">
      <c r="A1482" s="1" t="s">
        <v>1256</v>
      </c>
      <c r="B1482" s="1" t="str">
        <f>IFERROR(VLOOKUP(A1482,PivotAnalysis!$A$2:$B$77,1,FALSE),"")</f>
        <v/>
      </c>
      <c r="C1482" s="1">
        <f>VLOOKUP(A1482,Variablenuebersicht!$F$5:$I$1811,2,FALSE)</f>
        <v>0</v>
      </c>
      <c r="D1482" s="1">
        <v>7</v>
      </c>
      <c r="E1482" s="1" t="s">
        <v>1261</v>
      </c>
    </row>
    <row r="1483" spans="1:5" ht="14.25" customHeight="1">
      <c r="A1483" s="1" t="s">
        <v>1256</v>
      </c>
      <c r="B1483" s="1" t="str">
        <f>IFERROR(VLOOKUP(A1483,PivotAnalysis!$A$2:$B$77,1,FALSE),"")</f>
        <v/>
      </c>
      <c r="C1483" s="1">
        <f>VLOOKUP(A1483,Variablenuebersicht!$F$5:$I$1811,2,FALSE)</f>
        <v>0</v>
      </c>
      <c r="D1483" s="1">
        <v>8</v>
      </c>
      <c r="E1483" s="1" t="s">
        <v>1254</v>
      </c>
    </row>
    <row r="1484" spans="1:5" ht="14.25" customHeight="1">
      <c r="A1484" s="1" t="s">
        <v>1256</v>
      </c>
      <c r="B1484" s="1" t="str">
        <f>IFERROR(VLOOKUP(A1484,PivotAnalysis!$A$2:$B$77,1,FALSE),"")</f>
        <v/>
      </c>
      <c r="C1484" s="1">
        <f>VLOOKUP(A1484,Variablenuebersicht!$F$5:$I$1811,2,FALSE)</f>
        <v>0</v>
      </c>
      <c r="D1484" s="1">
        <v>9</v>
      </c>
      <c r="E1484" s="1" t="s">
        <v>1255</v>
      </c>
    </row>
    <row r="1485" spans="1:5" ht="14.25" customHeight="1">
      <c r="A1485" s="1" t="s">
        <v>1263</v>
      </c>
      <c r="B1485" s="1" t="str">
        <f>IFERROR(VLOOKUP(A1485,PivotAnalysis!$A$2:$B$77,1,FALSE),"")</f>
        <v/>
      </c>
      <c r="C1485" s="1">
        <f>VLOOKUP(A1485,Variablenuebersicht!$F$5:$I$1811,2,FALSE)</f>
        <v>0</v>
      </c>
      <c r="D1485" s="1">
        <v>-97</v>
      </c>
      <c r="E1485" s="1" t="s">
        <v>12</v>
      </c>
    </row>
    <row r="1486" spans="1:5" ht="14.25" customHeight="1">
      <c r="A1486" s="1" t="s">
        <v>1263</v>
      </c>
      <c r="B1486" s="1" t="str">
        <f>IFERROR(VLOOKUP(A1486,PivotAnalysis!$A$2:$B$77,1,FALSE),"")</f>
        <v/>
      </c>
      <c r="C1486" s="1">
        <f>VLOOKUP(A1486,Variablenuebersicht!$F$5:$I$1811,2,FALSE)</f>
        <v>0</v>
      </c>
      <c r="D1486" s="1">
        <v>1</v>
      </c>
      <c r="E1486" s="1" t="s">
        <v>1264</v>
      </c>
    </row>
    <row r="1487" spans="1:5" ht="14.25" customHeight="1">
      <c r="A1487" s="1" t="s">
        <v>1263</v>
      </c>
      <c r="B1487" s="1" t="str">
        <f>IFERROR(VLOOKUP(A1487,PivotAnalysis!$A$2:$B$77,1,FALSE),"")</f>
        <v/>
      </c>
      <c r="C1487" s="1">
        <f>VLOOKUP(A1487,Variablenuebersicht!$F$5:$I$1811,2,FALSE)</f>
        <v>0</v>
      </c>
      <c r="D1487" s="1">
        <v>2</v>
      </c>
      <c r="E1487" s="1" t="s">
        <v>1265</v>
      </c>
    </row>
    <row r="1488" spans="1:5" ht="14.25" customHeight="1">
      <c r="A1488" s="1" t="s">
        <v>1263</v>
      </c>
      <c r="B1488" s="1" t="str">
        <f>IFERROR(VLOOKUP(A1488,PivotAnalysis!$A$2:$B$77,1,FALSE),"")</f>
        <v/>
      </c>
      <c r="C1488" s="1">
        <f>VLOOKUP(A1488,Variablenuebersicht!$F$5:$I$1811,2,FALSE)</f>
        <v>0</v>
      </c>
      <c r="D1488" s="1">
        <v>3</v>
      </c>
      <c r="E1488" s="1" t="s">
        <v>1242</v>
      </c>
    </row>
    <row r="1489" spans="1:5" ht="14.25" customHeight="1">
      <c r="A1489" s="1" t="s">
        <v>1267</v>
      </c>
      <c r="B1489" s="1" t="str">
        <f>IFERROR(VLOOKUP(A1489,PivotAnalysis!$A$2:$B$77,1,FALSE),"")</f>
        <v/>
      </c>
      <c r="C1489" s="1">
        <f>VLOOKUP(A1489,Variablenuebersicht!$F$5:$I$1811,2,FALSE)</f>
        <v>0</v>
      </c>
      <c r="D1489" s="1">
        <v>-97</v>
      </c>
      <c r="E1489" s="1" t="s">
        <v>12</v>
      </c>
    </row>
    <row r="1490" spans="1:5" ht="14.25" customHeight="1">
      <c r="A1490" s="1" t="s">
        <v>1267</v>
      </c>
      <c r="B1490" s="1" t="str">
        <f>IFERROR(VLOOKUP(A1490,PivotAnalysis!$A$2:$B$77,1,FALSE),"")</f>
        <v/>
      </c>
      <c r="C1490" s="1">
        <f>VLOOKUP(A1490,Variablenuebersicht!$F$5:$I$1811,2,FALSE)</f>
        <v>0</v>
      </c>
      <c r="D1490" s="1">
        <v>1</v>
      </c>
      <c r="E1490" s="1" t="s">
        <v>1268</v>
      </c>
    </row>
    <row r="1491" spans="1:5" ht="14.25" customHeight="1">
      <c r="A1491" s="1" t="s">
        <v>1267</v>
      </c>
      <c r="B1491" s="1" t="str">
        <f>IFERROR(VLOOKUP(A1491,PivotAnalysis!$A$2:$B$77,1,FALSE),"")</f>
        <v/>
      </c>
      <c r="C1491" s="1">
        <f>VLOOKUP(A1491,Variablenuebersicht!$F$5:$I$1811,2,FALSE)</f>
        <v>0</v>
      </c>
      <c r="D1491" s="1">
        <v>2</v>
      </c>
      <c r="E1491" s="1" t="s">
        <v>1269</v>
      </c>
    </row>
    <row r="1492" spans="1:5" ht="14.25" customHeight="1">
      <c r="A1492" s="1" t="s">
        <v>1267</v>
      </c>
      <c r="B1492" s="1" t="str">
        <f>IFERROR(VLOOKUP(A1492,PivotAnalysis!$A$2:$B$77,1,FALSE),"")</f>
        <v/>
      </c>
      <c r="C1492" s="1">
        <f>VLOOKUP(A1492,Variablenuebersicht!$F$5:$I$1811,2,FALSE)</f>
        <v>0</v>
      </c>
      <c r="D1492" s="1">
        <v>3</v>
      </c>
      <c r="E1492" s="1" t="s">
        <v>1271</v>
      </c>
    </row>
    <row r="1493" spans="1:5" ht="14.25" customHeight="1">
      <c r="A1493" s="1" t="s">
        <v>1267</v>
      </c>
      <c r="B1493" s="1" t="str">
        <f>IFERROR(VLOOKUP(A1493,PivotAnalysis!$A$2:$B$77,1,FALSE),"")</f>
        <v/>
      </c>
      <c r="C1493" s="1">
        <f>VLOOKUP(A1493,Variablenuebersicht!$F$5:$I$1811,2,FALSE)</f>
        <v>0</v>
      </c>
      <c r="D1493" s="1">
        <v>4</v>
      </c>
      <c r="E1493" s="1" t="s">
        <v>1265</v>
      </c>
    </row>
    <row r="1494" spans="1:5" ht="14.25" customHeight="1">
      <c r="A1494" s="1" t="s">
        <v>1267</v>
      </c>
      <c r="B1494" s="1" t="str">
        <f>IFERROR(VLOOKUP(A1494,PivotAnalysis!$A$2:$B$77,1,FALSE),"")</f>
        <v/>
      </c>
      <c r="C1494" s="1">
        <f>VLOOKUP(A1494,Variablenuebersicht!$F$5:$I$1811,2,FALSE)</f>
        <v>0</v>
      </c>
      <c r="D1494" s="1">
        <v>5</v>
      </c>
      <c r="E1494" s="1" t="s">
        <v>1272</v>
      </c>
    </row>
    <row r="1495" spans="1:5" ht="14.25" customHeight="1">
      <c r="A1495" s="1" t="s">
        <v>1273</v>
      </c>
      <c r="B1495" s="1" t="str">
        <f>IFERROR(VLOOKUP(A1495,PivotAnalysis!$A$2:$B$77,1,FALSE),"")</f>
        <v/>
      </c>
      <c r="C1495" s="1">
        <f>VLOOKUP(A1495,Variablenuebersicht!$F$5:$I$1811,2,FALSE)</f>
        <v>0</v>
      </c>
      <c r="D1495" s="1">
        <v>-97</v>
      </c>
      <c r="E1495" s="1" t="s">
        <v>12</v>
      </c>
    </row>
    <row r="1496" spans="1:5" ht="14.25" customHeight="1">
      <c r="A1496" s="1" t="s">
        <v>1273</v>
      </c>
      <c r="B1496" s="1" t="str">
        <f>IFERROR(VLOOKUP(A1496,PivotAnalysis!$A$2:$B$77,1,FALSE),"")</f>
        <v/>
      </c>
      <c r="C1496" s="1">
        <f>VLOOKUP(A1496,Variablenuebersicht!$F$5:$I$1811,2,FALSE)</f>
        <v>0</v>
      </c>
      <c r="D1496" s="1">
        <v>1</v>
      </c>
      <c r="E1496" s="1" t="s">
        <v>1268</v>
      </c>
    </row>
    <row r="1497" spans="1:5" ht="14.25" customHeight="1">
      <c r="A1497" s="1" t="s">
        <v>1273</v>
      </c>
      <c r="B1497" s="1" t="str">
        <f>IFERROR(VLOOKUP(A1497,PivotAnalysis!$A$2:$B$77,1,FALSE),"")</f>
        <v/>
      </c>
      <c r="C1497" s="1">
        <f>VLOOKUP(A1497,Variablenuebersicht!$F$5:$I$1811,2,FALSE)</f>
        <v>0</v>
      </c>
      <c r="D1497" s="1">
        <v>2</v>
      </c>
      <c r="E1497" s="1" t="s">
        <v>1242</v>
      </c>
    </row>
    <row r="1498" spans="1:5" ht="14.25" customHeight="1">
      <c r="A1498" s="1" t="s">
        <v>1273</v>
      </c>
      <c r="B1498" s="1" t="str">
        <f>IFERROR(VLOOKUP(A1498,PivotAnalysis!$A$2:$B$77,1,FALSE),"")</f>
        <v/>
      </c>
      <c r="C1498" s="1">
        <f>VLOOKUP(A1498,Variablenuebersicht!$F$5:$I$1811,2,FALSE)</f>
        <v>0</v>
      </c>
      <c r="D1498" s="1">
        <v>3</v>
      </c>
      <c r="E1498" s="1" t="s">
        <v>1274</v>
      </c>
    </row>
    <row r="1499" spans="1:5" ht="14.25" customHeight="1">
      <c r="A1499" s="1" t="s">
        <v>1273</v>
      </c>
      <c r="B1499" s="1" t="str">
        <f>IFERROR(VLOOKUP(A1499,PivotAnalysis!$A$2:$B$77,1,FALSE),"")</f>
        <v/>
      </c>
      <c r="C1499" s="1">
        <f>VLOOKUP(A1499,Variablenuebersicht!$F$5:$I$1811,2,FALSE)</f>
        <v>0</v>
      </c>
      <c r="D1499" s="1">
        <v>4</v>
      </c>
      <c r="E1499" s="1" t="s">
        <v>1265</v>
      </c>
    </row>
    <row r="1500" spans="1:5" ht="14.25" customHeight="1">
      <c r="A1500" s="1" t="s">
        <v>1273</v>
      </c>
      <c r="B1500" s="1" t="str">
        <f>IFERROR(VLOOKUP(A1500,PivotAnalysis!$A$2:$B$77,1,FALSE),"")</f>
        <v/>
      </c>
      <c r="C1500" s="1">
        <f>VLOOKUP(A1500,Variablenuebersicht!$F$5:$I$1811,2,FALSE)</f>
        <v>0</v>
      </c>
      <c r="D1500" s="1">
        <v>5</v>
      </c>
      <c r="E1500" s="1" t="s">
        <v>1272</v>
      </c>
    </row>
    <row r="1501" spans="1:5" ht="14.25" customHeight="1">
      <c r="A1501" s="1" t="s">
        <v>1276</v>
      </c>
      <c r="B1501" s="1" t="str">
        <f>IFERROR(VLOOKUP(A1501,PivotAnalysis!$A$2:$B$77,1,FALSE),"")</f>
        <v/>
      </c>
      <c r="C1501" s="1">
        <f>VLOOKUP(A1501,Variablenuebersicht!$F$5:$I$1811,2,FALSE)</f>
        <v>0</v>
      </c>
      <c r="D1501" s="1">
        <v>-97</v>
      </c>
      <c r="E1501" s="1" t="s">
        <v>12</v>
      </c>
    </row>
    <row r="1502" spans="1:5" ht="14.25" customHeight="1">
      <c r="A1502" s="1" t="s">
        <v>1276</v>
      </c>
      <c r="B1502" s="1" t="str">
        <f>IFERROR(VLOOKUP(A1502,PivotAnalysis!$A$2:$B$77,1,FALSE),"")</f>
        <v/>
      </c>
      <c r="C1502" s="1">
        <f>VLOOKUP(A1502,Variablenuebersicht!$F$5:$I$1811,2,FALSE)</f>
        <v>0</v>
      </c>
      <c r="D1502" s="1">
        <v>1</v>
      </c>
      <c r="E1502" s="1" t="s">
        <v>1277</v>
      </c>
    </row>
    <row r="1503" spans="1:5" ht="14.25" customHeight="1">
      <c r="A1503" s="1" t="s">
        <v>1276</v>
      </c>
      <c r="B1503" s="1" t="str">
        <f>IFERROR(VLOOKUP(A1503,PivotAnalysis!$A$2:$B$77,1,FALSE),"")</f>
        <v/>
      </c>
      <c r="C1503" s="1">
        <f>VLOOKUP(A1503,Variablenuebersicht!$F$5:$I$1811,2,FALSE)</f>
        <v>0</v>
      </c>
      <c r="D1503" s="1">
        <v>2</v>
      </c>
      <c r="E1503" s="1" t="s">
        <v>1269</v>
      </c>
    </row>
    <row r="1504" spans="1:5" ht="14.25" customHeight="1">
      <c r="A1504" s="1" t="s">
        <v>1276</v>
      </c>
      <c r="B1504" s="1" t="str">
        <f>IFERROR(VLOOKUP(A1504,PivotAnalysis!$A$2:$B$77,1,FALSE),"")</f>
        <v/>
      </c>
      <c r="C1504" s="1">
        <f>VLOOKUP(A1504,Variablenuebersicht!$F$5:$I$1811,2,FALSE)</f>
        <v>0</v>
      </c>
      <c r="D1504" s="1">
        <v>3</v>
      </c>
      <c r="E1504" s="1" t="s">
        <v>1265</v>
      </c>
    </row>
    <row r="1505" spans="1:5" ht="14.25" customHeight="1">
      <c r="A1505" s="1" t="s">
        <v>1276</v>
      </c>
      <c r="B1505" s="1" t="str">
        <f>IFERROR(VLOOKUP(A1505,PivotAnalysis!$A$2:$B$77,1,FALSE),"")</f>
        <v/>
      </c>
      <c r="C1505" s="1">
        <f>VLOOKUP(A1505,Variablenuebersicht!$F$5:$I$1811,2,FALSE)</f>
        <v>0</v>
      </c>
      <c r="D1505" s="1">
        <v>4</v>
      </c>
      <c r="E1505" s="1" t="s">
        <v>1272</v>
      </c>
    </row>
    <row r="1506" spans="1:5" ht="14.25" customHeight="1">
      <c r="A1506" s="1" t="s">
        <v>1279</v>
      </c>
      <c r="B1506" s="1" t="str">
        <f>IFERROR(VLOOKUP(A1506,PivotAnalysis!$A$2:$B$77,1,FALSE),"")</f>
        <v/>
      </c>
      <c r="C1506" s="1">
        <f>VLOOKUP(A1506,Variablenuebersicht!$F$5:$I$1811,2,FALSE)</f>
        <v>0</v>
      </c>
      <c r="D1506" s="1">
        <v>-97</v>
      </c>
      <c r="E1506" s="1" t="s">
        <v>12</v>
      </c>
    </row>
    <row r="1507" spans="1:5" ht="14.25" customHeight="1">
      <c r="A1507" s="1" t="s">
        <v>1279</v>
      </c>
      <c r="B1507" s="1" t="str">
        <f>IFERROR(VLOOKUP(A1507,PivotAnalysis!$A$2:$B$77,1,FALSE),"")</f>
        <v/>
      </c>
      <c r="C1507" s="1">
        <f>VLOOKUP(A1507,Variablenuebersicht!$F$5:$I$1811,2,FALSE)</f>
        <v>0</v>
      </c>
      <c r="D1507" s="1">
        <v>1</v>
      </c>
      <c r="E1507" s="1" t="s">
        <v>1268</v>
      </c>
    </row>
    <row r="1508" spans="1:5" ht="14.25" customHeight="1">
      <c r="A1508" s="1" t="s">
        <v>1279</v>
      </c>
      <c r="B1508" s="1" t="str">
        <f>IFERROR(VLOOKUP(A1508,PivotAnalysis!$A$2:$B$77,1,FALSE),"")</f>
        <v/>
      </c>
      <c r="C1508" s="1">
        <f>VLOOKUP(A1508,Variablenuebersicht!$F$5:$I$1811,2,FALSE)</f>
        <v>0</v>
      </c>
      <c r="D1508" s="1">
        <v>2</v>
      </c>
      <c r="E1508" s="1" t="s">
        <v>1269</v>
      </c>
    </row>
    <row r="1509" spans="1:5" ht="14.25" customHeight="1">
      <c r="A1509" s="1" t="s">
        <v>1279</v>
      </c>
      <c r="B1509" s="1" t="str">
        <f>IFERROR(VLOOKUP(A1509,PivotAnalysis!$A$2:$B$77,1,FALSE),"")</f>
        <v/>
      </c>
      <c r="C1509" s="1">
        <f>VLOOKUP(A1509,Variablenuebersicht!$F$5:$I$1811,2,FALSE)</f>
        <v>0</v>
      </c>
      <c r="D1509" s="1">
        <v>3</v>
      </c>
      <c r="E1509" s="1" t="s">
        <v>1271</v>
      </c>
    </row>
    <row r="1510" spans="1:5" ht="14.25" customHeight="1">
      <c r="A1510" s="1" t="s">
        <v>1279</v>
      </c>
      <c r="B1510" s="1" t="str">
        <f>IFERROR(VLOOKUP(A1510,PivotAnalysis!$A$2:$B$77,1,FALSE),"")</f>
        <v/>
      </c>
      <c r="C1510" s="1">
        <f>VLOOKUP(A1510,Variablenuebersicht!$F$5:$I$1811,2,FALSE)</f>
        <v>0</v>
      </c>
      <c r="D1510" s="1">
        <v>4</v>
      </c>
      <c r="E1510" s="1" t="s">
        <v>1265</v>
      </c>
    </row>
    <row r="1511" spans="1:5" ht="14.25" customHeight="1">
      <c r="A1511" s="1" t="s">
        <v>1279</v>
      </c>
      <c r="B1511" s="1" t="str">
        <f>IFERROR(VLOOKUP(A1511,PivotAnalysis!$A$2:$B$77,1,FALSE),"")</f>
        <v/>
      </c>
      <c r="C1511" s="1">
        <f>VLOOKUP(A1511,Variablenuebersicht!$F$5:$I$1811,2,FALSE)</f>
        <v>0</v>
      </c>
      <c r="D1511" s="1">
        <v>5</v>
      </c>
      <c r="E1511" s="1" t="s">
        <v>1255</v>
      </c>
    </row>
    <row r="1512" spans="1:5" ht="14.25" customHeight="1">
      <c r="A1512" s="1" t="s">
        <v>1279</v>
      </c>
      <c r="B1512" s="1" t="str">
        <f>IFERROR(VLOOKUP(A1512,PivotAnalysis!$A$2:$B$77,1,FALSE),"")</f>
        <v/>
      </c>
      <c r="C1512" s="1">
        <f>VLOOKUP(A1512,Variablenuebersicht!$F$5:$I$1811,2,FALSE)</f>
        <v>0</v>
      </c>
      <c r="D1512" s="1">
        <v>6</v>
      </c>
      <c r="E1512" s="1" t="s">
        <v>1283</v>
      </c>
    </row>
    <row r="1513" spans="1:5" ht="14.25" customHeight="1">
      <c r="A1513" s="1" t="s">
        <v>1284</v>
      </c>
      <c r="B1513" s="1" t="str">
        <f>IFERROR(VLOOKUP(A1513,PivotAnalysis!$A$2:$B$77,1,FALSE),"")</f>
        <v/>
      </c>
      <c r="C1513" s="1">
        <f>VLOOKUP(A1513,Variablenuebersicht!$F$5:$I$1811,2,FALSE)</f>
        <v>0</v>
      </c>
      <c r="D1513" s="1">
        <v>-97</v>
      </c>
      <c r="E1513" s="1" t="s">
        <v>12</v>
      </c>
    </row>
    <row r="1514" spans="1:5" ht="14.25" customHeight="1">
      <c r="A1514" s="1" t="s">
        <v>1284</v>
      </c>
      <c r="B1514" s="1" t="str">
        <f>IFERROR(VLOOKUP(A1514,PivotAnalysis!$A$2:$B$77,1,FALSE),"")</f>
        <v/>
      </c>
      <c r="C1514" s="1">
        <f>VLOOKUP(A1514,Variablenuebersicht!$F$5:$I$1811,2,FALSE)</f>
        <v>0</v>
      </c>
      <c r="D1514" s="1">
        <v>1</v>
      </c>
      <c r="E1514" s="1" t="s">
        <v>1268</v>
      </c>
    </row>
    <row r="1515" spans="1:5" ht="14.25" customHeight="1">
      <c r="A1515" s="1" t="s">
        <v>1284</v>
      </c>
      <c r="B1515" s="1" t="str">
        <f>IFERROR(VLOOKUP(A1515,PivotAnalysis!$A$2:$B$77,1,FALSE),"")</f>
        <v/>
      </c>
      <c r="C1515" s="1">
        <f>VLOOKUP(A1515,Variablenuebersicht!$F$5:$I$1811,2,FALSE)</f>
        <v>0</v>
      </c>
      <c r="D1515" s="1">
        <v>2</v>
      </c>
      <c r="E1515" s="1" t="s">
        <v>1269</v>
      </c>
    </row>
    <row r="1516" spans="1:5" ht="14.25" customHeight="1">
      <c r="A1516" s="1" t="s">
        <v>1284</v>
      </c>
      <c r="B1516" s="1" t="str">
        <f>IFERROR(VLOOKUP(A1516,PivotAnalysis!$A$2:$B$77,1,FALSE),"")</f>
        <v/>
      </c>
      <c r="C1516" s="1">
        <f>VLOOKUP(A1516,Variablenuebersicht!$F$5:$I$1811,2,FALSE)</f>
        <v>0</v>
      </c>
      <c r="D1516" s="1">
        <v>3</v>
      </c>
      <c r="E1516" s="1" t="s">
        <v>1271</v>
      </c>
    </row>
    <row r="1517" spans="1:5" ht="14.25" customHeight="1">
      <c r="A1517" s="1" t="s">
        <v>1284</v>
      </c>
      <c r="B1517" s="1" t="str">
        <f>IFERROR(VLOOKUP(A1517,PivotAnalysis!$A$2:$B$77,1,FALSE),"")</f>
        <v/>
      </c>
      <c r="C1517" s="1">
        <f>VLOOKUP(A1517,Variablenuebersicht!$F$5:$I$1811,2,FALSE)</f>
        <v>0</v>
      </c>
      <c r="D1517" s="1">
        <v>4</v>
      </c>
      <c r="E1517" s="1" t="s">
        <v>1285</v>
      </c>
    </row>
    <row r="1518" spans="1:5" ht="14.25" customHeight="1">
      <c r="A1518" s="1" t="s">
        <v>1284</v>
      </c>
      <c r="B1518" s="1" t="str">
        <f>IFERROR(VLOOKUP(A1518,PivotAnalysis!$A$2:$B$77,1,FALSE),"")</f>
        <v/>
      </c>
      <c r="C1518" s="1">
        <f>VLOOKUP(A1518,Variablenuebersicht!$F$5:$I$1811,2,FALSE)</f>
        <v>0</v>
      </c>
      <c r="D1518" s="1">
        <v>5</v>
      </c>
      <c r="E1518" s="1" t="s">
        <v>1286</v>
      </c>
    </row>
    <row r="1519" spans="1:5" ht="14.25" customHeight="1">
      <c r="A1519" s="1" t="s">
        <v>1284</v>
      </c>
      <c r="B1519" s="1" t="str">
        <f>IFERROR(VLOOKUP(A1519,PivotAnalysis!$A$2:$B$77,1,FALSE),"")</f>
        <v/>
      </c>
      <c r="C1519" s="1">
        <f>VLOOKUP(A1519,Variablenuebersicht!$F$5:$I$1811,2,FALSE)</f>
        <v>0</v>
      </c>
      <c r="D1519" s="1">
        <v>6</v>
      </c>
      <c r="E1519" s="1" t="s">
        <v>1255</v>
      </c>
    </row>
    <row r="1520" spans="1:5" ht="14.25" customHeight="1">
      <c r="A1520" s="1" t="s">
        <v>1284</v>
      </c>
      <c r="B1520" s="1" t="str">
        <f>IFERROR(VLOOKUP(A1520,PivotAnalysis!$A$2:$B$77,1,FALSE),"")</f>
        <v/>
      </c>
      <c r="C1520" s="1">
        <f>VLOOKUP(A1520,Variablenuebersicht!$F$5:$I$1811,2,FALSE)</f>
        <v>0</v>
      </c>
      <c r="D1520" s="1">
        <v>7</v>
      </c>
      <c r="E1520" s="1" t="s">
        <v>1283</v>
      </c>
    </row>
    <row r="1521" spans="1:5" ht="14.25" customHeight="1">
      <c r="A1521" s="1" t="s">
        <v>1289</v>
      </c>
      <c r="B1521" s="1" t="str">
        <f>IFERROR(VLOOKUP(A1521,PivotAnalysis!$A$2:$B$77,1,FALSE),"")</f>
        <v/>
      </c>
      <c r="C1521" s="1">
        <f>VLOOKUP(A1521,Variablenuebersicht!$F$5:$I$1811,2,FALSE)</f>
        <v>0</v>
      </c>
      <c r="D1521" s="1">
        <v>-97</v>
      </c>
      <c r="E1521" s="1" t="s">
        <v>12</v>
      </c>
    </row>
    <row r="1522" spans="1:5" ht="14.25" customHeight="1">
      <c r="A1522" s="1" t="s">
        <v>1289</v>
      </c>
      <c r="B1522" s="1" t="str">
        <f>IFERROR(VLOOKUP(A1522,PivotAnalysis!$A$2:$B$77,1,FALSE),"")</f>
        <v/>
      </c>
      <c r="C1522" s="1">
        <f>VLOOKUP(A1522,Variablenuebersicht!$F$5:$I$1811,2,FALSE)</f>
        <v>0</v>
      </c>
      <c r="D1522" s="1">
        <v>1</v>
      </c>
      <c r="E1522" s="1" t="s">
        <v>1290</v>
      </c>
    </row>
    <row r="1523" spans="1:5" ht="14.25" customHeight="1">
      <c r="A1523" s="1" t="s">
        <v>1289</v>
      </c>
      <c r="B1523" s="1" t="str">
        <f>IFERROR(VLOOKUP(A1523,PivotAnalysis!$A$2:$B$77,1,FALSE),"")</f>
        <v/>
      </c>
      <c r="C1523" s="1">
        <f>VLOOKUP(A1523,Variablenuebersicht!$F$5:$I$1811,2,FALSE)</f>
        <v>0</v>
      </c>
      <c r="D1523" s="1">
        <v>2</v>
      </c>
      <c r="E1523" s="1" t="s">
        <v>1271</v>
      </c>
    </row>
    <row r="1524" spans="1:5" ht="14.25" customHeight="1">
      <c r="A1524" s="1" t="s">
        <v>1289</v>
      </c>
      <c r="B1524" s="1" t="str">
        <f>IFERROR(VLOOKUP(A1524,PivotAnalysis!$A$2:$B$77,1,FALSE),"")</f>
        <v/>
      </c>
      <c r="C1524" s="1">
        <f>VLOOKUP(A1524,Variablenuebersicht!$F$5:$I$1811,2,FALSE)</f>
        <v>0</v>
      </c>
      <c r="D1524" s="1">
        <v>3</v>
      </c>
      <c r="E1524" s="1" t="s">
        <v>1291</v>
      </c>
    </row>
  </sheetData>
  <autoFilter ref="A1:E1524" xr:uid="{00000000-0009-0000-0000-000004000000}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D1000"/>
  <sheetViews>
    <sheetView workbookViewId="0"/>
  </sheetViews>
  <sheetFormatPr defaultColWidth="14.3984375" defaultRowHeight="15" customHeight="1"/>
  <cols>
    <col min="1" max="1" width="24.1328125" customWidth="1"/>
    <col min="2" max="2" width="8.73046875" customWidth="1"/>
    <col min="3" max="3" width="53" customWidth="1"/>
    <col min="4" max="26" width="8.73046875" customWidth="1"/>
  </cols>
  <sheetData>
    <row r="1" spans="1:4" ht="14.25" customHeight="1">
      <c r="A1" s="1" t="s">
        <v>39</v>
      </c>
      <c r="B1" s="1" t="s">
        <v>417</v>
      </c>
      <c r="C1" s="1" t="s">
        <v>418</v>
      </c>
    </row>
    <row r="2" spans="1:4" ht="14.25" customHeight="1">
      <c r="A2" s="1" t="s">
        <v>10</v>
      </c>
      <c r="B2" s="1" t="s">
        <v>21</v>
      </c>
      <c r="C2" s="1">
        <f>VLOOKUP(A2,Variablenuebersicht!$F$5:$I$1811,2,FALSE)</f>
        <v>0</v>
      </c>
      <c r="D2" s="1" t="str">
        <f t="shared" ref="D2:D32" si="0">CONCATENATE(A2,","," # ",C2)</f>
        <v>KHhyp12, # 0</v>
      </c>
    </row>
    <row r="3" spans="1:4" ht="14.25" customHeight="1">
      <c r="A3" s="1" t="s">
        <v>15</v>
      </c>
      <c r="B3" s="1" t="s">
        <v>21</v>
      </c>
      <c r="C3" s="1">
        <f>VLOOKUP(A3,Variablenuebersicht!$F$5:$I$1811,2,FALSE)</f>
        <v>0</v>
      </c>
      <c r="D3" s="1" t="str">
        <f t="shared" si="0"/>
        <v>KHhyp, # 0</v>
      </c>
    </row>
    <row r="4" spans="1:4" ht="14.25" customHeight="1">
      <c r="A4" s="1" t="s">
        <v>16</v>
      </c>
      <c r="B4" s="1" t="s">
        <v>21</v>
      </c>
      <c r="C4" s="1">
        <f>VLOOKUP(A4,Variablenuebersicht!$F$5:$I$1811,2,FALSE)</f>
        <v>0</v>
      </c>
      <c r="D4" s="1" t="str">
        <f t="shared" si="0"/>
        <v>KHhyp12pB, # 0</v>
      </c>
    </row>
    <row r="5" spans="1:4" ht="14.25" customHeight="1">
      <c r="A5" s="1" t="s">
        <v>17</v>
      </c>
      <c r="B5" s="1" t="s">
        <v>21</v>
      </c>
      <c r="C5" s="1">
        <f>VLOOKUP(A5,Variablenuebersicht!$F$5:$I$1811,2,FALSE)</f>
        <v>0</v>
      </c>
      <c r="D5" s="1" t="str">
        <f t="shared" si="0"/>
        <v>KHhypmedC, # 0</v>
      </c>
    </row>
    <row r="6" spans="1:4" ht="14.25" customHeight="1">
      <c r="A6" s="1" t="s">
        <v>25</v>
      </c>
      <c r="B6" s="1" t="s">
        <v>21</v>
      </c>
      <c r="C6" s="1">
        <f>VLOOKUP(A6,Variablenuebersicht!$F$5:$I$1811,2,FALSE)</f>
        <v>0</v>
      </c>
      <c r="D6" s="1" t="str">
        <f t="shared" si="0"/>
        <v>KHmyo12, # 0</v>
      </c>
    </row>
    <row r="7" spans="1:4" ht="14.25" customHeight="1">
      <c r="A7" s="1" t="s">
        <v>44</v>
      </c>
      <c r="B7" s="1" t="s">
        <v>21</v>
      </c>
      <c r="C7" s="1">
        <f>VLOOKUP(A7,Variablenuebersicht!$F$5:$I$1811,2,FALSE)</f>
        <v>0</v>
      </c>
      <c r="D7" s="1" t="str">
        <f t="shared" si="0"/>
        <v>KHkhk12, # 0</v>
      </c>
    </row>
    <row r="8" spans="1:4" ht="14.25" customHeight="1">
      <c r="A8" s="1" t="s">
        <v>51</v>
      </c>
      <c r="B8" s="1" t="s">
        <v>21</v>
      </c>
      <c r="C8" s="1">
        <f>VLOOKUP(A8,Variablenuebersicht!$F$5:$I$1811,2,FALSE)</f>
        <v>0</v>
      </c>
      <c r="D8" s="1" t="str">
        <f t="shared" si="0"/>
        <v>KHbbmyo12, # 0</v>
      </c>
    </row>
    <row r="9" spans="1:4" ht="14.25" customHeight="1">
      <c r="A9" s="1" t="s">
        <v>52</v>
      </c>
      <c r="B9" s="1" t="s">
        <v>21</v>
      </c>
      <c r="C9" s="1">
        <f>VLOOKUP(A9,Variablenuebersicht!$F$5:$I$1811,2,FALSE)</f>
        <v>0</v>
      </c>
      <c r="D9" s="1" t="str">
        <f t="shared" si="0"/>
        <v>KHhi12, # 0</v>
      </c>
    </row>
    <row r="10" spans="1:4" ht="14.25" customHeight="1">
      <c r="A10" s="1" t="s">
        <v>54</v>
      </c>
      <c r="B10" s="1" t="s">
        <v>21</v>
      </c>
      <c r="C10" s="1">
        <f>VLOOKUP(A10,Variablenuebersicht!$F$5:$I$1811,2,FALSE)</f>
        <v>0</v>
      </c>
      <c r="D10" s="1" t="str">
        <f t="shared" si="0"/>
        <v>KHsa12, # 0</v>
      </c>
    </row>
    <row r="11" spans="1:4" ht="14.25" customHeight="1">
      <c r="A11" s="1" t="s">
        <v>55</v>
      </c>
      <c r="B11" s="1" t="s">
        <v>21</v>
      </c>
      <c r="C11" s="1">
        <f>VLOOKUP(A11,Variablenuebersicht!$F$5:$I$1811,2,FALSE)</f>
        <v>0</v>
      </c>
      <c r="D11" s="1" t="str">
        <f t="shared" si="0"/>
        <v>KHbbsa12, # 0</v>
      </c>
    </row>
    <row r="12" spans="1:4" ht="14.25" customHeight="1">
      <c r="A12" s="1" t="s">
        <v>57</v>
      </c>
      <c r="B12" s="1" t="s">
        <v>21</v>
      </c>
      <c r="C12" s="1">
        <f>VLOOKUP(A12,Variablenuebersicht!$F$5:$I$1811,2,FALSE)</f>
        <v>0</v>
      </c>
      <c r="D12" s="1" t="str">
        <f t="shared" si="0"/>
        <v>KHdiabB12, # 0</v>
      </c>
    </row>
    <row r="13" spans="1:4" ht="14.25" customHeight="1">
      <c r="A13" s="1" t="s">
        <v>58</v>
      </c>
      <c r="B13" s="1" t="s">
        <v>21</v>
      </c>
      <c r="C13" s="1">
        <f>VLOOKUP(A13,Variablenuebersicht!$F$5:$I$1811,2,FALSE)</f>
        <v>0</v>
      </c>
      <c r="D13" s="1" t="str">
        <f t="shared" si="0"/>
        <v>KHab12, # 0</v>
      </c>
    </row>
    <row r="14" spans="1:4" ht="14.25" customHeight="1">
      <c r="A14" s="1" t="s">
        <v>60</v>
      </c>
      <c r="B14" s="1" t="s">
        <v>21</v>
      </c>
      <c r="C14" s="1">
        <f>VLOOKUP(A14,Variablenuebersicht!$F$5:$I$1811,2,FALSE)</f>
        <v>0</v>
      </c>
      <c r="D14" s="1" t="str">
        <f t="shared" si="0"/>
        <v>KHkarz12, # 0</v>
      </c>
    </row>
    <row r="15" spans="1:4" ht="14.25" customHeight="1">
      <c r="A15" s="1" t="s">
        <v>61</v>
      </c>
      <c r="B15" s="1" t="s">
        <v>21</v>
      </c>
      <c r="C15" s="1">
        <f>VLOOKUP(A15,Variablenuebersicht!$F$5:$I$1811,2,FALSE)</f>
        <v>0</v>
      </c>
      <c r="D15" s="1" t="str">
        <f t="shared" si="0"/>
        <v>KHlip12A, # 0</v>
      </c>
    </row>
    <row r="16" spans="1:4" ht="14.25" customHeight="1">
      <c r="A16" s="1" t="s">
        <v>64</v>
      </c>
      <c r="B16" s="1" t="s">
        <v>21</v>
      </c>
      <c r="C16" s="1">
        <f>VLOOKUP(A16,Variablenuebersicht!$F$5:$I$1811,2,FALSE)</f>
        <v>0</v>
      </c>
      <c r="D16" s="1" t="str">
        <f t="shared" si="0"/>
        <v>KHlipA, # 0</v>
      </c>
    </row>
    <row r="17" spans="1:4" ht="14.25" customHeight="1">
      <c r="A17" s="1" t="s">
        <v>66</v>
      </c>
      <c r="B17" s="1" t="s">
        <v>21</v>
      </c>
      <c r="C17" s="1">
        <f>VLOOKUP(A17,Variablenuebersicht!$F$5:$I$1811,2,FALSE)</f>
        <v>0</v>
      </c>
      <c r="D17" s="1" t="str">
        <f t="shared" si="0"/>
        <v>KHlipmedA, # 0</v>
      </c>
    </row>
    <row r="18" spans="1:4" ht="14.25" customHeight="1">
      <c r="A18" s="1" t="s">
        <v>67</v>
      </c>
      <c r="B18" s="1" t="s">
        <v>21</v>
      </c>
      <c r="C18" s="1">
        <f>VLOOKUP(A18,Variablenuebersicht!$F$5:$I$1811,2,FALSE)</f>
        <v>0</v>
      </c>
      <c r="D18" s="1" t="str">
        <f t="shared" si="0"/>
        <v>KHcb12, # 0</v>
      </c>
    </row>
    <row r="19" spans="1:4" ht="14.25" customHeight="1">
      <c r="A19" s="1" t="s">
        <v>68</v>
      </c>
      <c r="B19" s="1" t="s">
        <v>21</v>
      </c>
      <c r="C19" s="1">
        <f>VLOOKUP(A19,Variablenuebersicht!$F$5:$I$1811,2,FALSE)</f>
        <v>0</v>
      </c>
      <c r="D19" s="1" t="str">
        <f t="shared" si="0"/>
        <v>KHulc12, # 0</v>
      </c>
    </row>
    <row r="20" spans="1:4" ht="14.25" customHeight="1">
      <c r="A20" s="1" t="s">
        <v>70</v>
      </c>
      <c r="B20" s="1" t="s">
        <v>21</v>
      </c>
      <c r="C20" s="1">
        <f>VLOOKUP(A20,Variablenuebersicht!$F$5:$I$1811,2,FALSE)</f>
        <v>0</v>
      </c>
      <c r="D20" s="1" t="str">
        <f t="shared" si="0"/>
        <v>KHced12, # 0</v>
      </c>
    </row>
    <row r="21" spans="1:4" ht="14.25" customHeight="1">
      <c r="A21" s="1" t="s">
        <v>71</v>
      </c>
      <c r="B21" s="1" t="s">
        <v>21</v>
      </c>
      <c r="C21" s="1">
        <f>VLOOKUP(A21,Variablenuebersicht!$F$5:$I$1811,2,FALSE)</f>
        <v>0</v>
      </c>
      <c r="D21" s="1" t="str">
        <f t="shared" si="0"/>
        <v>KHlz12, # 0</v>
      </c>
    </row>
    <row r="22" spans="1:4" ht="14.25" customHeight="1">
      <c r="A22" s="1" t="s">
        <v>74</v>
      </c>
      <c r="B22" s="1" t="s">
        <v>21</v>
      </c>
      <c r="C22" s="1">
        <f>VLOOKUP(A22,Variablenuebersicht!$F$5:$I$1811,2,FALSE)</f>
        <v>0</v>
      </c>
      <c r="D22" s="1" t="str">
        <f t="shared" si="0"/>
        <v>KHcle12, # 0</v>
      </c>
    </row>
    <row r="23" spans="1:4" ht="14.25" customHeight="1">
      <c r="A23" s="1" t="s">
        <v>75</v>
      </c>
      <c r="B23" s="1" t="s">
        <v>21</v>
      </c>
      <c r="C23" s="1">
        <f>VLOOKUP(A23,Variablenuebersicht!$F$5:$I$1811,2,FALSE)</f>
        <v>0</v>
      </c>
      <c r="D23" s="1" t="str">
        <f t="shared" si="0"/>
        <v>KHniB12, # 0</v>
      </c>
    </row>
    <row r="24" spans="1:4" ht="14.25" customHeight="1">
      <c r="A24" s="1" t="s">
        <v>78</v>
      </c>
      <c r="B24" s="1" t="s">
        <v>21</v>
      </c>
      <c r="C24" s="1">
        <f>VLOOKUP(A24,Variablenuebersicht!$F$5:$I$1811,2,FALSE)</f>
        <v>0</v>
      </c>
      <c r="D24" s="1" t="str">
        <f t="shared" si="0"/>
        <v>KHdge12, # 0</v>
      </c>
    </row>
    <row r="25" spans="1:4" ht="14.25" customHeight="1">
      <c r="A25" s="1" t="s">
        <v>80</v>
      </c>
      <c r="B25" s="1" t="s">
        <v>21</v>
      </c>
      <c r="C25" s="1">
        <f>VLOOKUP(A25,Variablenuebersicht!$F$5:$I$1811,2,FALSE)</f>
        <v>0</v>
      </c>
      <c r="D25" s="1" t="str">
        <f t="shared" si="0"/>
        <v>KHra12, # 0</v>
      </c>
    </row>
    <row r="26" spans="1:4" ht="14.25" customHeight="1">
      <c r="A26" s="1" t="s">
        <v>83</v>
      </c>
      <c r="B26" s="1" t="s">
        <v>21</v>
      </c>
      <c r="C26" s="1">
        <f>VLOOKUP(A26,Variablenuebersicht!$F$5:$I$1811,2,FALSE)</f>
        <v>0</v>
      </c>
      <c r="D26" s="1" t="str">
        <f t="shared" si="0"/>
        <v>KHos12, # 0</v>
      </c>
    </row>
    <row r="27" spans="1:4" ht="14.25" customHeight="1">
      <c r="A27" s="1" t="s">
        <v>86</v>
      </c>
      <c r="B27" s="1" t="s">
        <v>21</v>
      </c>
      <c r="C27" s="1">
        <f>VLOOKUP(A27,Variablenuebersicht!$F$5:$I$1811,2,FALSE)</f>
        <v>0</v>
      </c>
      <c r="D27" s="1" t="str">
        <f t="shared" si="0"/>
        <v>KHalgi112, # 0</v>
      </c>
    </row>
    <row r="28" spans="1:4" ht="14.25" customHeight="1">
      <c r="A28" s="1" t="s">
        <v>87</v>
      </c>
      <c r="B28" s="1" t="s">
        <v>21</v>
      </c>
      <c r="C28" s="1">
        <f>VLOOKUP(A28,Variablenuebersicht!$F$5:$I$1811,2,FALSE)</f>
        <v>0</v>
      </c>
      <c r="D28" s="1" t="str">
        <f t="shared" si="0"/>
        <v>GZmehm1, # 0</v>
      </c>
    </row>
    <row r="29" spans="1:4" ht="14.25" customHeight="1">
      <c r="A29" s="1" t="s">
        <v>99</v>
      </c>
      <c r="B29" s="1" t="s">
        <v>21</v>
      </c>
      <c r="C29" s="1">
        <f>VLOOKUP(A29,Variablenuebersicht!$F$5:$I$1811,2,FALSE)</f>
        <v>0</v>
      </c>
      <c r="D29" s="1" t="str">
        <f t="shared" si="0"/>
        <v>GZmehm3C, # 0</v>
      </c>
    </row>
    <row r="30" spans="1:4" ht="14.25" customHeight="1">
      <c r="A30" s="1" t="s">
        <v>100</v>
      </c>
      <c r="B30" s="1" t="s">
        <v>21</v>
      </c>
      <c r="C30" s="1">
        <f>VLOOKUP(A30,Variablenuebersicht!$F$5:$I$1811,2,FALSE)</f>
        <v>0</v>
      </c>
      <c r="D30" s="1" t="str">
        <f t="shared" si="0"/>
        <v>GZmehm2D, # 0</v>
      </c>
    </row>
    <row r="31" spans="1:4" ht="14.25" customHeight="1">
      <c r="A31" s="1" t="s">
        <v>104</v>
      </c>
      <c r="B31" s="1" t="s">
        <v>21</v>
      </c>
      <c r="C31" s="1">
        <f>VLOOKUP(A31,Variablenuebersicht!$F$5:$I$1811,2,FALSE)</f>
        <v>0</v>
      </c>
      <c r="D31" s="1" t="str">
        <f t="shared" si="0"/>
        <v>GZsubj1, # 0</v>
      </c>
    </row>
    <row r="32" spans="1:4" ht="14.25" customHeight="1">
      <c r="A32" s="1" t="s">
        <v>112</v>
      </c>
      <c r="B32" s="1" t="s">
        <v>21</v>
      </c>
      <c r="C32" s="1">
        <f>VLOOKUP(A32,Variablenuebersicht!$F$5:$I$1811,2,FALSE)</f>
        <v>0</v>
      </c>
      <c r="D32" s="1" t="str">
        <f t="shared" si="0"/>
        <v>SHseh1, # 0</v>
      </c>
    </row>
    <row r="33" spans="1:4" ht="14.25" hidden="1" customHeight="1">
      <c r="A33" s="1" t="s">
        <v>116</v>
      </c>
      <c r="B33" s="1" t="s">
        <v>116</v>
      </c>
    </row>
    <row r="34" spans="1:4" ht="14.25" customHeight="1">
      <c r="A34" s="1" t="s">
        <v>125</v>
      </c>
      <c r="B34" s="1" t="s">
        <v>21</v>
      </c>
      <c r="C34" s="1">
        <f>VLOOKUP(A34,Variablenuebersicht!$F$5:$I$1811,2,FALSE)</f>
        <v>0</v>
      </c>
      <c r="D34" s="1" t="str">
        <f>CONCATENATE(A34,","," # ",C34)</f>
        <v>SHhoer1, # 0</v>
      </c>
    </row>
    <row r="35" spans="1:4" ht="14.25" hidden="1" customHeight="1">
      <c r="A35" s="1" t="s">
        <v>127</v>
      </c>
      <c r="B35" s="1" t="s">
        <v>127</v>
      </c>
    </row>
    <row r="36" spans="1:4" ht="14.25" hidden="1" customHeight="1">
      <c r="A36" s="1" t="s">
        <v>132</v>
      </c>
      <c r="B36" s="1" t="s">
        <v>132</v>
      </c>
    </row>
    <row r="37" spans="1:4" ht="14.25" customHeight="1">
      <c r="A37" s="1" t="s">
        <v>134</v>
      </c>
      <c r="B37" s="1" t="s">
        <v>21</v>
      </c>
      <c r="C37" s="1">
        <f>VLOOKUP(A37,Variablenuebersicht!$F$5:$I$1811,2,FALSE)</f>
        <v>0</v>
      </c>
      <c r="D37" s="1" t="str">
        <f t="shared" ref="D37:D41" si="1">CONCATENATE(A37,","," # ",C37)</f>
        <v>BBmyo12, # 0</v>
      </c>
    </row>
    <row r="38" spans="1:4" ht="14.25" customHeight="1">
      <c r="A38" s="1" t="s">
        <v>136</v>
      </c>
      <c r="B38" s="1" t="s">
        <v>21</v>
      </c>
      <c r="C38" s="1">
        <f>VLOOKUP(A38,Variablenuebersicht!$F$5:$I$1811,2,FALSE)</f>
        <v>0</v>
      </c>
      <c r="D38" s="1" t="str">
        <f t="shared" si="1"/>
        <v>BBsa12, # 0</v>
      </c>
    </row>
    <row r="39" spans="1:4" ht="14.25" customHeight="1">
      <c r="A39" s="1" t="s">
        <v>139</v>
      </c>
      <c r="B39" s="1" t="s">
        <v>21</v>
      </c>
      <c r="C39" s="1">
        <f>VLOOKUP(A39,Variablenuebersicht!$F$5:$I$1811,2,FALSE)</f>
        <v>0</v>
      </c>
      <c r="D39" s="1" t="str">
        <f t="shared" si="1"/>
        <v>BBdors112, # 0</v>
      </c>
    </row>
    <row r="40" spans="1:4" ht="14.25" customHeight="1">
      <c r="A40" s="1" t="s">
        <v>140</v>
      </c>
      <c r="B40" s="1" t="s">
        <v>21</v>
      </c>
      <c r="C40" s="1">
        <f>VLOOKUP(A40,Variablenuebersicht!$F$5:$I$1811,2,FALSE)</f>
        <v>0</v>
      </c>
      <c r="D40" s="1" t="str">
        <f t="shared" si="1"/>
        <v>BBdors212, # 0</v>
      </c>
    </row>
    <row r="41" spans="1:4" ht="14.25" customHeight="1">
      <c r="A41" s="1" t="s">
        <v>142</v>
      </c>
      <c r="B41" s="1" t="s">
        <v>21</v>
      </c>
      <c r="C41" s="1">
        <f>VLOOKUP(A41,Variablenuebersicht!$F$5:$I$1811,2,FALSE)</f>
        <v>0</v>
      </c>
      <c r="D41" s="1" t="str">
        <f t="shared" si="1"/>
        <v>BBblas12B, # 0</v>
      </c>
    </row>
    <row r="42" spans="1:4" ht="14.25" hidden="1" customHeight="1">
      <c r="A42" s="1" t="s">
        <v>143</v>
      </c>
      <c r="B42" s="1" t="s">
        <v>143</v>
      </c>
    </row>
    <row r="43" spans="1:4" ht="14.25" hidden="1" customHeight="1">
      <c r="A43" s="1" t="s">
        <v>147</v>
      </c>
      <c r="B43" s="1" t="s">
        <v>147</v>
      </c>
    </row>
    <row r="44" spans="1:4" ht="14.25" customHeight="1">
      <c r="A44" s="1" t="s">
        <v>149</v>
      </c>
      <c r="B44" s="1" t="s">
        <v>21</v>
      </c>
      <c r="C44" s="1">
        <f>VLOOKUP(A44,Variablenuebersicht!$F$5:$I$1811,2,FALSE)</f>
        <v>0</v>
      </c>
      <c r="D44" s="1" t="str">
        <f t="shared" ref="D44:D48" si="2">CONCATENATE(A44,","," # ",C44)</f>
        <v>BBschwierig1, # 0</v>
      </c>
    </row>
    <row r="45" spans="1:4" ht="14.25" customHeight="1">
      <c r="A45" s="1" t="s">
        <v>152</v>
      </c>
      <c r="B45" s="1" t="s">
        <v>21</v>
      </c>
      <c r="C45" s="1">
        <f>VLOOKUP(A45,Variablenuebersicht!$F$5:$I$1811,2,FALSE)</f>
        <v>0</v>
      </c>
      <c r="D45" s="1" t="str">
        <f t="shared" si="2"/>
        <v>BBschwierig2, # 0</v>
      </c>
    </row>
    <row r="46" spans="1:4" ht="14.25" customHeight="1">
      <c r="A46" s="1" t="s">
        <v>154</v>
      </c>
      <c r="B46" s="1" t="s">
        <v>21</v>
      </c>
      <c r="C46" s="1">
        <f>VLOOKUP(A46,Variablenuebersicht!$F$5:$I$1811,2,FALSE)</f>
        <v>0</v>
      </c>
      <c r="D46" s="1" t="str">
        <f t="shared" si="2"/>
        <v>BBschwierig3, # 0</v>
      </c>
    </row>
    <row r="47" spans="1:4" ht="14.25" customHeight="1">
      <c r="A47" s="1" t="s">
        <v>157</v>
      </c>
      <c r="B47" s="1" t="s">
        <v>21</v>
      </c>
      <c r="C47" s="1">
        <f>VLOOKUP(A47,Variablenuebersicht!$F$5:$I$1811,2,FALSE)</f>
        <v>0</v>
      </c>
      <c r="D47" s="1" t="str">
        <f t="shared" si="2"/>
        <v>BBschwierig4, # 0</v>
      </c>
    </row>
    <row r="48" spans="1:4" ht="14.25" customHeight="1">
      <c r="A48" s="1" t="s">
        <v>162</v>
      </c>
      <c r="B48" s="1" t="s">
        <v>21</v>
      </c>
      <c r="C48" s="1">
        <f>VLOOKUP(A48,Variablenuebersicht!$F$5:$I$1811,2,FALSE)</f>
        <v>0</v>
      </c>
      <c r="D48" s="1" t="str">
        <f t="shared" si="2"/>
        <v>BBschwierig5, # 0</v>
      </c>
    </row>
    <row r="49" spans="1:4" ht="14.25" hidden="1" customHeight="1">
      <c r="A49" s="1" t="s">
        <v>163</v>
      </c>
      <c r="B49" s="1" t="s">
        <v>163</v>
      </c>
    </row>
    <row r="50" spans="1:4" ht="14.25" hidden="1" customHeight="1">
      <c r="A50" s="1" t="s">
        <v>167</v>
      </c>
      <c r="B50" s="1" t="s">
        <v>167</v>
      </c>
    </row>
    <row r="51" spans="1:4" ht="14.25" customHeight="1">
      <c r="A51" s="1" t="s">
        <v>168</v>
      </c>
      <c r="B51" s="1" t="s">
        <v>21</v>
      </c>
      <c r="C51" s="1">
        <f>VLOOKUP(A51,Variablenuebersicht!$F$5:$I$1811,2,FALSE)</f>
        <v>0</v>
      </c>
      <c r="D51" s="1" t="str">
        <f t="shared" ref="D51:D57" si="3">CONCATENATE(A51,","," # ",C51)</f>
        <v>BBhh1, # 0</v>
      </c>
    </row>
    <row r="52" spans="1:4" ht="14.25" customHeight="1">
      <c r="A52" s="1" t="s">
        <v>173</v>
      </c>
      <c r="B52" s="1" t="s">
        <v>21</v>
      </c>
      <c r="C52" s="1">
        <f>VLOOKUP(A52,Variablenuebersicht!$F$5:$I$1811,2,FALSE)</f>
        <v>0</v>
      </c>
      <c r="D52" s="1" t="str">
        <f t="shared" si="3"/>
        <v>BBhh2, # 0</v>
      </c>
    </row>
    <row r="53" spans="1:4" ht="14.25" customHeight="1">
      <c r="A53" s="1" t="s">
        <v>176</v>
      </c>
      <c r="B53" s="1" t="s">
        <v>21</v>
      </c>
      <c r="C53" s="1">
        <f>VLOOKUP(A53,Variablenuebersicht!$F$5:$I$1811,2,FALSE)</f>
        <v>0</v>
      </c>
      <c r="D53" s="1" t="str">
        <f t="shared" si="3"/>
        <v>BBhh3, # 0</v>
      </c>
    </row>
    <row r="54" spans="1:4" ht="14.25" customHeight="1">
      <c r="A54" s="1" t="s">
        <v>177</v>
      </c>
      <c r="B54" s="1" t="s">
        <v>21</v>
      </c>
      <c r="C54" s="1">
        <f>VLOOKUP(A54,Variablenuebersicht!$F$5:$I$1811,2,FALSE)</f>
        <v>0</v>
      </c>
      <c r="D54" s="1" t="str">
        <f t="shared" si="3"/>
        <v>BBhh4, # 0</v>
      </c>
    </row>
    <row r="55" spans="1:4" ht="14.25" customHeight="1">
      <c r="A55" s="1" t="s">
        <v>180</v>
      </c>
      <c r="B55" s="1" t="s">
        <v>21</v>
      </c>
      <c r="C55" s="1">
        <f>VLOOKUP(A55,Variablenuebersicht!$F$5:$I$1811,2,FALSE)</f>
        <v>0</v>
      </c>
      <c r="D55" s="1" t="str">
        <f t="shared" si="3"/>
        <v>BBhh5, # 0</v>
      </c>
    </row>
    <row r="56" spans="1:4" ht="14.25" customHeight="1">
      <c r="A56" s="1" t="s">
        <v>183</v>
      </c>
      <c r="B56" s="1" t="s">
        <v>21</v>
      </c>
      <c r="C56" s="1">
        <f>VLOOKUP(A56,Variablenuebersicht!$F$5:$I$1811,2,FALSE)</f>
        <v>0</v>
      </c>
      <c r="D56" s="1" t="str">
        <f t="shared" si="3"/>
        <v>BBhh6, # 0</v>
      </c>
    </row>
    <row r="57" spans="1:4" ht="14.25" customHeight="1">
      <c r="A57" s="1" t="s">
        <v>185</v>
      </c>
      <c r="B57" s="1" t="s">
        <v>21</v>
      </c>
      <c r="C57" s="1">
        <f>VLOOKUP(A57,Variablenuebersicht!$F$5:$I$1811,2,FALSE)</f>
        <v>0</v>
      </c>
      <c r="D57" s="1" t="str">
        <f t="shared" si="3"/>
        <v>BBhh7, # 0</v>
      </c>
    </row>
    <row r="58" spans="1:4" ht="14.25" hidden="1" customHeight="1">
      <c r="A58" s="1" t="s">
        <v>188</v>
      </c>
      <c r="B58" s="1" t="s">
        <v>188</v>
      </c>
    </row>
    <row r="59" spans="1:4" ht="14.25" hidden="1" customHeight="1">
      <c r="A59" s="1" t="s">
        <v>190</v>
      </c>
      <c r="B59" s="1" t="s">
        <v>190</v>
      </c>
    </row>
    <row r="60" spans="1:4" ht="14.25" customHeight="1">
      <c r="A60" s="1" t="s">
        <v>192</v>
      </c>
      <c r="B60" s="1" t="s">
        <v>21</v>
      </c>
      <c r="C60" s="1">
        <f>VLOOKUP(A60,Variablenuebersicht!$F$5:$I$1811,2,FALSE)</f>
        <v>0</v>
      </c>
      <c r="D60" s="1" t="str">
        <f>CONCATENATE(A60,","," # ",C60)</f>
        <v>BBbehB, # 0</v>
      </c>
    </row>
    <row r="61" spans="1:4" ht="14.25" hidden="1" customHeight="1">
      <c r="A61" s="1" t="s">
        <v>193</v>
      </c>
      <c r="B61" s="1" t="s">
        <v>193</v>
      </c>
    </row>
    <row r="62" spans="1:4" ht="14.25" customHeight="1">
      <c r="A62" s="1" t="s">
        <v>200</v>
      </c>
      <c r="B62" s="1" t="s">
        <v>21</v>
      </c>
      <c r="C62" s="1">
        <f>VLOOKUP(A62,Variablenuebersicht!$F$5:$I$1811,2,FALSE)</f>
        <v>0</v>
      </c>
      <c r="D62" s="1" t="str">
        <f t="shared" ref="D62:D64" si="4">CONCATENATE(A62,","," # ",C62)</f>
        <v>UVartverkehr, # 0</v>
      </c>
    </row>
    <row r="63" spans="1:4" ht="14.25" customHeight="1">
      <c r="A63" s="1" t="s">
        <v>202</v>
      </c>
      <c r="B63" s="1" t="s">
        <v>21</v>
      </c>
      <c r="C63" s="1">
        <f>VLOOKUP(A63,Variablenuebersicht!$F$5:$I$1811,2,FALSE)</f>
        <v>0</v>
      </c>
      <c r="D63" s="1" t="str">
        <f t="shared" si="4"/>
        <v>UVarthaus, # 0</v>
      </c>
    </row>
    <row r="64" spans="1:4" ht="14.25" customHeight="1">
      <c r="A64" s="1" t="s">
        <v>203</v>
      </c>
      <c r="B64" s="1" t="s">
        <v>21</v>
      </c>
      <c r="C64" s="1">
        <f>VLOOKUP(A64,Variablenuebersicht!$F$5:$I$1811,2,FALSE)</f>
        <v>0</v>
      </c>
      <c r="D64" s="1" t="str">
        <f t="shared" si="4"/>
        <v>UVartfreiz, # 0</v>
      </c>
    </row>
    <row r="65" spans="1:4" ht="14.25" hidden="1" customHeight="1">
      <c r="A65" s="1" t="s">
        <v>206</v>
      </c>
      <c r="B65" s="1" t="s">
        <v>206</v>
      </c>
    </row>
    <row r="66" spans="1:4" ht="14.25" customHeight="1">
      <c r="A66" s="1" t="s">
        <v>211</v>
      </c>
      <c r="B66" s="1" t="s">
        <v>21</v>
      </c>
      <c r="C66" s="1">
        <f>VLOOKUP(A66,Variablenuebersicht!$F$5:$I$1811,2,FALSE)</f>
        <v>0</v>
      </c>
      <c r="D66" s="1" t="str">
        <f>CONCATENATE(A66,","," # ",C66)</f>
        <v>UVarbeit1, # 0</v>
      </c>
    </row>
    <row r="67" spans="1:4" ht="14.25" hidden="1" customHeight="1">
      <c r="A67" s="1" t="s">
        <v>213</v>
      </c>
      <c r="B67" s="1" t="s">
        <v>213</v>
      </c>
    </row>
    <row r="68" spans="1:4" ht="14.25" customHeight="1">
      <c r="A68" s="1" t="s">
        <v>216</v>
      </c>
      <c r="B68" s="1" t="s">
        <v>21</v>
      </c>
      <c r="C68" s="1">
        <f>VLOOKUP(A68,Variablenuebersicht!$F$5:$I$1811,2,FALSE)</f>
        <v>0</v>
      </c>
      <c r="D68" s="1" t="str">
        <f t="shared" ref="D68:D97" si="5">CONCATENATE(A68,","," # ",C68)</f>
        <v>SEschwA_zz, # 0</v>
      </c>
    </row>
    <row r="69" spans="1:4" ht="14.25" customHeight="1">
      <c r="A69" s="1" t="s">
        <v>219</v>
      </c>
      <c r="B69" s="1" t="s">
        <v>21</v>
      </c>
      <c r="C69" s="1">
        <f>VLOOKUP(A69,Variablenuebersicht!$F$5:$I$1811,2,FALSE)</f>
        <v>0</v>
      </c>
      <c r="D69" s="1" t="str">
        <f t="shared" si="5"/>
        <v>LQsf367C, # 0</v>
      </c>
    </row>
    <row r="70" spans="1:4" ht="14.25" customHeight="1">
      <c r="A70" s="1" t="s">
        <v>226</v>
      </c>
      <c r="B70" s="1" t="s">
        <v>21</v>
      </c>
      <c r="C70" s="1">
        <f>VLOOKUP(A70,Variablenuebersicht!$F$5:$I$1811,2,FALSE)</f>
        <v>0</v>
      </c>
      <c r="D70" s="1" t="str">
        <f t="shared" si="5"/>
        <v>LQsf368C, # 0</v>
      </c>
    </row>
    <row r="71" spans="1:4" ht="14.25" customHeight="1">
      <c r="A71" s="1" t="s">
        <v>232</v>
      </c>
      <c r="B71" s="1" t="s">
        <v>21</v>
      </c>
      <c r="C71" s="1">
        <f>VLOOKUP(A71,Variablenuebersicht!$F$5:$I$1811,2,FALSE)</f>
        <v>0</v>
      </c>
      <c r="D71" s="1" t="str">
        <f t="shared" si="5"/>
        <v>LQzufrB10, # 0</v>
      </c>
    </row>
    <row r="72" spans="1:4" ht="14.25" customHeight="1">
      <c r="A72" s="1" t="s">
        <v>245</v>
      </c>
      <c r="B72" s="1" t="s">
        <v>21</v>
      </c>
      <c r="C72" s="1">
        <f>VLOOKUP(A72,Variablenuebersicht!$F$5:$I$1811,2,FALSE)</f>
        <v>0</v>
      </c>
      <c r="D72" s="1" t="str">
        <f t="shared" si="5"/>
        <v>PKdep12, # 0</v>
      </c>
    </row>
    <row r="73" spans="1:4" ht="14.25" customHeight="1">
      <c r="A73" s="1" t="s">
        <v>247</v>
      </c>
      <c r="B73" s="1" t="s">
        <v>21</v>
      </c>
      <c r="C73" s="1">
        <f>VLOOKUP(A73,Variablenuebersicht!$F$5:$I$1811,2,FALSE)</f>
        <v>0</v>
      </c>
      <c r="D73" s="1" t="str">
        <f t="shared" si="5"/>
        <v>PKphq1, # 0</v>
      </c>
    </row>
    <row r="74" spans="1:4" ht="14.25" customHeight="1">
      <c r="A74" s="1" t="s">
        <v>253</v>
      </c>
      <c r="B74" s="1" t="s">
        <v>21</v>
      </c>
      <c r="C74" s="1">
        <f>VLOOKUP(A74,Variablenuebersicht!$F$5:$I$1811,2,FALSE)</f>
        <v>0</v>
      </c>
      <c r="D74" s="1" t="str">
        <f t="shared" si="5"/>
        <v>PKphq2, # 0</v>
      </c>
    </row>
    <row r="75" spans="1:4" ht="14.25" customHeight="1">
      <c r="A75" s="1" t="s">
        <v>256</v>
      </c>
      <c r="B75" s="1" t="s">
        <v>21</v>
      </c>
      <c r="C75" s="1">
        <f>VLOOKUP(A75,Variablenuebersicht!$F$5:$I$1811,2,FALSE)</f>
        <v>0</v>
      </c>
      <c r="D75" s="1" t="str">
        <f t="shared" si="5"/>
        <v>PKphq3, # 0</v>
      </c>
    </row>
    <row r="76" spans="1:4" ht="14.25" customHeight="1">
      <c r="A76" s="1" t="s">
        <v>258</v>
      </c>
      <c r="B76" s="1" t="s">
        <v>21</v>
      </c>
      <c r="C76" s="1">
        <f>VLOOKUP(A76,Variablenuebersicht!$F$5:$I$1811,2,FALSE)</f>
        <v>0</v>
      </c>
      <c r="D76" s="1" t="str">
        <f t="shared" si="5"/>
        <v>PKphq4, # 0</v>
      </c>
    </row>
    <row r="77" spans="1:4" ht="14.25" customHeight="1">
      <c r="A77" s="1" t="s">
        <v>260</v>
      </c>
      <c r="B77" s="1" t="s">
        <v>21</v>
      </c>
      <c r="C77" s="1">
        <f>VLOOKUP(A77,Variablenuebersicht!$F$5:$I$1811,2,FALSE)</f>
        <v>0</v>
      </c>
      <c r="D77" s="1" t="str">
        <f t="shared" si="5"/>
        <v>PKphq5, # 0</v>
      </c>
    </row>
    <row r="78" spans="1:4" ht="14.25" customHeight="1">
      <c r="A78" s="1" t="s">
        <v>261</v>
      </c>
      <c r="B78" s="1" t="s">
        <v>21</v>
      </c>
      <c r="C78" s="1">
        <f>VLOOKUP(A78,Variablenuebersicht!$F$5:$I$1811,2,FALSE)</f>
        <v>0</v>
      </c>
      <c r="D78" s="1" t="str">
        <f t="shared" si="5"/>
        <v>PKphq6, # 0</v>
      </c>
    </row>
    <row r="79" spans="1:4" ht="14.25" customHeight="1">
      <c r="A79" s="1" t="s">
        <v>263</v>
      </c>
      <c r="B79" s="1" t="s">
        <v>21</v>
      </c>
      <c r="C79" s="1">
        <f>VLOOKUP(A79,Variablenuebersicht!$F$5:$I$1811,2,FALSE)</f>
        <v>0</v>
      </c>
      <c r="D79" s="1" t="str">
        <f t="shared" si="5"/>
        <v>PKphq7, # 0</v>
      </c>
    </row>
    <row r="80" spans="1:4" ht="14.25" customHeight="1">
      <c r="A80" s="1" t="s">
        <v>265</v>
      </c>
      <c r="B80" s="1" t="s">
        <v>21</v>
      </c>
      <c r="C80" s="1">
        <f>VLOOKUP(A80,Variablenuebersicht!$F$5:$I$1811,2,FALSE)</f>
        <v>0</v>
      </c>
      <c r="D80" s="1" t="str">
        <f t="shared" si="5"/>
        <v>PKphq8, # 0</v>
      </c>
    </row>
    <row r="81" spans="1:4" ht="14.25" customHeight="1">
      <c r="A81" s="1" t="s">
        <v>266</v>
      </c>
      <c r="B81" s="1" t="s">
        <v>21</v>
      </c>
      <c r="C81" s="1">
        <f>VLOOKUP(A81,Variablenuebersicht!$F$5:$I$1811,2,FALSE)</f>
        <v>0</v>
      </c>
      <c r="D81" s="1" t="str">
        <f t="shared" si="5"/>
        <v>PKphq8_k1, # 0</v>
      </c>
    </row>
    <row r="82" spans="1:4" ht="14.25" customHeight="1">
      <c r="A82" s="1" t="s">
        <v>274</v>
      </c>
      <c r="B82" s="1" t="s">
        <v>21</v>
      </c>
      <c r="C82" s="1">
        <f>VLOOKUP(A82,Variablenuebersicht!$F$5:$I$1811,2,FALSE)</f>
        <v>0</v>
      </c>
      <c r="D82" s="1" t="str">
        <f t="shared" si="5"/>
        <v>PKphq8_k2, # 0</v>
      </c>
    </row>
    <row r="83" spans="1:4" ht="14.25" customHeight="1">
      <c r="A83" s="1" t="s">
        <v>277</v>
      </c>
      <c r="B83" s="1" t="s">
        <v>21</v>
      </c>
      <c r="C83" s="1">
        <f>VLOOKUP(A83,Variablenuebersicht!$F$5:$I$1811,2,FALSE)</f>
        <v>0</v>
      </c>
      <c r="D83" s="1" t="str">
        <f t="shared" si="5"/>
        <v>PKphq8_k3, # 0</v>
      </c>
    </row>
    <row r="84" spans="1:4" ht="14.25" customHeight="1">
      <c r="A84" s="1" t="s">
        <v>280</v>
      </c>
      <c r="B84" s="1" t="s">
        <v>21</v>
      </c>
      <c r="C84" s="1">
        <f>VLOOKUP(A84,Variablenuebersicht!$F$5:$I$1811,2,FALSE)</f>
        <v>0</v>
      </c>
      <c r="D84" s="1" t="str">
        <f t="shared" si="5"/>
        <v>PKphq8diag, # 0</v>
      </c>
    </row>
    <row r="85" spans="1:4" ht="14.25" customHeight="1">
      <c r="A85" s="1" t="s">
        <v>286</v>
      </c>
      <c r="B85" s="1" t="s">
        <v>21</v>
      </c>
      <c r="C85" s="1">
        <f>VLOOKUP(A85,Variablenuebersicht!$F$5:$I$1811,2,FALSE)</f>
        <v>0</v>
      </c>
      <c r="D85" s="1" t="str">
        <f t="shared" si="5"/>
        <v>SFoslo1C, # 0</v>
      </c>
    </row>
    <row r="86" spans="1:4" ht="14.25" customHeight="1">
      <c r="A86" s="1" t="s">
        <v>292</v>
      </c>
      <c r="B86" s="1" t="s">
        <v>21</v>
      </c>
      <c r="C86" s="1">
        <f>VLOOKUP(A86,Variablenuebersicht!$F$5:$I$1811,2,FALSE)</f>
        <v>0</v>
      </c>
      <c r="D86" s="1" t="str">
        <f t="shared" si="5"/>
        <v>SFoslo2C, # 0</v>
      </c>
    </row>
    <row r="87" spans="1:4" ht="14.25" customHeight="1">
      <c r="A87" s="1" t="s">
        <v>299</v>
      </c>
      <c r="B87" s="1" t="s">
        <v>21</v>
      </c>
      <c r="C87" s="1">
        <f>VLOOKUP(A87,Variablenuebersicht!$F$5:$I$1811,2,FALSE)</f>
        <v>0</v>
      </c>
      <c r="D87" s="1" t="str">
        <f t="shared" si="5"/>
        <v>SFoslo3A, # 0</v>
      </c>
    </row>
    <row r="88" spans="1:4" ht="14.25" customHeight="1">
      <c r="A88" s="1" t="s">
        <v>305</v>
      </c>
      <c r="B88" s="1" t="s">
        <v>21</v>
      </c>
      <c r="C88" s="1">
        <f>VLOOKUP(A88,Variablenuebersicht!$F$5:$I$1811,2,FALSE)</f>
        <v>0</v>
      </c>
      <c r="D88" s="1" t="str">
        <f t="shared" si="5"/>
        <v>SFosloA, # 0</v>
      </c>
    </row>
    <row r="89" spans="1:4" ht="14.25" customHeight="1">
      <c r="A89" s="1" t="s">
        <v>310</v>
      </c>
      <c r="B89" s="1" t="s">
        <v>21</v>
      </c>
      <c r="C89" s="1">
        <f>VLOOKUP(A89,Variablenuebersicht!$F$5:$I$1811,2,FALSE)</f>
        <v>0</v>
      </c>
      <c r="D89" s="1" t="str">
        <f t="shared" si="5"/>
        <v>IAhypus, # 0</v>
      </c>
    </row>
    <row r="90" spans="1:4" ht="14.25" customHeight="1">
      <c r="A90" s="1" t="s">
        <v>317</v>
      </c>
      <c r="B90" s="1" t="s">
        <v>21</v>
      </c>
      <c r="C90" s="1">
        <f>VLOOKUP(A90,Variablenuebersicht!$F$5:$I$1811,2,FALSE)</f>
        <v>0</v>
      </c>
      <c r="D90" s="1" t="str">
        <f t="shared" si="5"/>
        <v>IAcholus, # 0</v>
      </c>
    </row>
    <row r="91" spans="1:4" ht="14.25" customHeight="1">
      <c r="A91" s="1" t="s">
        <v>319</v>
      </c>
      <c r="B91" s="1" t="s">
        <v>21</v>
      </c>
      <c r="C91" s="1">
        <f>VLOOKUP(A91,Variablenuebersicht!$F$5:$I$1811,2,FALSE)</f>
        <v>0</v>
      </c>
      <c r="D91" s="1" t="str">
        <f t="shared" si="5"/>
        <v>IAdiabus, # 0</v>
      </c>
    </row>
    <row r="92" spans="1:4" ht="14.25" customHeight="1">
      <c r="A92" s="1" t="s">
        <v>320</v>
      </c>
      <c r="B92" s="1" t="s">
        <v>21</v>
      </c>
      <c r="C92" s="1">
        <f>VLOOKUP(A92,Variablenuebersicht!$F$5:$I$1811,2,FALSE)</f>
        <v>0</v>
      </c>
      <c r="D92" s="1" t="str">
        <f t="shared" si="5"/>
        <v>IAtermin, # 0</v>
      </c>
    </row>
    <row r="93" spans="1:4" ht="14.25" customHeight="1">
      <c r="A93" s="1" t="s">
        <v>322</v>
      </c>
      <c r="B93" s="1" t="s">
        <v>21</v>
      </c>
      <c r="C93" s="1">
        <f>VLOOKUP(A93,Variablenuebersicht!$F$5:$I$1811,2,FALSE)</f>
        <v>0</v>
      </c>
      <c r="D93" s="1" t="str">
        <f t="shared" si="5"/>
        <v>IAweg, # 0</v>
      </c>
    </row>
    <row r="94" spans="1:4" ht="14.25" customHeight="1">
      <c r="A94" s="1" t="s">
        <v>324</v>
      </c>
      <c r="B94" s="1" t="s">
        <v>21</v>
      </c>
      <c r="C94" s="1">
        <f>VLOOKUP(A94,Variablenuebersicht!$F$5:$I$1811,2,FALSE)</f>
        <v>0</v>
      </c>
      <c r="D94" s="1" t="str">
        <f t="shared" si="5"/>
        <v>IAkosten1, # 0</v>
      </c>
    </row>
    <row r="95" spans="1:4" ht="14.25" customHeight="1">
      <c r="A95" s="1" t="s">
        <v>326</v>
      </c>
      <c r="B95" s="1" t="s">
        <v>21</v>
      </c>
      <c r="C95" s="1">
        <f>VLOOKUP(A95,Variablenuebersicht!$F$5:$I$1811,2,FALSE)</f>
        <v>0</v>
      </c>
      <c r="D95" s="1" t="str">
        <f t="shared" si="5"/>
        <v>IAkosten2, # 0</v>
      </c>
    </row>
    <row r="96" spans="1:4" ht="14.25" customHeight="1">
      <c r="A96" s="1" t="s">
        <v>327</v>
      </c>
      <c r="B96" s="1" t="s">
        <v>21</v>
      </c>
      <c r="C96" s="1">
        <f>VLOOKUP(A96,Variablenuebersicht!$F$5:$I$1811,2,FALSE)</f>
        <v>0</v>
      </c>
      <c r="D96" s="1" t="str">
        <f t="shared" si="5"/>
        <v>IAkosten3, # 0</v>
      </c>
    </row>
    <row r="97" spans="1:4" ht="14.25" customHeight="1">
      <c r="A97" s="1" t="s">
        <v>329</v>
      </c>
      <c r="B97" s="1" t="s">
        <v>21</v>
      </c>
      <c r="C97" s="1">
        <f>VLOOKUP(A97,Variablenuebersicht!$F$5:$I$1811,2,FALSE)</f>
        <v>0</v>
      </c>
      <c r="D97" s="1" t="str">
        <f t="shared" si="5"/>
        <v>IAkosten4, # 0</v>
      </c>
    </row>
    <row r="98" spans="1:4" ht="14.25" hidden="1" customHeight="1">
      <c r="A98" s="1" t="s">
        <v>330</v>
      </c>
      <c r="B98" s="1" t="s">
        <v>330</v>
      </c>
    </row>
    <row r="99" spans="1:4" ht="14.25" hidden="1" customHeight="1">
      <c r="A99" s="1" t="s">
        <v>335</v>
      </c>
      <c r="B99" s="1" t="s">
        <v>335</v>
      </c>
    </row>
    <row r="100" spans="1:4" ht="14.25" hidden="1" customHeight="1">
      <c r="A100" s="1" t="s">
        <v>338</v>
      </c>
      <c r="B100" s="1" t="s">
        <v>338</v>
      </c>
    </row>
    <row r="101" spans="1:4" ht="14.25" hidden="1" customHeight="1">
      <c r="A101" s="1" t="s">
        <v>340</v>
      </c>
      <c r="B101" s="1" t="s">
        <v>340</v>
      </c>
    </row>
    <row r="102" spans="1:4" ht="14.25" hidden="1" customHeight="1">
      <c r="A102" s="1" t="s">
        <v>342</v>
      </c>
      <c r="B102" s="1" t="s">
        <v>342</v>
      </c>
    </row>
    <row r="103" spans="1:4" ht="14.25" hidden="1" customHeight="1">
      <c r="A103" s="1" t="s">
        <v>344</v>
      </c>
      <c r="B103" s="1" t="s">
        <v>344</v>
      </c>
    </row>
    <row r="104" spans="1:4" ht="14.25" hidden="1" customHeight="1">
      <c r="A104" s="1" t="s">
        <v>346</v>
      </c>
      <c r="B104" s="1" t="s">
        <v>346</v>
      </c>
    </row>
    <row r="105" spans="1:4" ht="14.25" customHeight="1">
      <c r="A105" s="1" t="s">
        <v>347</v>
      </c>
      <c r="B105" s="1" t="s">
        <v>21</v>
      </c>
      <c r="C105" s="1">
        <f>VLOOKUP(A105,Variablenuebersicht!$F$5:$I$1811,2,FALSE)</f>
        <v>0</v>
      </c>
      <c r="D105" s="1" t="str">
        <f t="shared" ref="D105:D114" si="6">CONCATENATE(A105,","," # ",C105)</f>
        <v>IAarzt8C, # 0</v>
      </c>
    </row>
    <row r="106" spans="1:4" ht="14.25" customHeight="1">
      <c r="A106" s="1" t="s">
        <v>349</v>
      </c>
      <c r="B106" s="1" t="s">
        <v>21</v>
      </c>
      <c r="C106" s="1">
        <f>VLOOKUP(A106,Variablenuebersicht!$F$5:$I$1811,2,FALSE)</f>
        <v>0</v>
      </c>
      <c r="D106" s="1" t="str">
        <f t="shared" si="6"/>
        <v>IAkhs, # 0</v>
      </c>
    </row>
    <row r="107" spans="1:4" ht="14.25" customHeight="1">
      <c r="A107" s="1" t="s">
        <v>350</v>
      </c>
      <c r="B107" s="1" t="s">
        <v>21</v>
      </c>
      <c r="C107" s="1">
        <f>VLOOKUP(A107,Variablenuebersicht!$F$5:$I$1811,2,FALSE)</f>
        <v>0</v>
      </c>
      <c r="D107" s="1" t="str">
        <f t="shared" si="6"/>
        <v>IAkhs_k, # 0</v>
      </c>
    </row>
    <row r="108" spans="1:4" ht="14.25" customHeight="1">
      <c r="A108" s="1" t="s">
        <v>419</v>
      </c>
      <c r="B108" s="1" t="s">
        <v>21</v>
      </c>
      <c r="C108" s="1">
        <f>VLOOKUP(A108,Variablenuebersicht!$F$5:$I$1811,2,FALSE)</f>
        <v>0</v>
      </c>
      <c r="D108" s="1" t="str">
        <f t="shared" si="6"/>
        <v>IAambC, # 0</v>
      </c>
    </row>
    <row r="109" spans="1:4" ht="14.25" customHeight="1">
      <c r="A109" s="1" t="s">
        <v>420</v>
      </c>
      <c r="B109" s="1" t="s">
        <v>21</v>
      </c>
      <c r="C109" s="1">
        <f>VLOOKUP(A109,Variablenuebersicht!$F$5:$I$1811,2,FALSE)</f>
        <v>0</v>
      </c>
      <c r="D109" s="1" t="str">
        <f t="shared" si="6"/>
        <v>IAambC_k, # 0</v>
      </c>
    </row>
    <row r="110" spans="1:4" ht="14.25" customHeight="1">
      <c r="A110" s="1" t="s">
        <v>423</v>
      </c>
      <c r="B110" s="1" t="s">
        <v>21</v>
      </c>
      <c r="C110" s="1">
        <f>VLOOKUP(A110,Variablenuebersicht!$F$5:$I$1811,2,FALSE)</f>
        <v>0</v>
      </c>
      <c r="D110" s="1" t="str">
        <f t="shared" si="6"/>
        <v>IAther2B, # 0</v>
      </c>
    </row>
    <row r="111" spans="1:4" ht="14.25" customHeight="1">
      <c r="A111" s="1" t="s">
        <v>426</v>
      </c>
      <c r="B111" s="1" t="s">
        <v>21</v>
      </c>
      <c r="C111" s="1">
        <f>VLOOKUP(A111,Variablenuebersicht!$F$5:$I$1811,2,FALSE)</f>
        <v>0</v>
      </c>
      <c r="D111" s="1" t="str">
        <f t="shared" si="6"/>
        <v>IApflege, # 0</v>
      </c>
    </row>
    <row r="112" spans="1:4" ht="14.25" customHeight="1">
      <c r="A112" s="1" t="s">
        <v>427</v>
      </c>
      <c r="B112" s="1" t="s">
        <v>21</v>
      </c>
      <c r="C112" s="1">
        <f>VLOOKUP(A112,Variablenuebersicht!$F$5:$I$1811,2,FALSE)</f>
        <v>0</v>
      </c>
      <c r="D112" s="1" t="str">
        <f t="shared" si="6"/>
        <v>IAkfutyp2B_lz, # 0</v>
      </c>
    </row>
    <row r="113" spans="1:4" ht="14.25" customHeight="1">
      <c r="A113" s="1" t="s">
        <v>434</v>
      </c>
      <c r="B113" s="1" t="s">
        <v>21</v>
      </c>
      <c r="C113" s="1">
        <f>VLOOKUP(A113,Variablenuebersicht!$F$5:$I$1811,2,FALSE)</f>
        <v>0</v>
      </c>
      <c r="D113" s="1" t="str">
        <f t="shared" si="6"/>
        <v>IAkfutyp4B_lz, # 0</v>
      </c>
    </row>
    <row r="114" spans="1:4" ht="14.25" customHeight="1">
      <c r="A114" s="1" t="s">
        <v>438</v>
      </c>
      <c r="B114" s="1" t="s">
        <v>21</v>
      </c>
      <c r="C114" s="1">
        <f>VLOOKUP(A114,Variablenuebersicht!$F$5:$I$1811,2,FALSE)</f>
        <v>0</v>
      </c>
      <c r="D114" s="1" t="str">
        <f t="shared" si="6"/>
        <v>IAkfutyp7B_lz, # 0</v>
      </c>
    </row>
    <row r="115" spans="1:4" ht="14.25" hidden="1" customHeight="1">
      <c r="A115" s="1" t="s">
        <v>441</v>
      </c>
      <c r="B115" s="1" t="s">
        <v>441</v>
      </c>
    </row>
    <row r="116" spans="1:4" ht="14.25" customHeight="1">
      <c r="A116" s="1" t="s">
        <v>445</v>
      </c>
      <c r="B116" s="1" t="s">
        <v>21</v>
      </c>
      <c r="C116" s="1">
        <f>VLOOKUP(A116,Variablenuebersicht!$F$5:$I$1811,2,FALSE)</f>
        <v>0</v>
      </c>
      <c r="D116" s="1" t="str">
        <f t="shared" ref="D116:D119" si="7">CONCATENATE(A116,","," # ",C116)</f>
        <v>IAkfutyp5B_lz, # 0</v>
      </c>
    </row>
    <row r="117" spans="1:4" ht="14.25" customHeight="1">
      <c r="A117" s="1" t="s">
        <v>449</v>
      </c>
      <c r="B117" s="1" t="s">
        <v>21</v>
      </c>
      <c r="C117" s="1">
        <f>VLOOKUP(A117,Variablenuebersicht!$F$5:$I$1811,2,FALSE)</f>
        <v>0</v>
      </c>
      <c r="D117" s="1" t="str">
        <f t="shared" si="7"/>
        <v>IAkv1D, # 0</v>
      </c>
    </row>
    <row r="118" spans="1:4" ht="14.25" customHeight="1">
      <c r="A118" s="1" t="s">
        <v>453</v>
      </c>
      <c r="B118" s="1" t="s">
        <v>21</v>
      </c>
      <c r="C118" s="1">
        <f>VLOOKUP(A118,Variablenuebersicht!$F$5:$I$1811,2,FALSE)</f>
        <v>0</v>
      </c>
      <c r="D118" s="1" t="str">
        <f t="shared" si="7"/>
        <v>IAkv2D, # 0</v>
      </c>
    </row>
    <row r="119" spans="1:4" ht="14.25" customHeight="1">
      <c r="A119" s="1" t="s">
        <v>456</v>
      </c>
      <c r="B119" s="1" t="s">
        <v>21</v>
      </c>
      <c r="C119" s="1">
        <f>VLOOKUP(A119,Variablenuebersicht!$F$5:$I$1811,2,FALSE)</f>
        <v>0</v>
      </c>
      <c r="D119" s="1" t="str">
        <f t="shared" si="7"/>
        <v>IPinfl4, # 0</v>
      </c>
    </row>
    <row r="120" spans="1:4" ht="14.25" hidden="1" customHeight="1">
      <c r="A120" s="1" t="s">
        <v>461</v>
      </c>
      <c r="B120" s="1" t="s">
        <v>461</v>
      </c>
    </row>
    <row r="121" spans="1:4" ht="14.25" hidden="1" customHeight="1">
      <c r="A121" s="1" t="s">
        <v>466</v>
      </c>
      <c r="B121" s="1" t="s">
        <v>466</v>
      </c>
    </row>
    <row r="122" spans="1:4" ht="14.25" hidden="1" customHeight="1">
      <c r="A122" s="1" t="s">
        <v>467</v>
      </c>
      <c r="B122" s="1" t="s">
        <v>467</v>
      </c>
    </row>
    <row r="123" spans="1:4" ht="14.25" customHeight="1">
      <c r="A123" s="1" t="s">
        <v>475</v>
      </c>
      <c r="B123" s="1" t="s">
        <v>21</v>
      </c>
      <c r="C123" s="1">
        <f>VLOOKUP(A123,Variablenuebersicht!$F$5:$I$1811,2,FALSE)</f>
        <v>0</v>
      </c>
      <c r="D123" s="1" t="str">
        <f>CONCATENATE(A123,","," # ",C123)</f>
        <v>IPtet, # 0</v>
      </c>
    </row>
    <row r="124" spans="1:4" ht="14.25" hidden="1" customHeight="1">
      <c r="A124" s="1" t="s">
        <v>476</v>
      </c>
      <c r="B124" s="1" t="s">
        <v>476</v>
      </c>
    </row>
    <row r="125" spans="1:4" ht="14.25" customHeight="1">
      <c r="A125" s="1" t="s">
        <v>482</v>
      </c>
      <c r="B125" s="1" t="s">
        <v>21</v>
      </c>
      <c r="C125" s="1">
        <f>VLOOKUP(A125,Variablenuebersicht!$F$5:$I$1811,2,FALSE)</f>
        <v>0</v>
      </c>
      <c r="D125" s="1" t="str">
        <f t="shared" ref="D125:D126" si="8">CONCATENATE(A125,","," # ",C125)</f>
        <v>AMarztB, # 0</v>
      </c>
    </row>
    <row r="126" spans="1:4" ht="14.25" customHeight="1">
      <c r="A126" s="1" t="s">
        <v>484</v>
      </c>
      <c r="B126" s="1" t="s">
        <v>21</v>
      </c>
      <c r="C126" s="1">
        <f>VLOOKUP(A126,Variablenuebersicht!$F$5:$I$1811,2,FALSE)</f>
        <v>0</v>
      </c>
      <c r="D126" s="1" t="str">
        <f t="shared" si="8"/>
        <v>AMfrei, # 0</v>
      </c>
    </row>
    <row r="127" spans="1:4" ht="14.25" hidden="1" customHeight="1">
      <c r="A127" s="1" t="s">
        <v>485</v>
      </c>
      <c r="B127" s="1" t="s">
        <v>485</v>
      </c>
    </row>
    <row r="128" spans="1:4" ht="14.25" customHeight="1">
      <c r="A128" s="1" t="s">
        <v>490</v>
      </c>
      <c r="B128" s="1" t="s">
        <v>21</v>
      </c>
      <c r="C128" s="1">
        <f>VLOOKUP(A128,Variablenuebersicht!$F$5:$I$1811,2,FALSE)</f>
        <v>0</v>
      </c>
      <c r="D128" s="1" t="str">
        <f t="shared" ref="D128:D130" si="9">CONCATENATE(A128,","," # ",C128)</f>
        <v>AUarbzD_k, # 0</v>
      </c>
    </row>
    <row r="129" spans="1:4" ht="14.25" customHeight="1">
      <c r="A129" s="1" t="s">
        <v>496</v>
      </c>
      <c r="B129" s="1" t="s">
        <v>21</v>
      </c>
      <c r="C129" s="1">
        <f>VLOOKUP(A129,Variablenuebersicht!$F$5:$I$1811,2,FALSE)</f>
        <v>0</v>
      </c>
      <c r="D129" s="1" t="str">
        <f t="shared" si="9"/>
        <v>KAehispaq1, # 0</v>
      </c>
    </row>
    <row r="130" spans="1:4" ht="14.25" customHeight="1">
      <c r="A130" s="1" t="s">
        <v>503</v>
      </c>
      <c r="B130" s="1" t="s">
        <v>21</v>
      </c>
      <c r="C130" s="1">
        <f>VLOOKUP(A130,Variablenuebersicht!$F$5:$I$1811,2,FALSE)</f>
        <v>0</v>
      </c>
      <c r="D130" s="1" t="str">
        <f t="shared" si="9"/>
        <v>KAehispaq2, # 0</v>
      </c>
    </row>
    <row r="131" spans="1:4" ht="14.25" hidden="1" customHeight="1">
      <c r="A131" s="1" t="s">
        <v>505</v>
      </c>
      <c r="B131" s="1" t="s">
        <v>505</v>
      </c>
    </row>
    <row r="132" spans="1:4" ht="14.25" customHeight="1">
      <c r="A132" s="1" t="s">
        <v>512</v>
      </c>
      <c r="B132" s="1" t="s">
        <v>21</v>
      </c>
      <c r="C132" s="1">
        <f>VLOOKUP(A132,Variablenuebersicht!$F$5:$I$1811,2,FALSE)</f>
        <v>0</v>
      </c>
      <c r="D132" s="1" t="str">
        <f>CONCATENATE(A132,","," # ",C132)</f>
        <v>KAehispaq4, # 0</v>
      </c>
    </row>
    <row r="133" spans="1:4" ht="14.25" hidden="1" customHeight="1">
      <c r="A133" s="1" t="s">
        <v>513</v>
      </c>
      <c r="B133" s="1" t="s">
        <v>513</v>
      </c>
    </row>
    <row r="134" spans="1:4" ht="14.25" customHeight="1">
      <c r="A134" s="1" t="s">
        <v>520</v>
      </c>
      <c r="B134" s="1" t="s">
        <v>21</v>
      </c>
      <c r="C134" s="1">
        <f>VLOOKUP(A134,Variablenuebersicht!$F$5:$I$1811,2,FALSE)</f>
        <v>0</v>
      </c>
      <c r="D134" s="1" t="str">
        <f>CONCATENATE(A134,","," # ",C134)</f>
        <v>KAehispaq6, # 0</v>
      </c>
    </row>
    <row r="135" spans="1:4" ht="14.25" hidden="1" customHeight="1">
      <c r="A135" s="1" t="s">
        <v>521</v>
      </c>
      <c r="B135" s="1" t="s">
        <v>521</v>
      </c>
    </row>
    <row r="136" spans="1:4" ht="14.25" customHeight="1">
      <c r="A136" s="1" t="s">
        <v>599</v>
      </c>
      <c r="B136" s="1" t="s">
        <v>21</v>
      </c>
      <c r="C136" s="1">
        <f>VLOOKUP(A136,Variablenuebersicht!$F$5:$I$1811,2,FALSE)</f>
        <v>0</v>
      </c>
      <c r="D136" s="1" t="str">
        <f t="shared" ref="D136:D146" si="10">CONCATENATE(A136,","," # ",C136)</f>
        <v>KAehispaq8, # 0</v>
      </c>
    </row>
    <row r="137" spans="1:4" ht="14.25" customHeight="1">
      <c r="A137" s="1" t="s">
        <v>600</v>
      </c>
      <c r="B137" s="1" t="s">
        <v>21</v>
      </c>
      <c r="C137" s="1">
        <f>VLOOKUP(A137,Variablenuebersicht!$F$5:$I$1811,2,FALSE)</f>
        <v>0</v>
      </c>
      <c r="D137" s="1" t="str">
        <f t="shared" si="10"/>
        <v>KAabka, # 0</v>
      </c>
    </row>
    <row r="138" spans="1:4" ht="14.25" customHeight="1">
      <c r="A138" s="1" t="s">
        <v>601</v>
      </c>
      <c r="B138" s="1" t="s">
        <v>21</v>
      </c>
      <c r="C138" s="1">
        <f>VLOOKUP(A138,Variablenuebersicht!$F$5:$I$1811,2,FALSE)</f>
        <v>0</v>
      </c>
      <c r="D138" s="1" t="str">
        <f t="shared" si="10"/>
        <v>KAsabka, # 0</v>
      </c>
    </row>
    <row r="139" spans="1:4" ht="14.25" customHeight="1">
      <c r="A139" s="1" t="s">
        <v>604</v>
      </c>
      <c r="B139" s="1" t="s">
        <v>21</v>
      </c>
      <c r="C139" s="1">
        <f>VLOOKUP(A139,Variablenuebersicht!$F$5:$I$1811,2,FALSE)</f>
        <v>0</v>
      </c>
      <c r="D139" s="1" t="str">
        <f t="shared" si="10"/>
        <v>KAtbka_k, # 0</v>
      </c>
    </row>
    <row r="140" spans="1:4" ht="14.25" customHeight="1">
      <c r="A140" s="1" t="s">
        <v>730</v>
      </c>
      <c r="B140" s="1" t="s">
        <v>21</v>
      </c>
      <c r="C140" s="1">
        <f>VLOOKUP(A140,Variablenuebersicht!$F$5:$I$1811,2,FALSE)</f>
        <v>0</v>
      </c>
      <c r="D140" s="1" t="str">
        <f t="shared" si="10"/>
        <v>KAgfka, # 0</v>
      </c>
    </row>
    <row r="141" spans="1:4" ht="14.25" customHeight="1">
      <c r="A141" s="1" t="s">
        <v>732</v>
      </c>
      <c r="B141" s="1" t="s">
        <v>21</v>
      </c>
      <c r="C141" s="1">
        <f>VLOOKUP(A141,Variablenuebersicht!$F$5:$I$1811,2,FALSE)</f>
        <v>0</v>
      </c>
      <c r="D141" s="1" t="str">
        <f t="shared" si="10"/>
        <v>KAgfa, # 0</v>
      </c>
    </row>
    <row r="142" spans="1:4" ht="14.25" customHeight="1">
      <c r="A142" s="1" t="s">
        <v>734</v>
      </c>
      <c r="B142" s="1" t="s">
        <v>21</v>
      </c>
      <c r="C142" s="1">
        <f>VLOOKUP(A142,Variablenuebersicht!$F$5:$I$1811,2,FALSE)</f>
        <v>0</v>
      </c>
      <c r="D142" s="1" t="str">
        <f t="shared" si="10"/>
        <v>KAgfka1, # 0</v>
      </c>
    </row>
    <row r="143" spans="1:4" ht="14.25" customHeight="1">
      <c r="A143" s="1" t="s">
        <v>736</v>
      </c>
      <c r="B143" s="1" t="s">
        <v>21</v>
      </c>
      <c r="C143" s="1">
        <f>VLOOKUP(A143,Variablenuebersicht!$F$5:$I$1811,2,FALSE)</f>
        <v>0</v>
      </c>
      <c r="D143" s="1" t="str">
        <f t="shared" si="10"/>
        <v>KAgfmk, # 0</v>
      </c>
    </row>
    <row r="144" spans="1:4" ht="14.25" customHeight="1">
      <c r="A144" s="1" t="s">
        <v>737</v>
      </c>
      <c r="B144" s="1" t="s">
        <v>21</v>
      </c>
      <c r="C144" s="1">
        <f>VLOOKUP(A144,Variablenuebersicht!$F$5:$I$1811,2,FALSE)</f>
        <v>0</v>
      </c>
      <c r="D144" s="1" t="str">
        <f t="shared" si="10"/>
        <v>KAgka, # 0</v>
      </c>
    </row>
    <row r="145" spans="1:4" ht="14.25" customHeight="1">
      <c r="A145" s="1" t="s">
        <v>740</v>
      </c>
      <c r="B145" s="1" t="s">
        <v>21</v>
      </c>
      <c r="C145" s="1">
        <f>VLOOKUP(A145,Variablenuebersicht!$F$5:$I$1811,2,FALSE)</f>
        <v>0</v>
      </c>
      <c r="D145" s="1" t="str">
        <f t="shared" si="10"/>
        <v>KAgka_k, # 0</v>
      </c>
    </row>
    <row r="146" spans="1:4" ht="14.25" customHeight="1">
      <c r="A146" s="1" t="s">
        <v>745</v>
      </c>
      <c r="B146" s="1" t="s">
        <v>21</v>
      </c>
      <c r="C146" s="1">
        <f>VLOOKUP(A146,Variablenuebersicht!$F$5:$I$1811,2,FALSE)</f>
        <v>0</v>
      </c>
      <c r="D146" s="1" t="str">
        <f t="shared" si="10"/>
        <v>ENobstB, # 0</v>
      </c>
    </row>
    <row r="147" spans="1:4" ht="14.25" hidden="1" customHeight="1">
      <c r="A147" s="1" t="s">
        <v>753</v>
      </c>
      <c r="B147" s="1" t="s">
        <v>753</v>
      </c>
    </row>
    <row r="148" spans="1:4" ht="14.25" customHeight="1">
      <c r="A148" s="1" t="s">
        <v>757</v>
      </c>
      <c r="B148" s="1" t="s">
        <v>21</v>
      </c>
      <c r="C148" s="1">
        <f>VLOOKUP(A148,Variablenuebersicht!$F$5:$I$1811,2,FALSE)</f>
        <v>0</v>
      </c>
      <c r="D148" s="1" t="str">
        <f>CONCATENATE(A148,","," # ",C148)</f>
        <v>ENgemB, # 0</v>
      </c>
    </row>
    <row r="149" spans="1:4" ht="14.25" hidden="1" customHeight="1">
      <c r="A149" s="1" t="s">
        <v>758</v>
      </c>
      <c r="B149" s="1" t="s">
        <v>758</v>
      </c>
    </row>
    <row r="150" spans="1:4" ht="14.25" customHeight="1">
      <c r="A150" s="1" t="s">
        <v>760</v>
      </c>
      <c r="B150" s="1" t="s">
        <v>21</v>
      </c>
      <c r="C150" s="1">
        <f>VLOOKUP(A150,Variablenuebersicht!$F$5:$I$1811,2,FALSE)</f>
        <v>0</v>
      </c>
      <c r="D150" s="1" t="str">
        <f t="shared" ref="D150:D157" si="11">CONCATENATE(A150,","," # ",C150)</f>
        <v>AKoft12_k, # 0</v>
      </c>
    </row>
    <row r="151" spans="1:4" ht="14.25" customHeight="1">
      <c r="A151" s="1" t="s">
        <v>768</v>
      </c>
      <c r="B151" s="1" t="s">
        <v>21</v>
      </c>
      <c r="C151" s="1">
        <f>VLOOKUP(A151,Variablenuebersicht!$F$5:$I$1811,2,FALSE)</f>
        <v>0</v>
      </c>
      <c r="D151" s="1" t="str">
        <f t="shared" si="11"/>
        <v>AKechi47, # 0</v>
      </c>
    </row>
    <row r="152" spans="1:4" ht="14.25" customHeight="1">
      <c r="A152" s="1" t="s">
        <v>772</v>
      </c>
      <c r="B152" s="1" t="s">
        <v>21</v>
      </c>
      <c r="C152" s="1">
        <f>VLOOKUP(A152,Variablenuebersicht!$F$5:$I$1811,2,FALSE)</f>
        <v>0</v>
      </c>
      <c r="D152" s="1" t="str">
        <f t="shared" si="11"/>
        <v>AKbingeC_k, # 0</v>
      </c>
    </row>
    <row r="153" spans="1:4" ht="14.25" customHeight="1">
      <c r="A153" s="1" t="s">
        <v>777</v>
      </c>
      <c r="B153" s="1" t="s">
        <v>21</v>
      </c>
      <c r="C153" s="1" t="str">
        <f>VLOOKUP(A153,Variablenuebersicht!$F$5:$I$1811,2,FALSE)</f>
        <v>x</v>
      </c>
      <c r="D153" s="1" t="str">
        <f t="shared" si="11"/>
        <v>AKbingeC_k3, # x</v>
      </c>
    </row>
    <row r="154" spans="1:4" ht="14.25" customHeight="1">
      <c r="A154" s="1" t="s">
        <v>780</v>
      </c>
      <c r="B154" s="1" t="s">
        <v>21</v>
      </c>
      <c r="C154" s="1">
        <f>VLOOKUP(A154,Variablenuebersicht!$F$5:$I$1811,2,FALSE)</f>
        <v>0</v>
      </c>
      <c r="D154" s="1" t="str">
        <f t="shared" si="11"/>
        <v>AKrisiko, # 0</v>
      </c>
    </row>
    <row r="155" spans="1:4" ht="14.25" customHeight="1">
      <c r="A155" s="1" t="s">
        <v>782</v>
      </c>
      <c r="B155" s="1" t="s">
        <v>21</v>
      </c>
      <c r="C155" s="1">
        <f>VLOOKUP(A155,Variablenuebersicht!$F$5:$I$1811,2,FALSE)</f>
        <v>0</v>
      </c>
      <c r="D155" s="1" t="str">
        <f t="shared" si="11"/>
        <v>AKrisiko2, # 0</v>
      </c>
    </row>
    <row r="156" spans="1:4" ht="14.25" customHeight="1">
      <c r="A156" s="1" t="s">
        <v>786</v>
      </c>
      <c r="B156" s="1" t="s">
        <v>21</v>
      </c>
      <c r="C156" s="1">
        <f>VLOOKUP(A156,Variablenuebersicht!$F$5:$I$1811,2,FALSE)</f>
        <v>0</v>
      </c>
      <c r="D156" s="1" t="str">
        <f t="shared" si="11"/>
        <v>RCstat, # 0</v>
      </c>
    </row>
    <row r="157" spans="1:4" ht="14.25" customHeight="1">
      <c r="A157" s="1" t="s">
        <v>792</v>
      </c>
      <c r="B157" s="1" t="s">
        <v>21</v>
      </c>
      <c r="C157" s="1" t="str">
        <f>VLOOKUP(A157,Variablenuebersicht!$F$5:$I$1811,2,FALSE)</f>
        <v>x</v>
      </c>
      <c r="D157" s="1" t="str">
        <f t="shared" si="11"/>
        <v>RCstat_k2, # x</v>
      </c>
    </row>
    <row r="158" spans="1:4" ht="14.25" hidden="1" customHeight="1">
      <c r="A158" s="1" t="s">
        <v>794</v>
      </c>
      <c r="B158" s="1" t="s">
        <v>794</v>
      </c>
    </row>
    <row r="159" spans="1:4" ht="14.25" hidden="1" customHeight="1">
      <c r="A159" s="1" t="s">
        <v>797</v>
      </c>
      <c r="B159" s="1" t="s">
        <v>797</v>
      </c>
    </row>
    <row r="160" spans="1:4" ht="14.25" hidden="1" customHeight="1">
      <c r="A160" s="1" t="s">
        <v>798</v>
      </c>
      <c r="B160" s="1" t="s">
        <v>798</v>
      </c>
    </row>
    <row r="161" spans="1:4" ht="14.25" hidden="1" customHeight="1">
      <c r="A161" s="1" t="s">
        <v>799</v>
      </c>
      <c r="B161" s="1" t="s">
        <v>799</v>
      </c>
    </row>
    <row r="162" spans="1:4" ht="14.25" hidden="1" customHeight="1">
      <c r="A162" s="1" t="s">
        <v>800</v>
      </c>
      <c r="B162" s="1" t="s">
        <v>800</v>
      </c>
    </row>
    <row r="163" spans="1:4" ht="14.25" hidden="1" customHeight="1">
      <c r="A163" s="1" t="s">
        <v>801</v>
      </c>
      <c r="B163" s="1" t="s">
        <v>801</v>
      </c>
    </row>
    <row r="164" spans="1:4" ht="14.25" hidden="1" customHeight="1">
      <c r="A164" s="1" t="s">
        <v>802</v>
      </c>
      <c r="B164" s="1" t="s">
        <v>802</v>
      </c>
    </row>
    <row r="165" spans="1:4" ht="14.25" hidden="1" customHeight="1">
      <c r="A165" s="1" t="s">
        <v>808</v>
      </c>
      <c r="B165" s="1" t="s">
        <v>808</v>
      </c>
    </row>
    <row r="166" spans="1:4" ht="14.25" hidden="1" customHeight="1">
      <c r="A166" s="1" t="s">
        <v>840</v>
      </c>
      <c r="B166" s="1" t="s">
        <v>840</v>
      </c>
    </row>
    <row r="167" spans="1:4" ht="14.25" hidden="1" customHeight="1">
      <c r="A167" s="1" t="s">
        <v>845</v>
      </c>
      <c r="B167" s="1" t="s">
        <v>845</v>
      </c>
    </row>
    <row r="168" spans="1:4" ht="14.25" hidden="1" customHeight="1">
      <c r="A168" s="1" t="s">
        <v>848</v>
      </c>
      <c r="B168" s="1" t="s">
        <v>848</v>
      </c>
    </row>
    <row r="169" spans="1:4" ht="14.25" hidden="1" customHeight="1">
      <c r="A169" s="1" t="s">
        <v>857</v>
      </c>
      <c r="B169" s="1" t="s">
        <v>857</v>
      </c>
    </row>
    <row r="170" spans="1:4" ht="14.25" hidden="1" customHeight="1">
      <c r="A170" s="1" t="s">
        <v>886</v>
      </c>
      <c r="B170" s="1" t="s">
        <v>886</v>
      </c>
    </row>
    <row r="171" spans="1:4" ht="14.25" customHeight="1">
      <c r="A171" s="1" t="s">
        <v>892</v>
      </c>
      <c r="B171" s="1" t="s">
        <v>21</v>
      </c>
      <c r="C171" s="1">
        <f>VLOOKUP(A171,Variablenuebersicht!$F$5:$I$1811,2,FALSE)</f>
        <v>0</v>
      </c>
      <c r="D171" s="1" t="str">
        <f>CONCATENATE(A171,","," # ",C171)</f>
        <v>RCpass4, # 0</v>
      </c>
    </row>
    <row r="172" spans="1:4" ht="14.25" hidden="1" customHeight="1">
      <c r="A172" s="1" t="s">
        <v>896</v>
      </c>
      <c r="B172" s="1" t="s">
        <v>896</v>
      </c>
    </row>
    <row r="173" spans="1:4" ht="14.25" hidden="1" customHeight="1">
      <c r="A173" s="1" t="s">
        <v>900</v>
      </c>
      <c r="B173" s="1" t="s">
        <v>900</v>
      </c>
    </row>
    <row r="174" spans="1:4" ht="14.25" hidden="1" customHeight="1">
      <c r="A174" s="1" t="s">
        <v>901</v>
      </c>
      <c r="B174" s="1" t="s">
        <v>901</v>
      </c>
    </row>
    <row r="175" spans="1:4" ht="14.25" hidden="1" customHeight="1">
      <c r="A175" s="1" t="s">
        <v>902</v>
      </c>
      <c r="B175" s="1" t="s">
        <v>902</v>
      </c>
    </row>
    <row r="176" spans="1:4" ht="14.25" hidden="1" customHeight="1">
      <c r="A176" s="1" t="s">
        <v>905</v>
      </c>
      <c r="B176" s="1" t="s">
        <v>905</v>
      </c>
    </row>
    <row r="177" spans="1:4" ht="14.25" hidden="1" customHeight="1">
      <c r="A177" s="1" t="s">
        <v>906</v>
      </c>
      <c r="B177" s="1" t="s">
        <v>906</v>
      </c>
    </row>
    <row r="178" spans="1:4" ht="14.25" hidden="1" customHeight="1">
      <c r="A178" s="1" t="s">
        <v>908</v>
      </c>
      <c r="B178" s="1" t="s">
        <v>908</v>
      </c>
    </row>
    <row r="179" spans="1:4" ht="14.25" customHeight="1">
      <c r="A179" s="1" t="s">
        <v>909</v>
      </c>
      <c r="B179" s="1" t="s">
        <v>21</v>
      </c>
      <c r="C179" s="1">
        <f>VLOOKUP(A179,Variablenuebersicht!$F$5:$I$1811,2,FALSE)</f>
        <v>0</v>
      </c>
      <c r="D179" s="1" t="str">
        <f t="shared" ref="D179:D181" si="12">CONCATENATE(A179,","," # ",C179)</f>
        <v>GVasku1, # 0</v>
      </c>
    </row>
    <row r="180" spans="1:4" ht="14.25" customHeight="1">
      <c r="A180" s="1" t="s">
        <v>919</v>
      </c>
      <c r="B180" s="1" t="s">
        <v>21</v>
      </c>
      <c r="C180" s="1">
        <f>VLOOKUP(A180,Variablenuebersicht!$F$5:$I$1811,2,FALSE)</f>
        <v>0</v>
      </c>
      <c r="D180" s="1" t="str">
        <f t="shared" si="12"/>
        <v>GVasku2, # 0</v>
      </c>
    </row>
    <row r="181" spans="1:4" ht="14.25" customHeight="1">
      <c r="A181" s="1" t="s">
        <v>921</v>
      </c>
      <c r="B181" s="1" t="s">
        <v>21</v>
      </c>
      <c r="C181" s="1">
        <f>VLOOKUP(A181,Variablenuebersicht!$F$5:$I$1811,2,FALSE)</f>
        <v>0</v>
      </c>
      <c r="D181" s="1" t="str">
        <f t="shared" si="12"/>
        <v>GVasku3, # 0</v>
      </c>
    </row>
    <row r="182" spans="1:4" ht="14.25" hidden="1" customHeight="1">
      <c r="A182" s="1" t="s">
        <v>922</v>
      </c>
      <c r="B182" s="1" t="s">
        <v>922</v>
      </c>
    </row>
    <row r="183" spans="1:4" ht="14.25" hidden="1" customHeight="1">
      <c r="A183" s="1" t="s">
        <v>928</v>
      </c>
      <c r="B183" s="1" t="s">
        <v>928</v>
      </c>
    </row>
    <row r="184" spans="1:4" ht="14.25" hidden="1" customHeight="1">
      <c r="A184" s="1" t="s">
        <v>933</v>
      </c>
      <c r="B184" s="1" t="s">
        <v>933</v>
      </c>
    </row>
    <row r="185" spans="1:4" ht="14.25" customHeight="1">
      <c r="A185" s="1" t="s">
        <v>934</v>
      </c>
      <c r="B185" s="1" t="s">
        <v>21</v>
      </c>
      <c r="C185" s="1">
        <f>VLOOKUP(A185,Variablenuebersicht!$F$5:$I$1811,2,FALSE)</f>
        <v>0</v>
      </c>
      <c r="D185" s="1" t="str">
        <f>CONCATENATE(A185,","," # ",C185)</f>
        <v>BLpflege2C, # 0</v>
      </c>
    </row>
    <row r="186" spans="1:4" ht="14.25" hidden="1" customHeight="1">
      <c r="A186" s="1" t="s">
        <v>936</v>
      </c>
      <c r="B186" s="1" t="s">
        <v>936</v>
      </c>
    </row>
    <row r="187" spans="1:4" ht="14.25" hidden="1" customHeight="1">
      <c r="A187" s="1" t="s">
        <v>940</v>
      </c>
      <c r="B187" s="1" t="s">
        <v>940</v>
      </c>
    </row>
    <row r="188" spans="1:4" ht="14.25" customHeight="1">
      <c r="A188" s="1" t="s">
        <v>944</v>
      </c>
      <c r="B188" s="1" t="s">
        <v>21</v>
      </c>
      <c r="C188" s="1">
        <f>VLOOKUP(A188,Variablenuebersicht!$F$5:$I$1811,2,FALSE)</f>
        <v>0</v>
      </c>
      <c r="D188" s="1" t="str">
        <f t="shared" ref="D188:D220" si="13">CONCATENATE(A188,","," # ",C188)</f>
        <v>sex, # 0</v>
      </c>
    </row>
    <row r="189" spans="1:4" ht="14.25" customHeight="1">
      <c r="A189" s="1" t="s">
        <v>949</v>
      </c>
      <c r="B189" s="1" t="s">
        <v>21</v>
      </c>
      <c r="C189" s="1" t="str">
        <f>VLOOKUP(A189,Variablenuebersicht!$F$5:$I$1811,2,FALSE)</f>
        <v>x</v>
      </c>
      <c r="D189" s="1" t="str">
        <f t="shared" si="13"/>
        <v>sexb, # x</v>
      </c>
    </row>
    <row r="190" spans="1:4" ht="14.25" customHeight="1">
      <c r="A190" s="1" t="s">
        <v>952</v>
      </c>
      <c r="B190" s="1" t="s">
        <v>21</v>
      </c>
      <c r="C190" s="1">
        <f>VLOOKUP(A190,Variablenuebersicht!$F$5:$I$1811,2,FALSE)</f>
        <v>0</v>
      </c>
      <c r="D190" s="1" t="str">
        <f t="shared" si="13"/>
        <v>age5B, # 0</v>
      </c>
    </row>
    <row r="191" spans="1:4" ht="14.25" customHeight="1">
      <c r="A191" s="1" t="s">
        <v>955</v>
      </c>
      <c r="B191" s="1" t="s">
        <v>21</v>
      </c>
      <c r="C191" s="1" t="str">
        <f>VLOOKUP(A191,Variablenuebersicht!$F$5:$I$1811,2,FALSE)</f>
        <v>x</v>
      </c>
      <c r="D191" s="1" t="str">
        <f t="shared" si="13"/>
        <v>age10B, # x</v>
      </c>
    </row>
    <row r="192" spans="1:4" ht="14.25" customHeight="1">
      <c r="A192" s="1" t="s">
        <v>963</v>
      </c>
      <c r="B192" s="1" t="s">
        <v>21</v>
      </c>
      <c r="C192" s="1" t="str">
        <f>VLOOKUP(A192,Variablenuebersicht!$F$5:$I$1811,2,FALSE)</f>
        <v>x</v>
      </c>
      <c r="D192" s="1" t="str">
        <f t="shared" si="13"/>
        <v>agegrp1, # x</v>
      </c>
    </row>
    <row r="193" spans="1:4" ht="14.25" customHeight="1">
      <c r="A193" s="1" t="s">
        <v>967</v>
      </c>
      <c r="B193" s="1" t="s">
        <v>21</v>
      </c>
      <c r="C193" s="1" t="str">
        <f>VLOOKUP(A193,Variablenuebersicht!$F$5:$I$1811,2,FALSE)</f>
        <v>x</v>
      </c>
      <c r="D193" s="1" t="str">
        <f t="shared" si="13"/>
        <v>agegrp2, # x</v>
      </c>
    </row>
    <row r="194" spans="1:4" ht="14.25" customHeight="1">
      <c r="A194" s="1" t="s">
        <v>970</v>
      </c>
      <c r="B194" s="1" t="s">
        <v>21</v>
      </c>
      <c r="C194" s="1" t="str">
        <f>VLOOKUP(A194,Variablenuebersicht!$F$5:$I$1811,2,FALSE)</f>
        <v>x</v>
      </c>
      <c r="D194" s="1" t="str">
        <f t="shared" si="13"/>
        <v>agegrp4, # x</v>
      </c>
    </row>
    <row r="195" spans="1:4" ht="14.25" customHeight="1">
      <c r="A195" s="1" t="s">
        <v>983</v>
      </c>
      <c r="B195" s="1" t="s">
        <v>21</v>
      </c>
      <c r="C195" s="1" t="str">
        <f>VLOOKUP(A195,Variablenuebersicht!$F$5:$I$1811,2,FALSE)</f>
        <v>x</v>
      </c>
      <c r="D195" s="1" t="str">
        <f t="shared" si="13"/>
        <v>agegrp6, # x</v>
      </c>
    </row>
    <row r="196" spans="1:4" ht="14.25" customHeight="1">
      <c r="A196" s="1" t="s">
        <v>989</v>
      </c>
      <c r="B196" s="1" t="s">
        <v>21</v>
      </c>
      <c r="C196" s="1" t="str">
        <f>VLOOKUP(A196,Variablenuebersicht!$F$5:$I$1811,2,FALSE)</f>
        <v>x</v>
      </c>
      <c r="D196" s="1" t="str">
        <f t="shared" si="13"/>
        <v>agegrp7, # x</v>
      </c>
    </row>
    <row r="197" spans="1:4" ht="14.25" customHeight="1">
      <c r="A197" s="1" t="s">
        <v>992</v>
      </c>
      <c r="B197" s="1" t="s">
        <v>21</v>
      </c>
      <c r="C197" s="1" t="str">
        <f>VLOOKUP(A197,Variablenuebersicht!$F$5:$I$1811,2,FALSE)</f>
        <v>x</v>
      </c>
      <c r="D197" s="1" t="str">
        <f t="shared" si="13"/>
        <v>agegrp8, # x</v>
      </c>
    </row>
    <row r="198" spans="1:4" ht="14.25" customHeight="1">
      <c r="A198" s="1" t="s">
        <v>995</v>
      </c>
      <c r="B198" s="1" t="s">
        <v>21</v>
      </c>
      <c r="C198" s="1" t="str">
        <f>VLOOKUP(A198,Variablenuebersicht!$F$5:$I$1811,2,FALSE)</f>
        <v>x</v>
      </c>
      <c r="D198" s="1" t="str">
        <f t="shared" si="13"/>
        <v>agegrp9, # x</v>
      </c>
    </row>
    <row r="199" spans="1:4" ht="14.25" customHeight="1">
      <c r="A199" s="1" t="s">
        <v>1002</v>
      </c>
      <c r="B199" s="1" t="s">
        <v>21</v>
      </c>
      <c r="C199" s="1" t="str">
        <f>VLOOKUP(A199,Variablenuebersicht!$F$5:$I$1811,2,FALSE)</f>
        <v>x</v>
      </c>
      <c r="D199" s="1" t="str">
        <f t="shared" si="13"/>
        <v>agegrp10, # x</v>
      </c>
    </row>
    <row r="200" spans="1:4" ht="14.25" customHeight="1">
      <c r="A200" s="1" t="s">
        <v>1008</v>
      </c>
      <c r="B200" s="1" t="s">
        <v>21</v>
      </c>
      <c r="C200" s="1" t="str">
        <f>VLOOKUP(A200,Variablenuebersicht!$F$5:$I$1811,2,FALSE)</f>
        <v>x</v>
      </c>
      <c r="D200" s="1" t="str">
        <f t="shared" si="13"/>
        <v>agegrp11, # x</v>
      </c>
    </row>
    <row r="201" spans="1:4" ht="14.25" customHeight="1">
      <c r="A201" s="1" t="s">
        <v>1009</v>
      </c>
      <c r="B201" s="1" t="s">
        <v>21</v>
      </c>
      <c r="C201" s="1" t="str">
        <f>VLOOKUP(A201,Variablenuebersicht!$F$5:$I$1811,2,FALSE)</f>
        <v>x</v>
      </c>
      <c r="D201" s="1" t="str">
        <f t="shared" si="13"/>
        <v>agegrp12, # x</v>
      </c>
    </row>
    <row r="202" spans="1:4" ht="14.25" customHeight="1">
      <c r="A202" s="1" t="s">
        <v>1014</v>
      </c>
      <c r="B202" s="1" t="s">
        <v>21</v>
      </c>
      <c r="C202" s="1">
        <f>VLOOKUP(A202,Variablenuebersicht!$F$5:$I$1811,2,FALSE)</f>
        <v>0</v>
      </c>
      <c r="D202" s="1" t="str">
        <f t="shared" si="13"/>
        <v>PAfam1C, # 0</v>
      </c>
    </row>
    <row r="203" spans="1:4" ht="14.25" customHeight="1">
      <c r="A203" s="1" t="s">
        <v>1020</v>
      </c>
      <c r="B203" s="1" t="s">
        <v>21</v>
      </c>
      <c r="C203" s="1">
        <f>VLOOKUP(A203,Variablenuebersicht!$F$5:$I$1811,2,FALSE)</f>
        <v>0</v>
      </c>
      <c r="D203" s="1" t="str">
        <f t="shared" si="13"/>
        <v>PAfam3, # 0</v>
      </c>
    </row>
    <row r="204" spans="1:4" ht="14.25" customHeight="1">
      <c r="A204" s="1" t="s">
        <v>1021</v>
      </c>
      <c r="B204" s="1" t="s">
        <v>21</v>
      </c>
      <c r="C204" s="1">
        <f>VLOOKUP(A204,Variablenuebersicht!$F$5:$I$1811,2,FALSE)</f>
        <v>0</v>
      </c>
      <c r="D204" s="1" t="str">
        <f t="shared" si="13"/>
        <v>PAhh_k, # 0</v>
      </c>
    </row>
    <row r="205" spans="1:4" ht="14.25" customHeight="1">
      <c r="A205" s="1" t="s">
        <v>1023</v>
      </c>
      <c r="B205" s="1" t="s">
        <v>21</v>
      </c>
      <c r="C205" s="1">
        <f>VLOOKUP(A205,Variablenuebersicht!$F$5:$I$1811,2,FALSE)</f>
        <v>0</v>
      </c>
      <c r="D205" s="1" t="str">
        <f t="shared" si="13"/>
        <v>PAmarstadefacto, # 0</v>
      </c>
    </row>
    <row r="206" spans="1:4" ht="14.25" customHeight="1">
      <c r="A206" s="1" t="s">
        <v>1026</v>
      </c>
      <c r="B206" s="1" t="s">
        <v>21</v>
      </c>
      <c r="C206" s="1">
        <f>VLOOKUP(A206,Variablenuebersicht!$F$5:$I$1811,2,FALSE)</f>
        <v>0</v>
      </c>
      <c r="D206" s="1" t="str">
        <f t="shared" si="13"/>
        <v>PAhhnbpersk_0_4, # 0</v>
      </c>
    </row>
    <row r="207" spans="1:4" ht="14.25" customHeight="1">
      <c r="A207" s="1" t="s">
        <v>1028</v>
      </c>
      <c r="B207" s="1" t="s">
        <v>21</v>
      </c>
      <c r="C207" s="1">
        <f>VLOOKUP(A207,Variablenuebersicht!$F$5:$I$1811,2,FALSE)</f>
        <v>0</v>
      </c>
      <c r="D207" s="1" t="str">
        <f t="shared" si="13"/>
        <v>PAhhnbpersk_5_13, # 0</v>
      </c>
    </row>
    <row r="208" spans="1:4" ht="14.25" customHeight="1">
      <c r="A208" s="1" t="s">
        <v>1029</v>
      </c>
      <c r="B208" s="1" t="s">
        <v>21</v>
      </c>
      <c r="C208" s="1">
        <f>VLOOKUP(A208,Variablenuebersicht!$F$5:$I$1811,2,FALSE)</f>
        <v>0</v>
      </c>
      <c r="D208" s="1" t="str">
        <f t="shared" si="13"/>
        <v>PAhhnbpersk_14_15, # 0</v>
      </c>
    </row>
    <row r="209" spans="1:4" ht="14.25" customHeight="1">
      <c r="A209" s="1" t="s">
        <v>1030</v>
      </c>
      <c r="B209" s="1" t="s">
        <v>21</v>
      </c>
      <c r="C209" s="1">
        <f>VLOOKUP(A209,Variablenuebersicht!$F$5:$I$1811,2,FALSE)</f>
        <v>0</v>
      </c>
      <c r="D209" s="1" t="str">
        <f t="shared" si="13"/>
        <v>PAhhnbpersk_16_24, # 0</v>
      </c>
    </row>
    <row r="210" spans="1:4" ht="14.25" customHeight="1">
      <c r="A210" s="1" t="s">
        <v>1031</v>
      </c>
      <c r="B210" s="1" t="s">
        <v>21</v>
      </c>
      <c r="C210" s="1">
        <f>VLOOKUP(A210,Variablenuebersicht!$F$5:$I$1811,2,FALSE)</f>
        <v>0</v>
      </c>
      <c r="D210" s="1" t="str">
        <f t="shared" si="13"/>
        <v>PAhhnbpersk_25_64, # 0</v>
      </c>
    </row>
    <row r="211" spans="1:4" ht="14.25" customHeight="1">
      <c r="A211" s="1" t="s">
        <v>1032</v>
      </c>
      <c r="B211" s="1" t="s">
        <v>21</v>
      </c>
      <c r="C211" s="1">
        <f>VLOOKUP(A211,Variablenuebersicht!$F$5:$I$1811,2,FALSE)</f>
        <v>0</v>
      </c>
      <c r="D211" s="1" t="str">
        <f t="shared" si="13"/>
        <v>PAhhnbpersk_65PLUS, # 0</v>
      </c>
    </row>
    <row r="212" spans="1:4" ht="14.25" customHeight="1">
      <c r="A212" s="1" t="s">
        <v>1033</v>
      </c>
      <c r="B212" s="1" t="s">
        <v>21</v>
      </c>
      <c r="C212" s="1">
        <f>VLOOKUP(A212,Variablenuebersicht!$F$5:$I$1811,2,FALSE)</f>
        <v>0</v>
      </c>
      <c r="D212" s="1" t="str">
        <f t="shared" si="13"/>
        <v>PAhhtype, # 0</v>
      </c>
    </row>
    <row r="213" spans="1:4" ht="14.25" customHeight="1">
      <c r="A213" s="1" t="s">
        <v>1040</v>
      </c>
      <c r="B213" s="1" t="s">
        <v>21</v>
      </c>
      <c r="C213" s="1">
        <f>VLOOKUP(A213,Variablenuebersicht!$F$5:$I$1811,2,FALSE)</f>
        <v>0</v>
      </c>
      <c r="D213" s="1" t="str">
        <f t="shared" si="13"/>
        <v>PAbmiB_k, # 0</v>
      </c>
    </row>
    <row r="214" spans="1:4" ht="14.25" customHeight="1">
      <c r="A214" s="1" t="s">
        <v>1045</v>
      </c>
      <c r="B214" s="1" t="s">
        <v>21</v>
      </c>
      <c r="C214" s="1">
        <f>VLOOKUP(A214,Variablenuebersicht!$F$5:$I$1811,2,FALSE)</f>
        <v>0</v>
      </c>
      <c r="D214" s="1" t="str">
        <f t="shared" si="13"/>
        <v>PAbmiB_k2, # 0</v>
      </c>
    </row>
    <row r="215" spans="1:4" ht="14.25" customHeight="1">
      <c r="A215" s="1" t="s">
        <v>1049</v>
      </c>
      <c r="B215" s="1" t="s">
        <v>21</v>
      </c>
      <c r="C215" s="1">
        <f>VLOOKUP(A215,Variablenuebersicht!$F$5:$I$1811,2,FALSE)</f>
        <v>0</v>
      </c>
      <c r="D215" s="1" t="str">
        <f t="shared" si="13"/>
        <v>PAueberB, # 0</v>
      </c>
    </row>
    <row r="216" spans="1:4" ht="14.25" customHeight="1">
      <c r="A216" s="1" t="s">
        <v>1050</v>
      </c>
      <c r="B216" s="1" t="s">
        <v>21</v>
      </c>
      <c r="C216" s="1">
        <f>VLOOKUP(A216,Variablenuebersicht!$F$5:$I$1811,2,FALSE)</f>
        <v>0</v>
      </c>
      <c r="D216" s="1" t="str">
        <f t="shared" si="13"/>
        <v>PAadiposB, # 0</v>
      </c>
    </row>
    <row r="217" spans="1:4" ht="14.25" customHeight="1">
      <c r="A217" s="1" t="s">
        <v>1051</v>
      </c>
      <c r="B217" s="1" t="s">
        <v>21</v>
      </c>
      <c r="C217" s="1">
        <f>VLOOKUP(A217,Variablenuebersicht!$F$5:$I$1811,2,FALSE)</f>
        <v>0</v>
      </c>
      <c r="D217" s="1" t="str">
        <f t="shared" si="13"/>
        <v>SDaeqeink_k, # 0</v>
      </c>
    </row>
    <row r="218" spans="1:4" ht="14.25" customHeight="1">
      <c r="A218" s="1" t="s">
        <v>1064</v>
      </c>
      <c r="B218" s="1" t="s">
        <v>21</v>
      </c>
      <c r="C218" s="1">
        <f>VLOOKUP(A218,Variablenuebersicht!$F$5:$I$1811,2,FALSE)</f>
        <v>0</v>
      </c>
      <c r="D218" s="1" t="str">
        <f t="shared" si="13"/>
        <v>SDses_q5, # 0</v>
      </c>
    </row>
    <row r="219" spans="1:4" ht="14.25" customHeight="1">
      <c r="A219" s="1" t="s">
        <v>1071</v>
      </c>
      <c r="B219" s="1" t="s">
        <v>21</v>
      </c>
      <c r="C219" s="1">
        <f>VLOOKUP(A219,Variablenuebersicht!$F$5:$I$1811,2,FALSE)</f>
        <v>0</v>
      </c>
      <c r="D219" s="1" t="str">
        <f t="shared" si="13"/>
        <v>SDses, # 0</v>
      </c>
    </row>
    <row r="220" spans="1:4" ht="14.25" customHeight="1">
      <c r="A220" s="1" t="s">
        <v>1075</v>
      </c>
      <c r="B220" s="1" t="s">
        <v>21</v>
      </c>
      <c r="C220" s="1">
        <f>VLOOKUP(A220,Variablenuebersicht!$F$5:$I$1811,2,FALSE)</f>
        <v>0</v>
      </c>
      <c r="D220" s="1" t="str">
        <f t="shared" si="13"/>
        <v>SDhhincomez, # 0</v>
      </c>
    </row>
    <row r="221" spans="1:4" ht="14.25" hidden="1" customHeight="1">
      <c r="A221" s="1" t="s">
        <v>1081</v>
      </c>
      <c r="B221" s="1" t="s">
        <v>1081</v>
      </c>
    </row>
    <row r="222" spans="1:4" ht="14.25" hidden="1" customHeight="1">
      <c r="A222" s="1" t="s">
        <v>1091</v>
      </c>
      <c r="B222" s="1" t="s">
        <v>1091</v>
      </c>
    </row>
    <row r="223" spans="1:4" ht="14.25" customHeight="1">
      <c r="A223" s="1" t="s">
        <v>1112</v>
      </c>
      <c r="B223" s="1" t="s">
        <v>21</v>
      </c>
      <c r="C223" s="1">
        <f>VLOOKUP(A223,Variablenuebersicht!$F$5:$I$1811,2,FALSE)</f>
        <v>0</v>
      </c>
      <c r="D223" s="1" t="str">
        <f t="shared" ref="D223:D224" si="14">CONCATENATE(A223,","," # ",C223)</f>
        <v>SDisced11, # 0</v>
      </c>
    </row>
    <row r="224" spans="1:4" ht="14.25" customHeight="1">
      <c r="A224" s="1" t="s">
        <v>1114</v>
      </c>
      <c r="B224" s="1" t="s">
        <v>21</v>
      </c>
      <c r="C224" s="1">
        <f>VLOOKUP(A224,Variablenuebersicht!$F$5:$I$1811,2,FALSE)</f>
        <v>0</v>
      </c>
      <c r="D224" s="1" t="str">
        <f t="shared" si="14"/>
        <v>SDisced11z, # 0</v>
      </c>
    </row>
    <row r="225" spans="1:4" ht="14.25" hidden="1" customHeight="1">
      <c r="A225" s="1" t="s">
        <v>1126</v>
      </c>
      <c r="B225" s="1" t="s">
        <v>1126</v>
      </c>
    </row>
    <row r="226" spans="1:4" ht="14.25" hidden="1" customHeight="1">
      <c r="A226" s="1" t="s">
        <v>1131</v>
      </c>
      <c r="B226" s="1" t="s">
        <v>1131</v>
      </c>
    </row>
    <row r="227" spans="1:4" ht="14.25" hidden="1" customHeight="1">
      <c r="A227" s="1" t="s">
        <v>1145</v>
      </c>
      <c r="B227" s="1" t="s">
        <v>1145</v>
      </c>
    </row>
    <row r="228" spans="1:4" ht="14.25" hidden="1" customHeight="1">
      <c r="A228" s="1" t="s">
        <v>1148</v>
      </c>
      <c r="B228" s="1" t="s">
        <v>1148</v>
      </c>
    </row>
    <row r="229" spans="1:4" ht="14.25" hidden="1" customHeight="1">
      <c r="A229" s="1" t="s">
        <v>1151</v>
      </c>
      <c r="B229" s="1" t="s">
        <v>1151</v>
      </c>
    </row>
    <row r="230" spans="1:4" ht="14.25" hidden="1" customHeight="1">
      <c r="A230" s="1" t="s">
        <v>1162</v>
      </c>
      <c r="B230" s="1" t="s">
        <v>1162</v>
      </c>
    </row>
    <row r="231" spans="1:4" ht="14.25" hidden="1" customHeight="1">
      <c r="A231" s="1" t="s">
        <v>1163</v>
      </c>
      <c r="B231" s="1" t="s">
        <v>1163</v>
      </c>
    </row>
    <row r="232" spans="1:4" ht="14.25" hidden="1" customHeight="1">
      <c r="A232" s="1" t="s">
        <v>1164</v>
      </c>
      <c r="B232" s="1" t="s">
        <v>1164</v>
      </c>
    </row>
    <row r="233" spans="1:4" ht="14.25" hidden="1" customHeight="1">
      <c r="A233" s="1" t="s">
        <v>1169</v>
      </c>
      <c r="B233" s="1" t="s">
        <v>1169</v>
      </c>
    </row>
    <row r="234" spans="1:4" ht="14.25" customHeight="1">
      <c r="A234" s="1" t="s">
        <v>1170</v>
      </c>
      <c r="B234" s="1" t="s">
        <v>21</v>
      </c>
      <c r="C234" s="1">
        <f>VLOOKUP(A234,Variablenuebersicht!$F$5:$I$1811,2,FALSE)</f>
        <v>0</v>
      </c>
      <c r="D234" s="1" t="str">
        <f>CONCATENATE(A234,","," # ",C234)</f>
        <v>SDhvtypD, # 0</v>
      </c>
    </row>
    <row r="235" spans="1:4" ht="14.25" hidden="1" customHeight="1">
      <c r="A235" s="1" t="s">
        <v>1176</v>
      </c>
      <c r="B235" s="1" t="s">
        <v>1176</v>
      </c>
    </row>
    <row r="236" spans="1:4" ht="14.25" customHeight="1">
      <c r="A236" s="1" t="s">
        <v>1179</v>
      </c>
      <c r="B236" s="1" t="s">
        <v>21</v>
      </c>
      <c r="C236" s="1">
        <f>VLOOKUP(A236,Variablenuebersicht!$F$5:$I$1811,2,FALSE)</f>
        <v>0</v>
      </c>
      <c r="D236" s="1" t="str">
        <f t="shared" ref="D236:D238" si="15">CONCATENATE(A236,","," # ",C236)</f>
        <v>SDerwt0a, # 0</v>
      </c>
    </row>
    <row r="237" spans="1:4" ht="14.25" customHeight="1">
      <c r="A237" s="1" t="s">
        <v>1193</v>
      </c>
      <c r="B237" s="1" t="s">
        <v>21</v>
      </c>
      <c r="C237" s="1">
        <f>VLOOKUP(A237,Variablenuebersicht!$F$5:$I$1811,2,FALSE)</f>
        <v>0</v>
      </c>
      <c r="D237" s="1" t="str">
        <f t="shared" si="15"/>
        <v>SDmainstat, # 0</v>
      </c>
    </row>
    <row r="238" spans="1:4" ht="14.25" customHeight="1">
      <c r="A238" s="1" t="s">
        <v>1202</v>
      </c>
      <c r="B238" s="1" t="s">
        <v>21</v>
      </c>
      <c r="C238" s="1">
        <f>VLOOKUP(A238,Variablenuebersicht!$F$5:$I$1811,2,FALSE)</f>
        <v>0</v>
      </c>
      <c r="D238" s="1" t="str">
        <f t="shared" si="15"/>
        <v>SDalo, # 0</v>
      </c>
    </row>
    <row r="239" spans="1:4" ht="14.25" hidden="1" customHeight="1">
      <c r="A239" s="1" t="s">
        <v>1203</v>
      </c>
      <c r="B239" s="1" t="s">
        <v>1203</v>
      </c>
    </row>
    <row r="240" spans="1:4" ht="14.25" hidden="1" customHeight="1">
      <c r="A240" s="1" t="s">
        <v>1204</v>
      </c>
      <c r="B240" s="1" t="s">
        <v>1204</v>
      </c>
    </row>
    <row r="241" spans="1:4" ht="14.25" hidden="1" customHeight="1">
      <c r="A241" s="1" t="s">
        <v>1216</v>
      </c>
      <c r="B241" s="1" t="s">
        <v>1216</v>
      </c>
    </row>
    <row r="242" spans="1:4" ht="14.25" hidden="1" customHeight="1">
      <c r="A242" s="1" t="s">
        <v>1219</v>
      </c>
      <c r="B242" s="1" t="s">
        <v>1219</v>
      </c>
    </row>
    <row r="243" spans="1:4" ht="14.25" customHeight="1">
      <c r="A243" s="1" t="s">
        <v>1224</v>
      </c>
      <c r="B243" s="1" t="s">
        <v>21</v>
      </c>
      <c r="C243" s="1">
        <f>VLOOKUP(A243,Variablenuebersicht!$F$5:$I$1811,2,FALSE)</f>
        <v>0</v>
      </c>
      <c r="D243" s="1" t="str">
        <f t="shared" ref="D243:D254" si="16">CONCATENATE(A243,","," # ",C243)</f>
        <v>MIbirthplace, # 0</v>
      </c>
    </row>
    <row r="244" spans="1:4" ht="14.25" customHeight="1">
      <c r="A244" s="1" t="s">
        <v>1229</v>
      </c>
      <c r="B244" s="1" t="s">
        <v>21</v>
      </c>
      <c r="C244" s="1">
        <f>VLOOKUP(A244,Variablenuebersicht!$F$5:$I$1811,2,FALSE)</f>
        <v>0</v>
      </c>
      <c r="D244" s="1" t="str">
        <f t="shared" si="16"/>
        <v>MIcitizen, # 0</v>
      </c>
    </row>
    <row r="245" spans="1:4" ht="14.25" customHeight="1">
      <c r="A245" s="1" t="s">
        <v>1233</v>
      </c>
      <c r="B245" s="1" t="s">
        <v>21</v>
      </c>
      <c r="C245" s="1">
        <f>VLOOKUP(A245,Variablenuebersicht!$F$5:$I$1811,2,FALSE)</f>
        <v>0</v>
      </c>
      <c r="D245" s="1" t="str">
        <f t="shared" si="16"/>
        <v>ktyp4, # 0</v>
      </c>
    </row>
    <row r="246" spans="1:4" ht="14.25" customHeight="1">
      <c r="A246" s="1" t="s">
        <v>1239</v>
      </c>
      <c r="B246" s="1" t="s">
        <v>21</v>
      </c>
      <c r="C246" s="1">
        <f>VLOOKUP(A246,Variablenuebersicht!$F$5:$I$1811,2,FALSE)</f>
        <v>0</v>
      </c>
      <c r="D246" s="1" t="str">
        <f t="shared" si="16"/>
        <v>bula, # 0</v>
      </c>
    </row>
    <row r="247" spans="1:4" ht="14.25" customHeight="1">
      <c r="A247" s="1" t="s">
        <v>1256</v>
      </c>
      <c r="B247" s="1" t="s">
        <v>21</v>
      </c>
      <c r="C247" s="1">
        <f>VLOOKUP(A247,Variablenuebersicht!$F$5:$I$1811,2,FALSE)</f>
        <v>0</v>
      </c>
      <c r="D247" s="1" t="str">
        <f t="shared" si="16"/>
        <v>bula2, # 0</v>
      </c>
    </row>
    <row r="248" spans="1:4" ht="14.25" customHeight="1">
      <c r="A248" s="1" t="s">
        <v>1263</v>
      </c>
      <c r="B248" s="1" t="s">
        <v>21</v>
      </c>
      <c r="C248" s="1">
        <f>VLOOKUP(A248,Variablenuebersicht!$F$5:$I$1811,2,FALSE)</f>
        <v>0</v>
      </c>
      <c r="D248" s="1" t="str">
        <f t="shared" si="16"/>
        <v>wob, # 0</v>
      </c>
    </row>
    <row r="249" spans="1:4" ht="14.25" customHeight="1">
      <c r="A249" s="1" t="s">
        <v>1267</v>
      </c>
      <c r="B249" s="1" t="s">
        <v>21</v>
      </c>
      <c r="C249" s="1">
        <f>VLOOKUP(A249,Variablenuebersicht!$F$5:$I$1811,2,FALSE)</f>
        <v>0</v>
      </c>
      <c r="D249" s="1" t="str">
        <f t="shared" si="16"/>
        <v>reg5, # 0</v>
      </c>
    </row>
    <row r="250" spans="1:4" ht="14.25" customHeight="1">
      <c r="A250" s="1" t="s">
        <v>1273</v>
      </c>
      <c r="B250" s="1" t="s">
        <v>21</v>
      </c>
      <c r="C250" s="1">
        <f>VLOOKUP(A250,Variablenuebersicht!$F$5:$I$1811,2,FALSE)</f>
        <v>0</v>
      </c>
      <c r="D250" s="1" t="str">
        <f t="shared" si="16"/>
        <v>reg5b, # 0</v>
      </c>
    </row>
    <row r="251" spans="1:4" ht="14.25" customHeight="1">
      <c r="A251" s="1" t="s">
        <v>1276</v>
      </c>
      <c r="B251" s="1" t="s">
        <v>21</v>
      </c>
      <c r="C251" s="1">
        <f>VLOOKUP(A251,Variablenuebersicht!$F$5:$I$1811,2,FALSE)</f>
        <v>0</v>
      </c>
      <c r="D251" s="1" t="str">
        <f t="shared" si="16"/>
        <v>reg4, # 0</v>
      </c>
    </row>
    <row r="252" spans="1:4" ht="14.25" customHeight="1">
      <c r="A252" s="1" t="s">
        <v>1279</v>
      </c>
      <c r="B252" s="1" t="s">
        <v>21</v>
      </c>
      <c r="C252" s="1">
        <f>VLOOKUP(A252,Variablenuebersicht!$F$5:$I$1811,2,FALSE)</f>
        <v>0</v>
      </c>
      <c r="D252" s="1" t="str">
        <f t="shared" si="16"/>
        <v>reg6, # 0</v>
      </c>
    </row>
    <row r="253" spans="1:4" ht="14.25" customHeight="1">
      <c r="A253" s="1" t="s">
        <v>1284</v>
      </c>
      <c r="B253" s="1" t="s">
        <v>21</v>
      </c>
      <c r="C253" s="1">
        <f>VLOOKUP(A253,Variablenuebersicht!$F$5:$I$1811,2,FALSE)</f>
        <v>0</v>
      </c>
      <c r="D253" s="1" t="str">
        <f t="shared" si="16"/>
        <v>reg7, # 0</v>
      </c>
    </row>
    <row r="254" spans="1:4" ht="14.25" customHeight="1">
      <c r="A254" s="1" t="s">
        <v>1289</v>
      </c>
      <c r="B254" s="1" t="s">
        <v>21</v>
      </c>
      <c r="C254" s="1">
        <f>VLOOKUP(A254,Variablenuebersicht!$F$5:$I$1811,2,FALSE)</f>
        <v>0</v>
      </c>
      <c r="D254" s="1" t="str">
        <f t="shared" si="16"/>
        <v>ns3, # 0</v>
      </c>
    </row>
    <row r="255" spans="1:4" ht="14.25" customHeight="1"/>
    <row r="256" spans="1:4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1:C254" xr:uid="{00000000-0009-0000-0000-000005000000}">
    <filterColumn colId="1">
      <filters blank="1"/>
    </filterColumn>
  </autoFilter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10593-CC80-4D88-ABC1-D710849C48F8}">
  <dimension ref="A1:AD1541"/>
  <sheetViews>
    <sheetView tabSelected="1" topLeftCell="B16" zoomScale="70" zoomScaleNormal="70" workbookViewId="0">
      <selection activeCell="I81" sqref="I81"/>
    </sheetView>
  </sheetViews>
  <sheetFormatPr defaultColWidth="14.3984375" defaultRowHeight="15" customHeight="1"/>
  <cols>
    <col min="1" max="3" width="16.1328125" style="30" customWidth="1"/>
    <col min="4" max="4" width="55.73046875" style="30" customWidth="1"/>
    <col min="5" max="5" width="7.46484375" style="30" customWidth="1"/>
    <col min="6" max="6" width="16.1328125" style="30" customWidth="1"/>
    <col min="7" max="7" width="17.53125" style="30" customWidth="1"/>
    <col min="8" max="8" width="20.3984375" style="30" customWidth="1"/>
    <col min="9" max="9" width="26.9296875" style="33" customWidth="1"/>
    <col min="10" max="30" width="8.73046875" style="30" customWidth="1"/>
    <col min="31" max="16384" width="14.3984375" style="30"/>
  </cols>
  <sheetData>
    <row r="1" spans="1:10" ht="14.25" customHeight="1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9" t="s">
        <v>7</v>
      </c>
      <c r="I1" s="1" t="s">
        <v>8</v>
      </c>
      <c r="J1" s="28" t="s">
        <v>9</v>
      </c>
    </row>
    <row r="2" spans="1:10" ht="14.25" customHeight="1">
      <c r="A2" s="28" t="s">
        <v>10</v>
      </c>
      <c r="B2" s="28" t="s">
        <v>11</v>
      </c>
      <c r="C2" s="28" t="s">
        <v>1762</v>
      </c>
      <c r="D2" s="28" t="str">
        <f>VLOOKUP(A2,[1]Variablenuebersicht!$F$4:$I$1812,4,FALSE)</f>
        <v>Bluthochdruck: I.d.l.12 Mon.</v>
      </c>
      <c r="E2" s="28" t="s">
        <v>1498</v>
      </c>
      <c r="F2" s="28">
        <v>-97</v>
      </c>
      <c r="G2" s="28" t="s">
        <v>12</v>
      </c>
      <c r="H2" s="31" t="s">
        <v>1789</v>
      </c>
      <c r="I2" s="1" t="s">
        <v>49</v>
      </c>
    </row>
    <row r="3" spans="1:10" ht="14.25" customHeight="1">
      <c r="A3" s="28" t="s">
        <v>10</v>
      </c>
      <c r="B3" s="28" t="s">
        <v>11</v>
      </c>
      <c r="C3" s="28" t="s">
        <v>1762</v>
      </c>
      <c r="D3" s="28" t="str">
        <f>VLOOKUP(A3,[1]Variablenuebersicht!$F$4:$I$1812,4,FALSE)</f>
        <v>Bluthochdruck: I.d.l.12 Mon.</v>
      </c>
      <c r="E3" s="28" t="s">
        <v>1498</v>
      </c>
      <c r="F3" s="28">
        <v>1</v>
      </c>
      <c r="G3" s="28" t="s">
        <v>13</v>
      </c>
      <c r="H3" s="31" t="s">
        <v>1790</v>
      </c>
      <c r="I3" s="1" t="s">
        <v>49</v>
      </c>
    </row>
    <row r="4" spans="1:10" ht="14.25" customHeight="1">
      <c r="A4" s="28" t="s">
        <v>10</v>
      </c>
      <c r="B4" s="28" t="s">
        <v>11</v>
      </c>
      <c r="C4" s="28" t="s">
        <v>1762</v>
      </c>
      <c r="D4" s="28" t="str">
        <f>VLOOKUP(A4,[1]Variablenuebersicht!$F$4:$I$1812,4,FALSE)</f>
        <v>Bluthochdruck: I.d.l.12 Mon.</v>
      </c>
      <c r="E4" s="28" t="s">
        <v>1498</v>
      </c>
      <c r="F4" s="28">
        <v>2</v>
      </c>
      <c r="G4" s="28" t="s">
        <v>14</v>
      </c>
      <c r="H4" s="31" t="s">
        <v>1791</v>
      </c>
      <c r="I4" s="1" t="s">
        <v>49</v>
      </c>
    </row>
    <row r="5" spans="1:10" ht="14.25" customHeight="1">
      <c r="A5" s="28" t="s">
        <v>15</v>
      </c>
      <c r="B5" s="28" t="s">
        <v>11</v>
      </c>
      <c r="C5" s="28" t="s">
        <v>1762</v>
      </c>
      <c r="D5" s="28" t="str">
        <f>VLOOKUP(A5,[1]Variablenuebersicht!$F$4:$I$1812,4,FALSE)</f>
        <v>Bluthochdruck: Jemals ärztlich diagnostiziert</v>
      </c>
      <c r="E5" s="28" t="s">
        <v>1499</v>
      </c>
      <c r="F5" s="28">
        <v>-97</v>
      </c>
      <c r="G5" s="28" t="s">
        <v>12</v>
      </c>
      <c r="H5" s="31" t="s">
        <v>1789</v>
      </c>
      <c r="I5" s="1" t="s">
        <v>49</v>
      </c>
    </row>
    <row r="6" spans="1:10" ht="14.25" customHeight="1">
      <c r="A6" s="28" t="s">
        <v>15</v>
      </c>
      <c r="B6" s="28" t="s">
        <v>11</v>
      </c>
      <c r="C6" s="28" t="s">
        <v>1762</v>
      </c>
      <c r="D6" s="28" t="str">
        <f>VLOOKUP(A6,[1]Variablenuebersicht!$F$4:$I$1812,4,FALSE)</f>
        <v>Bluthochdruck: Jemals ärztlich diagnostiziert</v>
      </c>
      <c r="E6" s="28" t="s">
        <v>1499</v>
      </c>
      <c r="F6" s="28">
        <v>1</v>
      </c>
      <c r="G6" s="28" t="s">
        <v>13</v>
      </c>
      <c r="H6" s="31" t="s">
        <v>1790</v>
      </c>
      <c r="I6" s="1" t="s">
        <v>49</v>
      </c>
    </row>
    <row r="7" spans="1:10" ht="14.25" customHeight="1">
      <c r="A7" s="28" t="s">
        <v>15</v>
      </c>
      <c r="B7" s="28" t="s">
        <v>11</v>
      </c>
      <c r="C7" s="28" t="s">
        <v>1762</v>
      </c>
      <c r="D7" s="28" t="str">
        <f>VLOOKUP(A7,[1]Variablenuebersicht!$F$4:$I$1812,4,FALSE)</f>
        <v>Bluthochdruck: Jemals ärztlich diagnostiziert</v>
      </c>
      <c r="E7" s="28" t="s">
        <v>1499</v>
      </c>
      <c r="F7" s="28">
        <v>2</v>
      </c>
      <c r="G7" s="28" t="s">
        <v>14</v>
      </c>
      <c r="H7" s="31" t="s">
        <v>1791</v>
      </c>
      <c r="I7" s="1" t="s">
        <v>49</v>
      </c>
    </row>
    <row r="8" spans="1:10" ht="14.25" customHeight="1">
      <c r="A8" s="28" t="s">
        <v>16</v>
      </c>
      <c r="B8" s="28" t="s">
        <v>11</v>
      </c>
      <c r="C8" s="28" t="s">
        <v>1762</v>
      </c>
      <c r="D8" s="28" t="str">
        <f>VLOOKUP(A8,[1]Variablenuebersicht!$F$4:$I$1812,4,FALSE)</f>
        <v>Indikator bek. (ärztl. diagn.) Bluthochdruckdruck i.d.l. 12 Mon</v>
      </c>
      <c r="E8" s="28" t="s">
        <v>1500</v>
      </c>
      <c r="F8" s="28">
        <v>-97</v>
      </c>
      <c r="G8" s="28" t="s">
        <v>12</v>
      </c>
      <c r="H8" s="31" t="s">
        <v>1789</v>
      </c>
      <c r="I8" s="1" t="s">
        <v>49</v>
      </c>
    </row>
    <row r="9" spans="1:10" ht="14.25" customHeight="1">
      <c r="A9" s="28" t="s">
        <v>16</v>
      </c>
      <c r="B9" s="28" t="s">
        <v>11</v>
      </c>
      <c r="C9" s="28" t="s">
        <v>1762</v>
      </c>
      <c r="D9" s="28" t="str">
        <f>VLOOKUP(A9,[1]Variablenuebersicht!$F$4:$I$1812,4,FALSE)</f>
        <v>Indikator bek. (ärztl. diagn.) Bluthochdruckdruck i.d.l. 12 Mon</v>
      </c>
      <c r="E9" s="28" t="s">
        <v>1500</v>
      </c>
      <c r="F9" s="28">
        <v>1</v>
      </c>
      <c r="G9" s="28" t="s">
        <v>13</v>
      </c>
      <c r="H9" s="31" t="s">
        <v>1790</v>
      </c>
      <c r="I9" s="1" t="s">
        <v>49</v>
      </c>
    </row>
    <row r="10" spans="1:10" ht="14.25" customHeight="1">
      <c r="A10" s="28" t="s">
        <v>16</v>
      </c>
      <c r="B10" s="28" t="s">
        <v>11</v>
      </c>
      <c r="C10" s="28" t="s">
        <v>1762</v>
      </c>
      <c r="D10" s="28" t="str">
        <f>VLOOKUP(A10,[1]Variablenuebersicht!$F$4:$I$1812,4,FALSE)</f>
        <v>Indikator bek. (ärztl. diagn.) Bluthochdruckdruck i.d.l. 12 Mon</v>
      </c>
      <c r="E10" s="28" t="s">
        <v>1500</v>
      </c>
      <c r="F10" s="28">
        <v>2</v>
      </c>
      <c r="G10" s="28" t="s">
        <v>14</v>
      </c>
      <c r="H10" s="31" t="s">
        <v>1791</v>
      </c>
      <c r="I10" s="1" t="s">
        <v>49</v>
      </c>
    </row>
    <row r="11" spans="1:10" ht="14.25" customHeight="1">
      <c r="A11" s="28" t="s">
        <v>17</v>
      </c>
      <c r="B11" s="28" t="s">
        <v>11</v>
      </c>
      <c r="C11" s="28" t="s">
        <v>1762</v>
      </c>
      <c r="D11" s="28" t="str">
        <f>VLOOKUP(A11,[1]Variablenuebersicht!$F$4:$I$1812,4,FALSE)</f>
        <v>Indikator blutdrucksenkende Mittel bei bekannter Hypertonie</v>
      </c>
      <c r="E11" s="28" t="s">
        <v>1501</v>
      </c>
      <c r="F11" s="28">
        <v>-97</v>
      </c>
      <c r="G11" s="28" t="s">
        <v>12</v>
      </c>
      <c r="H11" s="31" t="s">
        <v>1789</v>
      </c>
      <c r="I11" s="1" t="s">
        <v>49</v>
      </c>
    </row>
    <row r="12" spans="1:10" ht="14.25" customHeight="1">
      <c r="A12" s="28" t="s">
        <v>17</v>
      </c>
      <c r="B12" s="28" t="s">
        <v>11</v>
      </c>
      <c r="C12" s="28" t="s">
        <v>1762</v>
      </c>
      <c r="D12" s="28" t="str">
        <f>VLOOKUP(A12,[1]Variablenuebersicht!$F$4:$I$1812,4,FALSE)</f>
        <v>Indikator blutdrucksenkende Mittel bei bekannter Hypertonie</v>
      </c>
      <c r="E12" s="28" t="s">
        <v>1501</v>
      </c>
      <c r="F12" s="28">
        <v>1</v>
      </c>
      <c r="G12" s="28" t="s">
        <v>13</v>
      </c>
      <c r="H12" s="31" t="s">
        <v>1790</v>
      </c>
      <c r="I12" s="1" t="s">
        <v>49</v>
      </c>
    </row>
    <row r="13" spans="1:10" ht="14.25" customHeight="1">
      <c r="A13" s="28" t="s">
        <v>17</v>
      </c>
      <c r="B13" s="28" t="s">
        <v>11</v>
      </c>
      <c r="C13" s="28" t="s">
        <v>1762</v>
      </c>
      <c r="D13" s="28" t="str">
        <f>VLOOKUP(A13,[1]Variablenuebersicht!$F$4:$I$1812,4,FALSE)</f>
        <v>Indikator blutdrucksenkende Mittel bei bekannter Hypertonie</v>
      </c>
      <c r="E13" s="28" t="s">
        <v>1501</v>
      </c>
      <c r="F13" s="28">
        <v>2</v>
      </c>
      <c r="G13" s="28" t="s">
        <v>14</v>
      </c>
      <c r="H13" s="31" t="s">
        <v>1791</v>
      </c>
      <c r="I13" s="1" t="s">
        <v>49</v>
      </c>
    </row>
    <row r="14" spans="1:10" ht="14.25" customHeight="1">
      <c r="A14" s="28" t="s">
        <v>25</v>
      </c>
      <c r="B14" s="28" t="s">
        <v>11</v>
      </c>
      <c r="C14" s="28" t="s">
        <v>1762</v>
      </c>
      <c r="D14" s="28" t="str">
        <f>VLOOKUP(A14,[1]Variablenuebersicht!$F$4:$I$1812,4,FALSE)</f>
        <v>Herzinfarkt: I.d.l. 12 Mon.</v>
      </c>
      <c r="E14" s="28" t="s">
        <v>1502</v>
      </c>
      <c r="F14" s="28">
        <v>-97</v>
      </c>
      <c r="G14" s="28" t="s">
        <v>12</v>
      </c>
      <c r="H14" s="31" t="s">
        <v>1789</v>
      </c>
      <c r="I14" s="1" t="s">
        <v>49</v>
      </c>
    </row>
    <row r="15" spans="1:10" ht="14.25" customHeight="1">
      <c r="A15" s="28" t="s">
        <v>25</v>
      </c>
      <c r="B15" s="28" t="s">
        <v>11</v>
      </c>
      <c r="C15" s="28" t="s">
        <v>1762</v>
      </c>
      <c r="D15" s="28" t="str">
        <f>VLOOKUP(A15,[1]Variablenuebersicht!$F$4:$I$1812,4,FALSE)</f>
        <v>Herzinfarkt: I.d.l. 12 Mon.</v>
      </c>
      <c r="E15" s="28" t="s">
        <v>1502</v>
      </c>
      <c r="F15" s="28">
        <v>1</v>
      </c>
      <c r="G15" s="28" t="s">
        <v>13</v>
      </c>
      <c r="H15" s="31" t="s">
        <v>1790</v>
      </c>
      <c r="I15" s="1" t="s">
        <v>49</v>
      </c>
    </row>
    <row r="16" spans="1:10" ht="14.25" customHeight="1">
      <c r="A16" s="28" t="s">
        <v>25</v>
      </c>
      <c r="B16" s="28" t="s">
        <v>11</v>
      </c>
      <c r="C16" s="28" t="s">
        <v>1762</v>
      </c>
      <c r="D16" s="28" t="str">
        <f>VLOOKUP(A16,[1]Variablenuebersicht!$F$4:$I$1812,4,FALSE)</f>
        <v>Herzinfarkt: I.d.l. 12 Mon.</v>
      </c>
      <c r="E16" s="28" t="s">
        <v>1502</v>
      </c>
      <c r="F16" s="28">
        <v>2</v>
      </c>
      <c r="G16" s="28" t="s">
        <v>14</v>
      </c>
      <c r="H16" s="31" t="s">
        <v>1791</v>
      </c>
      <c r="I16" s="1" t="s">
        <v>49</v>
      </c>
    </row>
    <row r="17" spans="1:9" ht="14.25" customHeight="1">
      <c r="A17" s="28" t="s">
        <v>44</v>
      </c>
      <c r="B17" s="28" t="s">
        <v>11</v>
      </c>
      <c r="C17" s="28" t="s">
        <v>1762</v>
      </c>
      <c r="D17" s="28" t="str">
        <f>VLOOKUP(A17,[1]Variablenuebersicht!$F$4:$I$1812,4,FALSE)</f>
        <v>Koronare Herzerkrankung/Angina Pectoris: I.d.l.12 Mon.</v>
      </c>
      <c r="E17" s="28" t="s">
        <v>1503</v>
      </c>
      <c r="F17" s="28">
        <v>-97</v>
      </c>
      <c r="G17" s="28" t="s">
        <v>12</v>
      </c>
      <c r="H17" s="31" t="s">
        <v>1789</v>
      </c>
      <c r="I17" s="1" t="s">
        <v>49</v>
      </c>
    </row>
    <row r="18" spans="1:9" ht="14.25" customHeight="1">
      <c r="A18" s="28" t="s">
        <v>44</v>
      </c>
      <c r="B18" s="28" t="s">
        <v>11</v>
      </c>
      <c r="C18" s="28" t="s">
        <v>1762</v>
      </c>
      <c r="D18" s="28" t="str">
        <f>VLOOKUP(A18,[1]Variablenuebersicht!$F$4:$I$1812,4,FALSE)</f>
        <v>Koronare Herzerkrankung/Angina Pectoris: I.d.l.12 Mon.</v>
      </c>
      <c r="E18" s="28" t="s">
        <v>1503</v>
      </c>
      <c r="F18" s="28">
        <v>1</v>
      </c>
      <c r="G18" s="28" t="s">
        <v>13</v>
      </c>
      <c r="H18" s="31" t="s">
        <v>1790</v>
      </c>
      <c r="I18" s="1" t="s">
        <v>49</v>
      </c>
    </row>
    <row r="19" spans="1:9" ht="14.25" customHeight="1">
      <c r="A19" s="28" t="s">
        <v>44</v>
      </c>
      <c r="B19" s="28" t="s">
        <v>11</v>
      </c>
      <c r="C19" s="28" t="s">
        <v>1762</v>
      </c>
      <c r="D19" s="28" t="str">
        <f>VLOOKUP(A19,[1]Variablenuebersicht!$F$4:$I$1812,4,FALSE)</f>
        <v>Koronare Herzerkrankung/Angina Pectoris: I.d.l.12 Mon.</v>
      </c>
      <c r="E19" s="28" t="s">
        <v>1503</v>
      </c>
      <c r="F19" s="28">
        <v>2</v>
      </c>
      <c r="G19" s="28" t="s">
        <v>14</v>
      </c>
      <c r="H19" s="31" t="s">
        <v>1791</v>
      </c>
      <c r="I19" s="1" t="s">
        <v>49</v>
      </c>
    </row>
    <row r="20" spans="1:9" ht="14.25" customHeight="1">
      <c r="A20" s="28" t="s">
        <v>51</v>
      </c>
      <c r="B20" s="28" t="s">
        <v>11</v>
      </c>
      <c r="C20" s="28" t="s">
        <v>1762</v>
      </c>
      <c r="D20" s="28" t="str">
        <f>VLOOKUP(A20,[1]Variablenuebersicht!$F$4:$I$1812,4,FALSE)</f>
        <v>Herzinfarkt/chron. Beschw.: I.d.l. 12 Mon.</v>
      </c>
      <c r="E20" s="28" t="s">
        <v>1504</v>
      </c>
      <c r="F20" s="28">
        <v>-97</v>
      </c>
      <c r="G20" s="28" t="s">
        <v>12</v>
      </c>
      <c r="H20" s="31" t="s">
        <v>1789</v>
      </c>
      <c r="I20" s="1" t="s">
        <v>49</v>
      </c>
    </row>
    <row r="21" spans="1:9" ht="14.25" customHeight="1">
      <c r="A21" s="28" t="s">
        <v>51</v>
      </c>
      <c r="B21" s="28" t="s">
        <v>11</v>
      </c>
      <c r="C21" s="28" t="s">
        <v>1762</v>
      </c>
      <c r="D21" s="28" t="str">
        <f>VLOOKUP(A21,[1]Variablenuebersicht!$F$4:$I$1812,4,FALSE)</f>
        <v>Herzinfarkt/chron. Beschw.: I.d.l. 12 Mon.</v>
      </c>
      <c r="E21" s="28" t="s">
        <v>1504</v>
      </c>
      <c r="F21" s="28">
        <v>1</v>
      </c>
      <c r="G21" s="28" t="s">
        <v>13</v>
      </c>
      <c r="H21" s="31" t="s">
        <v>1790</v>
      </c>
      <c r="I21" s="1" t="s">
        <v>49</v>
      </c>
    </row>
    <row r="22" spans="1:9" ht="14.25" customHeight="1">
      <c r="A22" s="28" t="s">
        <v>51</v>
      </c>
      <c r="B22" s="28" t="s">
        <v>11</v>
      </c>
      <c r="C22" s="28" t="s">
        <v>1762</v>
      </c>
      <c r="D22" s="28" t="str">
        <f>VLOOKUP(A22,[1]Variablenuebersicht!$F$4:$I$1812,4,FALSE)</f>
        <v>Herzinfarkt/chron. Beschw.: I.d.l. 12 Mon.</v>
      </c>
      <c r="E22" s="28" t="s">
        <v>1504</v>
      </c>
      <c r="F22" s="28">
        <v>2</v>
      </c>
      <c r="G22" s="28" t="s">
        <v>14</v>
      </c>
      <c r="H22" s="31" t="s">
        <v>1791</v>
      </c>
      <c r="I22" s="1" t="s">
        <v>49</v>
      </c>
    </row>
    <row r="23" spans="1:9" ht="14.25" customHeight="1">
      <c r="A23" s="28" t="s">
        <v>52</v>
      </c>
      <c r="B23" s="28" t="s">
        <v>11</v>
      </c>
      <c r="C23" s="28" t="s">
        <v>1762</v>
      </c>
      <c r="D23" s="28" t="str">
        <f>VLOOKUP(A23,[1]Variablenuebersicht!$F$4:$I$1812,4,FALSE)</f>
        <v>Herzinsuffizienz: I.d.l.12 Mon.</v>
      </c>
      <c r="E23" s="28" t="s">
        <v>1505</v>
      </c>
      <c r="F23" s="28">
        <v>-97</v>
      </c>
      <c r="G23" s="28" t="s">
        <v>12</v>
      </c>
      <c r="H23" s="31" t="s">
        <v>1789</v>
      </c>
      <c r="I23" s="1" t="s">
        <v>49</v>
      </c>
    </row>
    <row r="24" spans="1:9" ht="14.25" customHeight="1">
      <c r="A24" s="28" t="s">
        <v>52</v>
      </c>
      <c r="B24" s="28" t="s">
        <v>11</v>
      </c>
      <c r="C24" s="28" t="s">
        <v>1762</v>
      </c>
      <c r="D24" s="28" t="str">
        <f>VLOOKUP(A24,[1]Variablenuebersicht!$F$4:$I$1812,4,FALSE)</f>
        <v>Herzinsuffizienz: I.d.l.12 Mon.</v>
      </c>
      <c r="E24" s="28" t="s">
        <v>1505</v>
      </c>
      <c r="F24" s="28">
        <v>1</v>
      </c>
      <c r="G24" s="28" t="s">
        <v>13</v>
      </c>
      <c r="H24" s="31" t="s">
        <v>1790</v>
      </c>
      <c r="I24" s="1" t="s">
        <v>49</v>
      </c>
    </row>
    <row r="25" spans="1:9" ht="14.25" customHeight="1">
      <c r="A25" s="28" t="s">
        <v>52</v>
      </c>
      <c r="B25" s="28" t="s">
        <v>11</v>
      </c>
      <c r="C25" s="28" t="s">
        <v>1762</v>
      </c>
      <c r="D25" s="28" t="str">
        <f>VLOOKUP(A25,[1]Variablenuebersicht!$F$4:$I$1812,4,FALSE)</f>
        <v>Herzinsuffizienz: I.d.l.12 Mon.</v>
      </c>
      <c r="E25" s="28" t="s">
        <v>1505</v>
      </c>
      <c r="F25" s="28">
        <v>2</v>
      </c>
      <c r="G25" s="28" t="s">
        <v>14</v>
      </c>
      <c r="H25" s="31" t="s">
        <v>1791</v>
      </c>
      <c r="I25" s="1" t="s">
        <v>49</v>
      </c>
    </row>
    <row r="26" spans="1:9" ht="14.25" customHeight="1">
      <c r="A26" s="28" t="s">
        <v>54</v>
      </c>
      <c r="B26" s="28" t="s">
        <v>11</v>
      </c>
      <c r="C26" s="28" t="s">
        <v>1762</v>
      </c>
      <c r="D26" s="28" t="str">
        <f>VLOOKUP(A26,[1]Variablenuebersicht!$F$4:$I$1812,4,FALSE)</f>
        <v>Schlaganfall: I.d.l.12 Mon.</v>
      </c>
      <c r="E26" s="28" t="s">
        <v>1506</v>
      </c>
      <c r="F26" s="28">
        <v>-97</v>
      </c>
      <c r="G26" s="28" t="s">
        <v>12</v>
      </c>
      <c r="H26" s="31" t="s">
        <v>1789</v>
      </c>
      <c r="I26" s="1" t="s">
        <v>49</v>
      </c>
    </row>
    <row r="27" spans="1:9" ht="14.25" customHeight="1">
      <c r="A27" s="28" t="s">
        <v>54</v>
      </c>
      <c r="B27" s="28" t="s">
        <v>11</v>
      </c>
      <c r="C27" s="28" t="s">
        <v>1762</v>
      </c>
      <c r="D27" s="28" t="str">
        <f>VLOOKUP(A27,[1]Variablenuebersicht!$F$4:$I$1812,4,FALSE)</f>
        <v>Schlaganfall: I.d.l.12 Mon.</v>
      </c>
      <c r="E27" s="28" t="s">
        <v>1506</v>
      </c>
      <c r="F27" s="28">
        <v>1</v>
      </c>
      <c r="G27" s="28" t="s">
        <v>13</v>
      </c>
      <c r="H27" s="31" t="s">
        <v>1790</v>
      </c>
      <c r="I27" s="1" t="s">
        <v>49</v>
      </c>
    </row>
    <row r="28" spans="1:9" ht="14.25" customHeight="1">
      <c r="A28" s="28" t="s">
        <v>54</v>
      </c>
      <c r="B28" s="28" t="s">
        <v>11</v>
      </c>
      <c r="C28" s="28" t="s">
        <v>1762</v>
      </c>
      <c r="D28" s="28" t="str">
        <f>VLOOKUP(A28,[1]Variablenuebersicht!$F$4:$I$1812,4,FALSE)</f>
        <v>Schlaganfall: I.d.l.12 Mon.</v>
      </c>
      <c r="E28" s="28" t="s">
        <v>1506</v>
      </c>
      <c r="F28" s="28">
        <v>2</v>
      </c>
      <c r="G28" s="28" t="s">
        <v>14</v>
      </c>
      <c r="H28" s="31" t="s">
        <v>1791</v>
      </c>
      <c r="I28" s="1" t="s">
        <v>49</v>
      </c>
    </row>
    <row r="29" spans="1:9" ht="14.25" customHeight="1">
      <c r="A29" s="28" t="s">
        <v>55</v>
      </c>
      <c r="B29" s="28" t="s">
        <v>11</v>
      </c>
      <c r="C29" s="28" t="s">
        <v>1762</v>
      </c>
      <c r="D29" s="28" t="str">
        <f>VLOOKUP(A29,[1]Variablenuebersicht!$F$4:$I$1812,4,FALSE)</f>
        <v>Schlaganfall/ chron. Beschwerden infolge SA: I.d.l.12 Mon.</v>
      </c>
      <c r="E29" s="28" t="s">
        <v>1507</v>
      </c>
      <c r="F29" s="28">
        <v>-97</v>
      </c>
      <c r="G29" s="28" t="s">
        <v>12</v>
      </c>
      <c r="H29" s="31" t="s">
        <v>1789</v>
      </c>
      <c r="I29" s="1" t="s">
        <v>49</v>
      </c>
    </row>
    <row r="30" spans="1:9" ht="14.25" customHeight="1">
      <c r="A30" s="28" t="s">
        <v>55</v>
      </c>
      <c r="B30" s="28" t="s">
        <v>11</v>
      </c>
      <c r="C30" s="28" t="s">
        <v>1762</v>
      </c>
      <c r="D30" s="28" t="str">
        <f>VLOOKUP(A30,[1]Variablenuebersicht!$F$4:$I$1812,4,FALSE)</f>
        <v>Schlaganfall/ chron. Beschwerden infolge SA: I.d.l.12 Mon.</v>
      </c>
      <c r="E30" s="28" t="s">
        <v>1507</v>
      </c>
      <c r="F30" s="28">
        <v>1</v>
      </c>
      <c r="G30" s="28" t="s">
        <v>13</v>
      </c>
      <c r="H30" s="31" t="s">
        <v>1790</v>
      </c>
      <c r="I30" s="1" t="s">
        <v>49</v>
      </c>
    </row>
    <row r="31" spans="1:9" ht="14.25" customHeight="1">
      <c r="A31" s="28" t="s">
        <v>55</v>
      </c>
      <c r="B31" s="28" t="s">
        <v>11</v>
      </c>
      <c r="C31" s="28" t="s">
        <v>1762</v>
      </c>
      <c r="D31" s="28" t="str">
        <f>VLOOKUP(A31,[1]Variablenuebersicht!$F$4:$I$1812,4,FALSE)</f>
        <v>Schlaganfall/ chron. Beschwerden infolge SA: I.d.l.12 Mon.</v>
      </c>
      <c r="E31" s="28" t="s">
        <v>1507</v>
      </c>
      <c r="F31" s="28">
        <v>2</v>
      </c>
      <c r="G31" s="28" t="s">
        <v>14</v>
      </c>
      <c r="H31" s="31" t="s">
        <v>1791</v>
      </c>
      <c r="I31" s="1" t="s">
        <v>49</v>
      </c>
    </row>
    <row r="32" spans="1:9" ht="14.25" customHeight="1">
      <c r="A32" s="28" t="s">
        <v>57</v>
      </c>
      <c r="B32" s="28" t="s">
        <v>11</v>
      </c>
      <c r="C32" s="28" t="s">
        <v>1762</v>
      </c>
      <c r="D32" s="28" t="str">
        <f>VLOOKUP(A32,[1]Variablenuebersicht!$F$4:$I$1812,4,FALSE)</f>
        <v>Diabetes: I.d.l.12 Mon.</v>
      </c>
      <c r="E32" s="28" t="s">
        <v>82</v>
      </c>
      <c r="F32" s="28">
        <v>-97</v>
      </c>
      <c r="G32" s="28" t="s">
        <v>12</v>
      </c>
      <c r="H32" s="31" t="s">
        <v>1789</v>
      </c>
      <c r="I32" s="1" t="s">
        <v>49</v>
      </c>
    </row>
    <row r="33" spans="1:9" ht="14.25" customHeight="1">
      <c r="A33" s="28" t="s">
        <v>57</v>
      </c>
      <c r="B33" s="28" t="s">
        <v>11</v>
      </c>
      <c r="C33" s="28" t="s">
        <v>1762</v>
      </c>
      <c r="D33" s="28" t="str">
        <f>VLOOKUP(A33,[1]Variablenuebersicht!$F$4:$I$1812,4,FALSE)</f>
        <v>Diabetes: I.d.l.12 Mon.</v>
      </c>
      <c r="E33" s="28" t="s">
        <v>82</v>
      </c>
      <c r="F33" s="28">
        <v>1</v>
      </c>
      <c r="G33" s="28" t="s">
        <v>13</v>
      </c>
      <c r="H33" s="31" t="s">
        <v>1790</v>
      </c>
      <c r="I33" s="1" t="s">
        <v>49</v>
      </c>
    </row>
    <row r="34" spans="1:9" ht="14.25" customHeight="1">
      <c r="A34" s="28" t="s">
        <v>57</v>
      </c>
      <c r="B34" s="28" t="s">
        <v>11</v>
      </c>
      <c r="C34" s="28" t="s">
        <v>1762</v>
      </c>
      <c r="D34" s="28" t="str">
        <f>VLOOKUP(A34,[1]Variablenuebersicht!$F$4:$I$1812,4,FALSE)</f>
        <v>Diabetes: I.d.l.12 Mon.</v>
      </c>
      <c r="E34" s="28" t="s">
        <v>82</v>
      </c>
      <c r="F34" s="28">
        <v>2</v>
      </c>
      <c r="G34" s="28" t="s">
        <v>14</v>
      </c>
      <c r="H34" s="31" t="s">
        <v>1791</v>
      </c>
      <c r="I34" s="1" t="s">
        <v>49</v>
      </c>
    </row>
    <row r="35" spans="1:9" ht="14.25" customHeight="1">
      <c r="A35" s="28" t="s">
        <v>58</v>
      </c>
      <c r="B35" s="28" t="s">
        <v>11</v>
      </c>
      <c r="C35" s="28" t="s">
        <v>1762</v>
      </c>
      <c r="D35" s="28" t="str">
        <f>VLOOKUP(A35,[1]Variablenuebersicht!$F$4:$I$1812,4,FALSE)</f>
        <v>Asthma: I.d.l.12 Mon.</v>
      </c>
      <c r="E35" s="28" t="s">
        <v>85</v>
      </c>
      <c r="F35" s="28">
        <v>-97</v>
      </c>
      <c r="G35" s="28" t="s">
        <v>12</v>
      </c>
      <c r="H35" s="31" t="s">
        <v>1789</v>
      </c>
      <c r="I35" s="1" t="s">
        <v>49</v>
      </c>
    </row>
    <row r="36" spans="1:9" ht="14.25" customHeight="1">
      <c r="A36" s="28" t="s">
        <v>58</v>
      </c>
      <c r="B36" s="28" t="s">
        <v>11</v>
      </c>
      <c r="C36" s="28" t="s">
        <v>1762</v>
      </c>
      <c r="D36" s="28" t="str">
        <f>VLOOKUP(A36,[1]Variablenuebersicht!$F$4:$I$1812,4,FALSE)</f>
        <v>Asthma: I.d.l.12 Mon.</v>
      </c>
      <c r="E36" s="28" t="s">
        <v>85</v>
      </c>
      <c r="F36" s="28">
        <v>1</v>
      </c>
      <c r="G36" s="28" t="s">
        <v>13</v>
      </c>
      <c r="H36" s="31" t="s">
        <v>1790</v>
      </c>
      <c r="I36" s="1" t="s">
        <v>49</v>
      </c>
    </row>
    <row r="37" spans="1:9" ht="14.25" customHeight="1">
      <c r="A37" s="28" t="s">
        <v>58</v>
      </c>
      <c r="B37" s="28" t="s">
        <v>11</v>
      </c>
      <c r="C37" s="28" t="s">
        <v>1762</v>
      </c>
      <c r="D37" s="28" t="str">
        <f>VLOOKUP(A37,[1]Variablenuebersicht!$F$4:$I$1812,4,FALSE)</f>
        <v>Asthma: I.d.l.12 Mon.</v>
      </c>
      <c r="E37" s="28" t="s">
        <v>85</v>
      </c>
      <c r="F37" s="28">
        <v>2</v>
      </c>
      <c r="G37" s="28" t="s">
        <v>14</v>
      </c>
      <c r="H37" s="31" t="s">
        <v>1791</v>
      </c>
      <c r="I37" s="1" t="s">
        <v>49</v>
      </c>
    </row>
    <row r="38" spans="1:9" ht="14.25" customHeight="1">
      <c r="A38" s="28" t="s">
        <v>60</v>
      </c>
      <c r="B38" s="28" t="s">
        <v>11</v>
      </c>
      <c r="C38" s="28" t="s">
        <v>1762</v>
      </c>
      <c r="D38" s="28" t="str">
        <f>VLOOKUP(A38,[1]Variablenuebersicht!$F$4:$I$1812,4,FALSE)</f>
        <v>Krebserkrankung: I.d.l.12 Mon.</v>
      </c>
      <c r="E38" s="28" t="s">
        <v>1508</v>
      </c>
      <c r="F38" s="28">
        <v>-97</v>
      </c>
      <c r="G38" s="28" t="s">
        <v>12</v>
      </c>
      <c r="H38" s="31" t="s">
        <v>1789</v>
      </c>
      <c r="I38" s="1" t="s">
        <v>49</v>
      </c>
    </row>
    <row r="39" spans="1:9" ht="14.25" customHeight="1">
      <c r="A39" s="28" t="s">
        <v>60</v>
      </c>
      <c r="B39" s="28" t="s">
        <v>11</v>
      </c>
      <c r="C39" s="28" t="s">
        <v>1762</v>
      </c>
      <c r="D39" s="28" t="str">
        <f>VLOOKUP(A39,[1]Variablenuebersicht!$F$4:$I$1812,4,FALSE)</f>
        <v>Krebserkrankung: I.d.l.12 Mon.</v>
      </c>
      <c r="E39" s="28" t="s">
        <v>1508</v>
      </c>
      <c r="F39" s="28">
        <v>1</v>
      </c>
      <c r="G39" s="28" t="s">
        <v>13</v>
      </c>
      <c r="H39" s="31" t="s">
        <v>1790</v>
      </c>
      <c r="I39" s="1" t="s">
        <v>49</v>
      </c>
    </row>
    <row r="40" spans="1:9" ht="14.25" customHeight="1">
      <c r="A40" s="28" t="s">
        <v>60</v>
      </c>
      <c r="B40" s="28" t="s">
        <v>11</v>
      </c>
      <c r="C40" s="28" t="s">
        <v>1762</v>
      </c>
      <c r="D40" s="28" t="str">
        <f>VLOOKUP(A40,[1]Variablenuebersicht!$F$4:$I$1812,4,FALSE)</f>
        <v>Krebserkrankung: I.d.l.12 Mon.</v>
      </c>
      <c r="E40" s="28" t="s">
        <v>1508</v>
      </c>
      <c r="F40" s="28">
        <v>2</v>
      </c>
      <c r="G40" s="28" t="s">
        <v>14</v>
      </c>
      <c r="H40" s="31" t="s">
        <v>1791</v>
      </c>
      <c r="I40" s="1" t="s">
        <v>49</v>
      </c>
    </row>
    <row r="41" spans="1:9" ht="14.25" customHeight="1">
      <c r="A41" s="28" t="s">
        <v>61</v>
      </c>
      <c r="B41" s="28" t="s">
        <v>11</v>
      </c>
      <c r="C41" s="28" t="s">
        <v>1762</v>
      </c>
      <c r="D41" s="28" t="str">
        <f>VLOOKUP(A41,[1]Variablenuebersicht!$F$4:$I$1812,4,FALSE)</f>
        <v>Erhöhte Blutfette/Chol.: I.d.l.12 Mon.</v>
      </c>
      <c r="E41" s="28" t="s">
        <v>1509</v>
      </c>
      <c r="F41" s="28">
        <v>-97</v>
      </c>
      <c r="G41" s="28" t="s">
        <v>12</v>
      </c>
      <c r="H41" s="31" t="s">
        <v>1789</v>
      </c>
      <c r="I41" s="1" t="s">
        <v>49</v>
      </c>
    </row>
    <row r="42" spans="1:9" ht="14.25" customHeight="1">
      <c r="A42" s="28" t="s">
        <v>61</v>
      </c>
      <c r="B42" s="28" t="s">
        <v>11</v>
      </c>
      <c r="C42" s="28" t="s">
        <v>1762</v>
      </c>
      <c r="D42" s="28" t="str">
        <f>VLOOKUP(A42,[1]Variablenuebersicht!$F$4:$I$1812,4,FALSE)</f>
        <v>Erhöhte Blutfette/Chol.: I.d.l.12 Mon.</v>
      </c>
      <c r="E42" s="28" t="s">
        <v>1509</v>
      </c>
      <c r="F42" s="28">
        <v>1</v>
      </c>
      <c r="G42" s="28" t="s">
        <v>13</v>
      </c>
      <c r="H42" s="31" t="s">
        <v>1790</v>
      </c>
      <c r="I42" s="1" t="s">
        <v>49</v>
      </c>
    </row>
    <row r="43" spans="1:9" ht="14.25" customHeight="1">
      <c r="A43" s="28" t="s">
        <v>61</v>
      </c>
      <c r="B43" s="28" t="s">
        <v>11</v>
      </c>
      <c r="C43" s="28" t="s">
        <v>1762</v>
      </c>
      <c r="D43" s="28" t="str">
        <f>VLOOKUP(A43,[1]Variablenuebersicht!$F$4:$I$1812,4,FALSE)</f>
        <v>Erhöhte Blutfette/Chol.: I.d.l.12 Mon.</v>
      </c>
      <c r="E43" s="28" t="s">
        <v>1509</v>
      </c>
      <c r="F43" s="28">
        <v>2</v>
      </c>
      <c r="G43" s="28" t="s">
        <v>14</v>
      </c>
      <c r="H43" s="31" t="s">
        <v>1791</v>
      </c>
      <c r="I43" s="1" t="s">
        <v>49</v>
      </c>
    </row>
    <row r="44" spans="1:9" ht="14.25" customHeight="1">
      <c r="A44" s="28" t="s">
        <v>64</v>
      </c>
      <c r="B44" s="28" t="s">
        <v>11</v>
      </c>
      <c r="C44" s="28" t="s">
        <v>1762</v>
      </c>
      <c r="D44" s="28" t="str">
        <f>VLOOKUP(A44,[1]Variablenuebersicht!$F$4:$I$1812,4,FALSE)</f>
        <v>Jemals erhöhte Blutfette/Cholesterinw. (Arztdiagnose)</v>
      </c>
      <c r="E44" s="28" t="s">
        <v>1510</v>
      </c>
      <c r="F44" s="28">
        <v>-97</v>
      </c>
      <c r="G44" s="28" t="s">
        <v>12</v>
      </c>
      <c r="H44" s="31" t="s">
        <v>1789</v>
      </c>
      <c r="I44" s="1" t="s">
        <v>49</v>
      </c>
    </row>
    <row r="45" spans="1:9" ht="14.25" customHeight="1">
      <c r="A45" s="28" t="s">
        <v>64</v>
      </c>
      <c r="B45" s="28" t="s">
        <v>11</v>
      </c>
      <c r="C45" s="28" t="s">
        <v>1762</v>
      </c>
      <c r="D45" s="28" t="str">
        <f>VLOOKUP(A45,[1]Variablenuebersicht!$F$4:$I$1812,4,FALSE)</f>
        <v>Jemals erhöhte Blutfette/Cholesterinw. (Arztdiagnose)</v>
      </c>
      <c r="E45" s="28" t="s">
        <v>1510</v>
      </c>
      <c r="F45" s="28">
        <v>1</v>
      </c>
      <c r="G45" s="28" t="s">
        <v>13</v>
      </c>
      <c r="H45" s="31" t="s">
        <v>1790</v>
      </c>
      <c r="I45" s="1" t="s">
        <v>49</v>
      </c>
    </row>
    <row r="46" spans="1:9" ht="14.25" customHeight="1">
      <c r="A46" s="28" t="s">
        <v>64</v>
      </c>
      <c r="B46" s="28" t="s">
        <v>11</v>
      </c>
      <c r="C46" s="28" t="s">
        <v>1762</v>
      </c>
      <c r="D46" s="28" t="str">
        <f>VLOOKUP(A46,[1]Variablenuebersicht!$F$4:$I$1812,4,FALSE)</f>
        <v>Jemals erhöhte Blutfette/Cholesterinw. (Arztdiagnose)</v>
      </c>
      <c r="E46" s="28" t="s">
        <v>1510</v>
      </c>
      <c r="F46" s="28">
        <v>2</v>
      </c>
      <c r="G46" s="28" t="s">
        <v>14</v>
      </c>
      <c r="H46" s="31" t="s">
        <v>1791</v>
      </c>
      <c r="I46" s="1" t="s">
        <v>49</v>
      </c>
    </row>
    <row r="47" spans="1:9" ht="14.25" customHeight="1">
      <c r="A47" s="28" t="s">
        <v>66</v>
      </c>
      <c r="B47" s="28" t="s">
        <v>11</v>
      </c>
      <c r="C47" s="28" t="s">
        <v>1762</v>
      </c>
      <c r="D47" s="28" t="str">
        <f>VLOOKUP(A47,[1]Variablenuebersicht!$F$4:$I$1812,4,FALSE)</f>
        <v>Erhöhtes Cholesterin: Zurzeit Medikamenteneinnahme</v>
      </c>
      <c r="E47" s="28" t="s">
        <v>1511</v>
      </c>
      <c r="F47" s="28">
        <v>-97</v>
      </c>
      <c r="G47" s="28" t="s">
        <v>12</v>
      </c>
      <c r="H47" s="31" t="s">
        <v>1789</v>
      </c>
      <c r="I47" s="1" t="s">
        <v>49</v>
      </c>
    </row>
    <row r="48" spans="1:9" ht="14.25" customHeight="1">
      <c r="A48" s="28" t="s">
        <v>66</v>
      </c>
      <c r="B48" s="28" t="s">
        <v>11</v>
      </c>
      <c r="C48" s="28" t="s">
        <v>1762</v>
      </c>
      <c r="D48" s="28" t="str">
        <f>VLOOKUP(A48,[1]Variablenuebersicht!$F$4:$I$1812,4,FALSE)</f>
        <v>Erhöhtes Cholesterin: Zurzeit Medikamenteneinnahme</v>
      </c>
      <c r="E48" s="28" t="s">
        <v>1511</v>
      </c>
      <c r="F48" s="28">
        <v>1</v>
      </c>
      <c r="G48" s="28" t="s">
        <v>13</v>
      </c>
      <c r="H48" s="31" t="s">
        <v>1790</v>
      </c>
      <c r="I48" s="1" t="s">
        <v>49</v>
      </c>
    </row>
    <row r="49" spans="1:9" ht="14.25" customHeight="1">
      <c r="A49" s="28" t="s">
        <v>66</v>
      </c>
      <c r="B49" s="28" t="s">
        <v>11</v>
      </c>
      <c r="C49" s="28" t="s">
        <v>1762</v>
      </c>
      <c r="D49" s="28" t="str">
        <f>VLOOKUP(A49,[1]Variablenuebersicht!$F$4:$I$1812,4,FALSE)</f>
        <v>Erhöhtes Cholesterin: Zurzeit Medikamenteneinnahme</v>
      </c>
      <c r="E49" s="28" t="s">
        <v>1511</v>
      </c>
      <c r="F49" s="28">
        <v>2</v>
      </c>
      <c r="G49" s="28" t="s">
        <v>14</v>
      </c>
      <c r="H49" s="31" t="s">
        <v>1791</v>
      </c>
      <c r="I49" s="1" t="s">
        <v>49</v>
      </c>
    </row>
    <row r="50" spans="1:9" ht="14.25" customHeight="1">
      <c r="A50" s="28" t="s">
        <v>67</v>
      </c>
      <c r="B50" s="28" t="s">
        <v>11</v>
      </c>
      <c r="C50" s="28" t="s">
        <v>1762</v>
      </c>
      <c r="D50" s="28" t="str">
        <f>VLOOKUP(A50,[1]Variablenuebersicht!$F$4:$I$1812,4,FALSE)</f>
        <v>Chronische Bronchitis: I.d.l.12 Mon.</v>
      </c>
      <c r="E50" s="28" t="s">
        <v>1512</v>
      </c>
      <c r="F50" s="28">
        <v>-97</v>
      </c>
      <c r="G50" s="28" t="s">
        <v>12</v>
      </c>
      <c r="H50" s="31" t="s">
        <v>1789</v>
      </c>
      <c r="I50" s="1" t="s">
        <v>49</v>
      </c>
    </row>
    <row r="51" spans="1:9" ht="14.25" customHeight="1">
      <c r="A51" s="28" t="s">
        <v>67</v>
      </c>
      <c r="B51" s="28" t="s">
        <v>11</v>
      </c>
      <c r="C51" s="28" t="s">
        <v>1762</v>
      </c>
      <c r="D51" s="28" t="str">
        <f>VLOOKUP(A51,[1]Variablenuebersicht!$F$4:$I$1812,4,FALSE)</f>
        <v>Chronische Bronchitis: I.d.l.12 Mon.</v>
      </c>
      <c r="E51" s="28" t="s">
        <v>1512</v>
      </c>
      <c r="F51" s="28">
        <v>1</v>
      </c>
      <c r="G51" s="28" t="s">
        <v>13</v>
      </c>
      <c r="H51" s="31" t="s">
        <v>1790</v>
      </c>
      <c r="I51" s="1" t="s">
        <v>49</v>
      </c>
    </row>
    <row r="52" spans="1:9" ht="14.25" customHeight="1">
      <c r="A52" s="28" t="s">
        <v>67</v>
      </c>
      <c r="B52" s="28" t="s">
        <v>11</v>
      </c>
      <c r="C52" s="28" t="s">
        <v>1762</v>
      </c>
      <c r="D52" s="28" t="str">
        <f>VLOOKUP(A52,[1]Variablenuebersicht!$F$4:$I$1812,4,FALSE)</f>
        <v>Chronische Bronchitis: I.d.l.12 Mon.</v>
      </c>
      <c r="E52" s="28" t="s">
        <v>1512</v>
      </c>
      <c r="F52" s="28">
        <v>2</v>
      </c>
      <c r="G52" s="28" t="s">
        <v>14</v>
      </c>
      <c r="H52" s="31" t="s">
        <v>1791</v>
      </c>
      <c r="I52" s="1" t="s">
        <v>49</v>
      </c>
    </row>
    <row r="53" spans="1:9" ht="14.25" customHeight="1">
      <c r="A53" s="28" t="s">
        <v>68</v>
      </c>
      <c r="B53" s="28" t="s">
        <v>11</v>
      </c>
      <c r="C53" s="28" t="s">
        <v>1762</v>
      </c>
      <c r="D53" s="28" t="str">
        <f>VLOOKUP(A53,[1]Variablenuebersicht!$F$4:$I$1812,4,FALSE)</f>
        <v>Magen- oder Zwölffingerdarmgeschwür: I.d.l.12 Mon.</v>
      </c>
      <c r="E53" s="28" t="s">
        <v>1513</v>
      </c>
      <c r="F53" s="28">
        <v>-97</v>
      </c>
      <c r="G53" s="28" t="s">
        <v>12</v>
      </c>
      <c r="H53" s="31" t="s">
        <v>1789</v>
      </c>
      <c r="I53" s="1" t="s">
        <v>49</v>
      </c>
    </row>
    <row r="54" spans="1:9" ht="14.25" customHeight="1">
      <c r="A54" s="28" t="s">
        <v>68</v>
      </c>
      <c r="B54" s="28" t="s">
        <v>11</v>
      </c>
      <c r="C54" s="28" t="s">
        <v>1762</v>
      </c>
      <c r="D54" s="28" t="str">
        <f>VLOOKUP(A54,[1]Variablenuebersicht!$F$4:$I$1812,4,FALSE)</f>
        <v>Magen- oder Zwölffingerdarmgeschwür: I.d.l.12 Mon.</v>
      </c>
      <c r="E54" s="28" t="s">
        <v>1513</v>
      </c>
      <c r="F54" s="28">
        <v>1</v>
      </c>
      <c r="G54" s="28" t="s">
        <v>13</v>
      </c>
      <c r="H54" s="31" t="s">
        <v>1790</v>
      </c>
      <c r="I54" s="1" t="s">
        <v>49</v>
      </c>
    </row>
    <row r="55" spans="1:9" ht="14.25" customHeight="1">
      <c r="A55" s="28" t="s">
        <v>68</v>
      </c>
      <c r="B55" s="28" t="s">
        <v>11</v>
      </c>
      <c r="C55" s="28" t="s">
        <v>1762</v>
      </c>
      <c r="D55" s="28" t="str">
        <f>VLOOKUP(A55,[1]Variablenuebersicht!$F$4:$I$1812,4,FALSE)</f>
        <v>Magen- oder Zwölffingerdarmgeschwür: I.d.l.12 Mon.</v>
      </c>
      <c r="E55" s="28" t="s">
        <v>1513</v>
      </c>
      <c r="F55" s="28">
        <v>2</v>
      </c>
      <c r="G55" s="28" t="s">
        <v>14</v>
      </c>
      <c r="H55" s="31" t="s">
        <v>1791</v>
      </c>
      <c r="I55" s="1" t="s">
        <v>49</v>
      </c>
    </row>
    <row r="56" spans="1:9" ht="14.25" customHeight="1">
      <c r="A56" s="28" t="s">
        <v>70</v>
      </c>
      <c r="B56" s="28" t="s">
        <v>11</v>
      </c>
      <c r="C56" s="28" t="s">
        <v>1762</v>
      </c>
      <c r="D56" s="28" t="str">
        <f>VLOOKUP(A56,[1]Variablenuebersicht!$F$4:$I$1812,4,FALSE)</f>
        <v>Chronisch entzündliche Darmerkrankung: I.d.l.12 Mon.</v>
      </c>
      <c r="E56" s="28" t="s">
        <v>1514</v>
      </c>
      <c r="F56" s="28">
        <v>-97</v>
      </c>
      <c r="G56" s="28" t="s">
        <v>12</v>
      </c>
      <c r="H56" s="31" t="s">
        <v>1789</v>
      </c>
      <c r="I56" s="1" t="s">
        <v>49</v>
      </c>
    </row>
    <row r="57" spans="1:9" ht="14.25" customHeight="1">
      <c r="A57" s="28" t="s">
        <v>70</v>
      </c>
      <c r="B57" s="28" t="s">
        <v>11</v>
      </c>
      <c r="C57" s="28" t="s">
        <v>1762</v>
      </c>
      <c r="D57" s="28" t="str">
        <f>VLOOKUP(A57,[1]Variablenuebersicht!$F$4:$I$1812,4,FALSE)</f>
        <v>Chronisch entzündliche Darmerkrankung: I.d.l.12 Mon.</v>
      </c>
      <c r="E57" s="28" t="s">
        <v>1514</v>
      </c>
      <c r="F57" s="28">
        <v>1</v>
      </c>
      <c r="G57" s="28" t="s">
        <v>13</v>
      </c>
      <c r="H57" s="31" t="s">
        <v>1790</v>
      </c>
      <c r="I57" s="1" t="s">
        <v>49</v>
      </c>
    </row>
    <row r="58" spans="1:9" ht="14.25" customHeight="1">
      <c r="A58" s="28" t="s">
        <v>70</v>
      </c>
      <c r="B58" s="28" t="s">
        <v>11</v>
      </c>
      <c r="C58" s="28" t="s">
        <v>1762</v>
      </c>
      <c r="D58" s="28" t="str">
        <f>VLOOKUP(A58,[1]Variablenuebersicht!$F$4:$I$1812,4,FALSE)</f>
        <v>Chronisch entzündliche Darmerkrankung: I.d.l.12 Mon.</v>
      </c>
      <c r="E58" s="28" t="s">
        <v>1514</v>
      </c>
      <c r="F58" s="28">
        <v>2</v>
      </c>
      <c r="G58" s="28" t="s">
        <v>14</v>
      </c>
      <c r="H58" s="31" t="s">
        <v>1791</v>
      </c>
      <c r="I58" s="1" t="s">
        <v>49</v>
      </c>
    </row>
    <row r="59" spans="1:9" ht="14.25" customHeight="1">
      <c r="A59" s="28" t="s">
        <v>71</v>
      </c>
      <c r="B59" s="28" t="s">
        <v>11</v>
      </c>
      <c r="C59" s="28" t="s">
        <v>1762</v>
      </c>
      <c r="D59" s="28" t="str">
        <f>VLOOKUP(A59,[1]Variablenuebersicht!$F$4:$I$1812,4,FALSE)</f>
        <v>Leberzirrhose: I.d.l.12 Mon.</v>
      </c>
      <c r="E59" s="28" t="s">
        <v>1515</v>
      </c>
      <c r="F59" s="28">
        <v>-97</v>
      </c>
      <c r="G59" s="28" t="s">
        <v>12</v>
      </c>
      <c r="H59" s="31" t="s">
        <v>1789</v>
      </c>
      <c r="I59" s="1" t="s">
        <v>49</v>
      </c>
    </row>
    <row r="60" spans="1:9" ht="14.25" customHeight="1">
      <c r="A60" s="28" t="s">
        <v>71</v>
      </c>
      <c r="B60" s="28" t="s">
        <v>11</v>
      </c>
      <c r="C60" s="28" t="s">
        <v>1762</v>
      </c>
      <c r="D60" s="28" t="str">
        <f>VLOOKUP(A60,[1]Variablenuebersicht!$F$4:$I$1812,4,FALSE)</f>
        <v>Leberzirrhose: I.d.l.12 Mon.</v>
      </c>
      <c r="E60" s="28" t="s">
        <v>1515</v>
      </c>
      <c r="F60" s="28">
        <v>1</v>
      </c>
      <c r="G60" s="28" t="s">
        <v>13</v>
      </c>
      <c r="H60" s="31" t="s">
        <v>1790</v>
      </c>
      <c r="I60" s="1" t="s">
        <v>49</v>
      </c>
    </row>
    <row r="61" spans="1:9" ht="14.25" customHeight="1">
      <c r="A61" s="28" t="s">
        <v>71</v>
      </c>
      <c r="B61" s="28" t="s">
        <v>11</v>
      </c>
      <c r="C61" s="28" t="s">
        <v>1762</v>
      </c>
      <c r="D61" s="28" t="str">
        <f>VLOOKUP(A61,[1]Variablenuebersicht!$F$4:$I$1812,4,FALSE)</f>
        <v>Leberzirrhose: I.d.l.12 Mon.</v>
      </c>
      <c r="E61" s="28" t="s">
        <v>1515</v>
      </c>
      <c r="F61" s="28">
        <v>2</v>
      </c>
      <c r="G61" s="28" t="s">
        <v>14</v>
      </c>
      <c r="H61" s="31" t="s">
        <v>1791</v>
      </c>
      <c r="I61" s="1" t="s">
        <v>49</v>
      </c>
    </row>
    <row r="62" spans="1:9" ht="14.25" customHeight="1">
      <c r="A62" s="28" t="s">
        <v>74</v>
      </c>
      <c r="B62" s="28" t="s">
        <v>11</v>
      </c>
      <c r="C62" s="28" t="s">
        <v>1762</v>
      </c>
      <c r="D62" s="28" t="str">
        <f>VLOOKUP(A62,[1]Variablenuebersicht!$F$4:$I$1812,4,FALSE)</f>
        <v>Andere chronische Lebererkrankungen: I.d.l.12 Mon.</v>
      </c>
      <c r="E62" s="28" t="s">
        <v>1516</v>
      </c>
      <c r="F62" s="28">
        <v>-97</v>
      </c>
      <c r="G62" s="28" t="s">
        <v>12</v>
      </c>
      <c r="H62" s="31" t="s">
        <v>1789</v>
      </c>
      <c r="I62" s="1" t="s">
        <v>49</v>
      </c>
    </row>
    <row r="63" spans="1:9" ht="14.25" customHeight="1">
      <c r="A63" s="28" t="s">
        <v>74</v>
      </c>
      <c r="B63" s="28" t="s">
        <v>11</v>
      </c>
      <c r="C63" s="28" t="s">
        <v>1762</v>
      </c>
      <c r="D63" s="28" t="str">
        <f>VLOOKUP(A63,[1]Variablenuebersicht!$F$4:$I$1812,4,FALSE)</f>
        <v>Andere chronische Lebererkrankungen: I.d.l.12 Mon.</v>
      </c>
      <c r="E63" s="28" t="s">
        <v>1516</v>
      </c>
      <c r="F63" s="28">
        <v>1</v>
      </c>
      <c r="G63" s="28" t="s">
        <v>13</v>
      </c>
      <c r="H63" s="31" t="s">
        <v>1790</v>
      </c>
      <c r="I63" s="1" t="s">
        <v>49</v>
      </c>
    </row>
    <row r="64" spans="1:9" ht="14.25" customHeight="1">
      <c r="A64" s="28" t="s">
        <v>74</v>
      </c>
      <c r="B64" s="28" t="s">
        <v>11</v>
      </c>
      <c r="C64" s="28" t="s">
        <v>1762</v>
      </c>
      <c r="D64" s="28" t="str">
        <f>VLOOKUP(A64,[1]Variablenuebersicht!$F$4:$I$1812,4,FALSE)</f>
        <v>Andere chronische Lebererkrankungen: I.d.l.12 Mon.</v>
      </c>
      <c r="E64" s="28" t="s">
        <v>1516</v>
      </c>
      <c r="F64" s="28">
        <v>2</v>
      </c>
      <c r="G64" s="28" t="s">
        <v>14</v>
      </c>
      <c r="H64" s="31" t="s">
        <v>1791</v>
      </c>
      <c r="I64" s="1" t="s">
        <v>49</v>
      </c>
    </row>
    <row r="65" spans="1:10" ht="14.25" customHeight="1">
      <c r="A65" s="28" t="s">
        <v>75</v>
      </c>
      <c r="B65" s="28" t="s">
        <v>11</v>
      </c>
      <c r="C65" s="28" t="s">
        <v>1762</v>
      </c>
      <c r="D65" s="28" t="str">
        <f>VLOOKUP(A65,[1]Variablenuebersicht!$F$4:$I$1812,4,FALSE)</f>
        <v>Chron. Nierenprobleme: I.d.l.12 Mon.</v>
      </c>
      <c r="E65" s="28" t="s">
        <v>1517</v>
      </c>
      <c r="F65" s="28">
        <v>-97</v>
      </c>
      <c r="G65" s="28" t="s">
        <v>12</v>
      </c>
      <c r="H65" s="31" t="s">
        <v>1789</v>
      </c>
      <c r="I65" s="1" t="s">
        <v>49</v>
      </c>
    </row>
    <row r="66" spans="1:10" ht="14.25" customHeight="1">
      <c r="A66" s="28" t="s">
        <v>75</v>
      </c>
      <c r="B66" s="28" t="s">
        <v>11</v>
      </c>
      <c r="C66" s="28" t="s">
        <v>1762</v>
      </c>
      <c r="D66" s="28" t="str">
        <f>VLOOKUP(A66,[1]Variablenuebersicht!$F$4:$I$1812,4,FALSE)</f>
        <v>Chron. Nierenprobleme: I.d.l.12 Mon.</v>
      </c>
      <c r="E66" s="28" t="s">
        <v>1517</v>
      </c>
      <c r="F66" s="28">
        <v>1</v>
      </c>
      <c r="G66" s="28" t="s">
        <v>13</v>
      </c>
      <c r="H66" s="31" t="s">
        <v>1790</v>
      </c>
      <c r="I66" s="1" t="s">
        <v>49</v>
      </c>
    </row>
    <row r="67" spans="1:10" ht="14.25" customHeight="1">
      <c r="A67" s="28" t="s">
        <v>75</v>
      </c>
      <c r="B67" s="28" t="s">
        <v>11</v>
      </c>
      <c r="C67" s="28" t="s">
        <v>1762</v>
      </c>
      <c r="D67" s="28" t="str">
        <f>VLOOKUP(A67,[1]Variablenuebersicht!$F$4:$I$1812,4,FALSE)</f>
        <v>Chron. Nierenprobleme: I.d.l.12 Mon.</v>
      </c>
      <c r="E67" s="28" t="s">
        <v>1517</v>
      </c>
      <c r="F67" s="28">
        <v>2</v>
      </c>
      <c r="G67" s="28" t="s">
        <v>14</v>
      </c>
      <c r="H67" s="31" t="s">
        <v>1791</v>
      </c>
      <c r="I67" s="1" t="s">
        <v>49</v>
      </c>
    </row>
    <row r="68" spans="1:10" ht="14.25" customHeight="1">
      <c r="A68" s="28" t="s">
        <v>78</v>
      </c>
      <c r="B68" s="28" t="s">
        <v>11</v>
      </c>
      <c r="C68" s="28" t="s">
        <v>1762</v>
      </c>
      <c r="D68" s="28" t="str">
        <f>VLOOKUP(A68,[1]Variablenuebersicht!$F$4:$I$1812,4,FALSE)</f>
        <v>Arthrose: I.d.l.12 Mon.</v>
      </c>
      <c r="E68" s="28" t="s">
        <v>1518</v>
      </c>
      <c r="F68" s="28">
        <v>-97</v>
      </c>
      <c r="G68" s="28" t="s">
        <v>12</v>
      </c>
      <c r="H68" s="31" t="s">
        <v>1789</v>
      </c>
      <c r="I68" s="1" t="s">
        <v>49</v>
      </c>
    </row>
    <row r="69" spans="1:10" ht="14.25" customHeight="1">
      <c r="A69" s="28" t="s">
        <v>78</v>
      </c>
      <c r="B69" s="28" t="s">
        <v>11</v>
      </c>
      <c r="C69" s="28" t="s">
        <v>1762</v>
      </c>
      <c r="D69" s="28" t="str">
        <f>VLOOKUP(A69,[1]Variablenuebersicht!$F$4:$I$1812,4,FALSE)</f>
        <v>Arthrose: I.d.l.12 Mon.</v>
      </c>
      <c r="E69" s="28" t="s">
        <v>1518</v>
      </c>
      <c r="F69" s="28">
        <v>1</v>
      </c>
      <c r="G69" s="28" t="s">
        <v>13</v>
      </c>
      <c r="H69" s="31" t="s">
        <v>1790</v>
      </c>
      <c r="I69" s="1" t="s">
        <v>49</v>
      </c>
    </row>
    <row r="70" spans="1:10" ht="14.25" customHeight="1">
      <c r="A70" s="28" t="s">
        <v>78</v>
      </c>
      <c r="B70" s="28" t="s">
        <v>11</v>
      </c>
      <c r="C70" s="28" t="s">
        <v>1762</v>
      </c>
      <c r="D70" s="28" t="str">
        <f>VLOOKUP(A70,[1]Variablenuebersicht!$F$4:$I$1812,4,FALSE)</f>
        <v>Arthrose: I.d.l.12 Mon.</v>
      </c>
      <c r="E70" s="28" t="s">
        <v>1518</v>
      </c>
      <c r="F70" s="28">
        <v>2</v>
      </c>
      <c r="G70" s="28" t="s">
        <v>14</v>
      </c>
      <c r="H70" s="31" t="s">
        <v>1791</v>
      </c>
      <c r="I70" s="1" t="s">
        <v>49</v>
      </c>
    </row>
    <row r="71" spans="1:10" ht="14.25" customHeight="1">
      <c r="A71" s="28" t="s">
        <v>80</v>
      </c>
      <c r="B71" s="28" t="s">
        <v>11</v>
      </c>
      <c r="C71" s="28" t="s">
        <v>1762</v>
      </c>
      <c r="D71" s="28" t="str">
        <f>VLOOKUP(A71,[1]Variablenuebersicht!$F$4:$I$1812,4,FALSE)</f>
        <v>Arthritis: I.d.l.12 Mon.</v>
      </c>
      <c r="E71" s="28" t="s">
        <v>151</v>
      </c>
      <c r="F71" s="28">
        <v>-97</v>
      </c>
      <c r="G71" s="28" t="s">
        <v>12</v>
      </c>
      <c r="H71" s="31" t="s">
        <v>1789</v>
      </c>
      <c r="I71" s="1" t="s">
        <v>49</v>
      </c>
    </row>
    <row r="72" spans="1:10" ht="14.25" customHeight="1">
      <c r="A72" s="28" t="s">
        <v>80</v>
      </c>
      <c r="B72" s="28" t="s">
        <v>11</v>
      </c>
      <c r="C72" s="28" t="s">
        <v>1762</v>
      </c>
      <c r="D72" s="28" t="str">
        <f>VLOOKUP(A72,[1]Variablenuebersicht!$F$4:$I$1812,4,FALSE)</f>
        <v>Arthritis: I.d.l.12 Mon.</v>
      </c>
      <c r="E72" s="28" t="s">
        <v>151</v>
      </c>
      <c r="F72" s="28">
        <v>1</v>
      </c>
      <c r="G72" s="28" t="s">
        <v>13</v>
      </c>
      <c r="H72" s="31" t="s">
        <v>1790</v>
      </c>
      <c r="I72" s="1" t="s">
        <v>49</v>
      </c>
    </row>
    <row r="73" spans="1:10" ht="14.25" customHeight="1">
      <c r="A73" s="28" t="s">
        <v>80</v>
      </c>
      <c r="B73" s="28" t="s">
        <v>11</v>
      </c>
      <c r="C73" s="28" t="s">
        <v>1762</v>
      </c>
      <c r="D73" s="28" t="str">
        <f>VLOOKUP(A73,[1]Variablenuebersicht!$F$4:$I$1812,4,FALSE)</f>
        <v>Arthritis: I.d.l.12 Mon.</v>
      </c>
      <c r="E73" s="28" t="s">
        <v>151</v>
      </c>
      <c r="F73" s="28">
        <v>2</v>
      </c>
      <c r="G73" s="28" t="s">
        <v>14</v>
      </c>
      <c r="H73" s="31" t="s">
        <v>1791</v>
      </c>
      <c r="I73" s="1" t="s">
        <v>49</v>
      </c>
    </row>
    <row r="74" spans="1:10" ht="14.25" customHeight="1">
      <c r="A74" s="28" t="s">
        <v>83</v>
      </c>
      <c r="B74" s="28" t="s">
        <v>11</v>
      </c>
      <c r="C74" s="28" t="s">
        <v>1762</v>
      </c>
      <c r="D74" s="28" t="str">
        <f>VLOOKUP(A74,[1]Variablenuebersicht!$F$4:$I$1812,4,FALSE)</f>
        <v>Osteoporose: I.d.l.12 Mon.</v>
      </c>
      <c r="E74" s="28" t="s">
        <v>1519</v>
      </c>
      <c r="F74" s="28">
        <v>-97</v>
      </c>
      <c r="G74" s="28" t="s">
        <v>12</v>
      </c>
      <c r="H74" s="31" t="s">
        <v>1789</v>
      </c>
      <c r="I74" s="1" t="s">
        <v>49</v>
      </c>
    </row>
    <row r="75" spans="1:10" ht="14.25" customHeight="1">
      <c r="A75" s="28" t="s">
        <v>83</v>
      </c>
      <c r="B75" s="28" t="s">
        <v>11</v>
      </c>
      <c r="C75" s="28" t="s">
        <v>1762</v>
      </c>
      <c r="D75" s="28" t="str">
        <f>VLOOKUP(A75,[1]Variablenuebersicht!$F$4:$I$1812,4,FALSE)</f>
        <v>Osteoporose: I.d.l.12 Mon.</v>
      </c>
      <c r="E75" s="28" t="s">
        <v>1519</v>
      </c>
      <c r="F75" s="28">
        <v>1</v>
      </c>
      <c r="G75" s="28" t="s">
        <v>13</v>
      </c>
      <c r="H75" s="31" t="s">
        <v>1790</v>
      </c>
      <c r="I75" s="1" t="s">
        <v>49</v>
      </c>
    </row>
    <row r="76" spans="1:10" ht="14.25" customHeight="1">
      <c r="A76" s="28" t="s">
        <v>83</v>
      </c>
      <c r="B76" s="28" t="s">
        <v>11</v>
      </c>
      <c r="C76" s="28" t="s">
        <v>1762</v>
      </c>
      <c r="D76" s="28" t="str">
        <f>VLOOKUP(A76,[1]Variablenuebersicht!$F$4:$I$1812,4,FALSE)</f>
        <v>Osteoporose: I.d.l.12 Mon.</v>
      </c>
      <c r="E76" s="28" t="s">
        <v>1519</v>
      </c>
      <c r="F76" s="28">
        <v>2</v>
      </c>
      <c r="G76" s="28" t="s">
        <v>14</v>
      </c>
      <c r="H76" s="31" t="s">
        <v>1791</v>
      </c>
      <c r="I76" s="1" t="s">
        <v>49</v>
      </c>
    </row>
    <row r="77" spans="1:10" ht="14.25" customHeight="1">
      <c r="A77" s="28" t="s">
        <v>86</v>
      </c>
      <c r="B77" s="28" t="s">
        <v>11</v>
      </c>
      <c r="C77" s="28" t="s">
        <v>1762</v>
      </c>
      <c r="D77" s="28" t="str">
        <f>VLOOKUP(A77,[1]Variablenuebersicht!$F$4:$I$1812,4,FALSE)</f>
        <v>Allergien: I.d.l. 12 Mon.</v>
      </c>
      <c r="E77" s="28" t="s">
        <v>1520</v>
      </c>
      <c r="F77" s="28">
        <v>-97</v>
      </c>
      <c r="G77" s="28" t="s">
        <v>12</v>
      </c>
      <c r="H77" s="31" t="s">
        <v>1789</v>
      </c>
      <c r="I77" s="1" t="s">
        <v>49</v>
      </c>
    </row>
    <row r="78" spans="1:10" ht="14.25" customHeight="1">
      <c r="A78" s="28" t="s">
        <v>86</v>
      </c>
      <c r="B78" s="28" t="s">
        <v>11</v>
      </c>
      <c r="C78" s="28" t="s">
        <v>1762</v>
      </c>
      <c r="D78" s="28" t="str">
        <f>VLOOKUP(A78,[1]Variablenuebersicht!$F$4:$I$1812,4,FALSE)</f>
        <v>Allergien: I.d.l. 12 Mon.</v>
      </c>
      <c r="E78" s="28" t="s">
        <v>1520</v>
      </c>
      <c r="F78" s="28">
        <v>1</v>
      </c>
      <c r="G78" s="28" t="s">
        <v>13</v>
      </c>
      <c r="H78" s="31" t="s">
        <v>1790</v>
      </c>
      <c r="I78" s="1" t="s">
        <v>49</v>
      </c>
    </row>
    <row r="79" spans="1:10" ht="14.25" customHeight="1">
      <c r="A79" s="28" t="s">
        <v>86</v>
      </c>
      <c r="B79" s="28" t="s">
        <v>11</v>
      </c>
      <c r="C79" s="28" t="s">
        <v>1762</v>
      </c>
      <c r="D79" s="28" t="str">
        <f>VLOOKUP(A79,[1]Variablenuebersicht!$F$4:$I$1812,4,FALSE)</f>
        <v>Allergien: I.d.l. 12 Mon.</v>
      </c>
      <c r="E79" s="28" t="s">
        <v>1520</v>
      </c>
      <c r="F79" s="28">
        <v>2</v>
      </c>
      <c r="G79" s="28" t="s">
        <v>14</v>
      </c>
      <c r="H79" s="31" t="s">
        <v>1791</v>
      </c>
      <c r="I79" s="1" t="s">
        <v>49</v>
      </c>
    </row>
    <row r="80" spans="1:10" ht="14.25" customHeight="1">
      <c r="A80" s="28" t="s">
        <v>87</v>
      </c>
      <c r="B80" s="28" t="s">
        <v>88</v>
      </c>
      <c r="C80" s="28" t="s">
        <v>1763</v>
      </c>
      <c r="D80" s="28" t="str">
        <f>VLOOKUP(A80,[1]Variablenuebersicht!$F$4:$I$1812,4,FALSE)</f>
        <v>Allg. Gesundheitszustand</v>
      </c>
      <c r="E80" s="28" t="s">
        <v>1521</v>
      </c>
      <c r="F80" s="28">
        <v>5</v>
      </c>
      <c r="G80" s="28" t="s">
        <v>91</v>
      </c>
      <c r="H80" s="31" t="s">
        <v>1792</v>
      </c>
      <c r="I80" s="1" t="s">
        <v>160</v>
      </c>
      <c r="J80" s="28" t="s">
        <v>195</v>
      </c>
    </row>
    <row r="81" spans="1:10" ht="14.25" customHeight="1">
      <c r="A81" s="28" t="s">
        <v>87</v>
      </c>
      <c r="B81" s="28" t="s">
        <v>88</v>
      </c>
      <c r="C81" s="28" t="s">
        <v>1763</v>
      </c>
      <c r="D81" s="28" t="str">
        <f>VLOOKUP(A81,[1]Variablenuebersicht!$F$4:$I$1812,4,FALSE)</f>
        <v>Allg. Gesundheitszustand</v>
      </c>
      <c r="E81" s="28" t="s">
        <v>1521</v>
      </c>
      <c r="F81" s="28">
        <v>4</v>
      </c>
      <c r="G81" s="28" t="s">
        <v>93</v>
      </c>
      <c r="H81" s="31" t="s">
        <v>1793</v>
      </c>
      <c r="I81" s="1" t="s">
        <v>160</v>
      </c>
      <c r="J81" s="28" t="s">
        <v>195</v>
      </c>
    </row>
    <row r="82" spans="1:10" ht="14.25" customHeight="1">
      <c r="A82" s="28" t="s">
        <v>87</v>
      </c>
      <c r="B82" s="28" t="s">
        <v>88</v>
      </c>
      <c r="C82" s="28" t="s">
        <v>1763</v>
      </c>
      <c r="D82" s="28" t="str">
        <f>VLOOKUP(A82,[1]Variablenuebersicht!$F$4:$I$1812,4,FALSE)</f>
        <v>Allg. Gesundheitszustand</v>
      </c>
      <c r="E82" s="28" t="s">
        <v>1521</v>
      </c>
      <c r="F82" s="28">
        <v>3</v>
      </c>
      <c r="G82" s="28" t="s">
        <v>94</v>
      </c>
      <c r="H82" s="31" t="s">
        <v>1794</v>
      </c>
      <c r="I82" s="1" t="s">
        <v>160</v>
      </c>
      <c r="J82" s="28" t="s">
        <v>195</v>
      </c>
    </row>
    <row r="83" spans="1:10" ht="14.25" customHeight="1">
      <c r="A83" s="28" t="s">
        <v>87</v>
      </c>
      <c r="B83" s="28" t="s">
        <v>88</v>
      </c>
      <c r="C83" s="28" t="s">
        <v>1763</v>
      </c>
      <c r="D83" s="28" t="str">
        <f>VLOOKUP(A83,[1]Variablenuebersicht!$F$4:$I$1812,4,FALSE)</f>
        <v>Allg. Gesundheitszustand</v>
      </c>
      <c r="E83" s="28" t="s">
        <v>1521</v>
      </c>
      <c r="F83" s="28">
        <v>2</v>
      </c>
      <c r="G83" s="28" t="s">
        <v>95</v>
      </c>
      <c r="H83" s="31" t="s">
        <v>1795</v>
      </c>
      <c r="I83" s="1" t="s">
        <v>160</v>
      </c>
      <c r="J83" s="28" t="s">
        <v>195</v>
      </c>
    </row>
    <row r="84" spans="1:10" ht="14.25" customHeight="1">
      <c r="A84" s="28" t="s">
        <v>87</v>
      </c>
      <c r="B84" s="28" t="s">
        <v>88</v>
      </c>
      <c r="C84" s="28" t="s">
        <v>1763</v>
      </c>
      <c r="D84" s="28" t="str">
        <f>VLOOKUP(A84,[1]Variablenuebersicht!$F$4:$I$1812,4,FALSE)</f>
        <v>Allg. Gesundheitszustand</v>
      </c>
      <c r="E84" s="28" t="s">
        <v>1521</v>
      </c>
      <c r="F84" s="28">
        <v>1</v>
      </c>
      <c r="G84" s="28" t="s">
        <v>97</v>
      </c>
      <c r="H84" s="31" t="s">
        <v>1796</v>
      </c>
      <c r="I84" s="1" t="s">
        <v>160</v>
      </c>
      <c r="J84" s="28" t="s">
        <v>195</v>
      </c>
    </row>
    <row r="85" spans="1:10" ht="14.25" customHeight="1">
      <c r="A85" s="28" t="s">
        <v>99</v>
      </c>
      <c r="B85" s="28" t="s">
        <v>88</v>
      </c>
      <c r="C85" s="28" t="s">
        <v>1763</v>
      </c>
      <c r="D85" s="28" t="str">
        <f>VLOOKUP(A85,[1]Variablenuebersicht!$F$4:$I$1812,4,FALSE)</f>
        <v>Chronische Krankheiten</v>
      </c>
      <c r="E85" s="28" t="s">
        <v>1522</v>
      </c>
      <c r="F85" s="28">
        <v>-97</v>
      </c>
      <c r="G85" s="28" t="s">
        <v>12</v>
      </c>
      <c r="H85" s="31" t="s">
        <v>1789</v>
      </c>
      <c r="I85" s="1" t="s">
        <v>49</v>
      </c>
    </row>
    <row r="86" spans="1:10" ht="14.25" customHeight="1">
      <c r="A86" s="28" t="s">
        <v>99</v>
      </c>
      <c r="B86" s="28" t="s">
        <v>88</v>
      </c>
      <c r="C86" s="28" t="s">
        <v>1763</v>
      </c>
      <c r="D86" s="28" t="str">
        <f>VLOOKUP(A86,[1]Variablenuebersicht!$F$4:$I$1812,4,FALSE)</f>
        <v>Chronische Krankheiten</v>
      </c>
      <c r="E86" s="28" t="s">
        <v>1522</v>
      </c>
      <c r="F86" s="28">
        <v>1</v>
      </c>
      <c r="G86" s="28" t="s">
        <v>13</v>
      </c>
      <c r="H86" s="31" t="s">
        <v>1790</v>
      </c>
      <c r="I86" s="1" t="s">
        <v>49</v>
      </c>
    </row>
    <row r="87" spans="1:10" ht="14.25" customHeight="1">
      <c r="A87" s="28" t="s">
        <v>99</v>
      </c>
      <c r="B87" s="28" t="s">
        <v>88</v>
      </c>
      <c r="C87" s="28" t="s">
        <v>1763</v>
      </c>
      <c r="D87" s="28" t="str">
        <f>VLOOKUP(A87,[1]Variablenuebersicht!$F$4:$I$1812,4,FALSE)</f>
        <v>Chronische Krankheiten</v>
      </c>
      <c r="E87" s="28" t="s">
        <v>1522</v>
      </c>
      <c r="F87" s="28">
        <v>2</v>
      </c>
      <c r="G87" s="28" t="s">
        <v>14</v>
      </c>
      <c r="H87" s="31" t="s">
        <v>1791</v>
      </c>
      <c r="I87" s="1" t="s">
        <v>49</v>
      </c>
    </row>
    <row r="88" spans="1:10" ht="14.25" customHeight="1">
      <c r="A88" s="28" t="s">
        <v>100</v>
      </c>
      <c r="B88" s="28" t="s">
        <v>88</v>
      </c>
      <c r="C88" s="28" t="s">
        <v>1763</v>
      </c>
      <c r="D88" s="28" t="str">
        <f>VLOOKUP(A88,[1]Variablenuebersicht!$F$4:$I$1812,4,FALSE)</f>
        <v>Einschränkung durch Krankheit seit mind. 6 Monaten</v>
      </c>
      <c r="E88" s="28" t="s">
        <v>1523</v>
      </c>
      <c r="F88" s="28">
        <v>1</v>
      </c>
      <c r="G88" s="28" t="s">
        <v>101</v>
      </c>
      <c r="H88" s="31" t="s">
        <v>1797</v>
      </c>
      <c r="I88" s="1" t="s">
        <v>49</v>
      </c>
    </row>
    <row r="89" spans="1:10" ht="14.25" customHeight="1">
      <c r="A89" s="28" t="s">
        <v>100</v>
      </c>
      <c r="B89" s="28" t="s">
        <v>88</v>
      </c>
      <c r="C89" s="28" t="s">
        <v>1763</v>
      </c>
      <c r="D89" s="28" t="str">
        <f>VLOOKUP(A89,[1]Variablenuebersicht!$F$4:$I$1812,4,FALSE)</f>
        <v>Einschränkung durch Krankheit seit mind. 6 Monaten</v>
      </c>
      <c r="E89" s="28" t="s">
        <v>1523</v>
      </c>
      <c r="F89" s="28">
        <v>2</v>
      </c>
      <c r="G89" s="28" t="s">
        <v>102</v>
      </c>
      <c r="H89" s="31" t="s">
        <v>1798</v>
      </c>
      <c r="I89" s="1" t="s">
        <v>49</v>
      </c>
    </row>
    <row r="90" spans="1:10" ht="14.25" customHeight="1">
      <c r="A90" s="28" t="s">
        <v>100</v>
      </c>
      <c r="B90" s="28" t="s">
        <v>88</v>
      </c>
      <c r="C90" s="28" t="s">
        <v>1763</v>
      </c>
      <c r="D90" s="28" t="str">
        <f>VLOOKUP(A90,[1]Variablenuebersicht!$F$4:$I$1812,4,FALSE)</f>
        <v>Einschränkung durch Krankheit seit mind. 6 Monaten</v>
      </c>
      <c r="E90" s="28" t="s">
        <v>1523</v>
      </c>
      <c r="F90" s="28">
        <v>3</v>
      </c>
      <c r="G90" s="28" t="s">
        <v>103</v>
      </c>
      <c r="H90" s="31" t="s">
        <v>1799</v>
      </c>
      <c r="I90" s="1" t="s">
        <v>49</v>
      </c>
    </row>
    <row r="91" spans="1:10" ht="14.25" customHeight="1">
      <c r="A91" s="28" t="s">
        <v>104</v>
      </c>
      <c r="B91" s="28" t="s">
        <v>88</v>
      </c>
      <c r="C91" s="28" t="s">
        <v>1763</v>
      </c>
      <c r="D91" s="28" t="str">
        <f>VLOOKUP(A91,[1]Variablenuebersicht!$F$4:$I$1812,4,FALSE)</f>
        <v>Achten auf Gesundheit</v>
      </c>
      <c r="E91" s="28" t="s">
        <v>1524</v>
      </c>
      <c r="F91" s="28">
        <v>-99</v>
      </c>
      <c r="G91" s="28" t="s">
        <v>106</v>
      </c>
      <c r="H91" s="31" t="s">
        <v>1800</v>
      </c>
      <c r="I91" s="1" t="s">
        <v>160</v>
      </c>
      <c r="J91" s="28" t="s">
        <v>92</v>
      </c>
    </row>
    <row r="92" spans="1:10" ht="14.25" customHeight="1">
      <c r="A92" s="28" t="s">
        <v>104</v>
      </c>
      <c r="B92" s="28" t="s">
        <v>88</v>
      </c>
      <c r="C92" s="28" t="s">
        <v>1763</v>
      </c>
      <c r="D92" s="28" t="str">
        <f>VLOOKUP(A92,[1]Variablenuebersicht!$F$4:$I$1812,4,FALSE)</f>
        <v>Achten auf Gesundheit</v>
      </c>
      <c r="E92" s="28" t="s">
        <v>1524</v>
      </c>
      <c r="F92" s="28">
        <v>-98</v>
      </c>
      <c r="G92" s="28" t="s">
        <v>107</v>
      </c>
      <c r="H92" s="31" t="s">
        <v>1801</v>
      </c>
      <c r="I92" s="1" t="s">
        <v>160</v>
      </c>
      <c r="J92" s="28" t="s">
        <v>92</v>
      </c>
    </row>
    <row r="93" spans="1:10" ht="14.25" customHeight="1">
      <c r="A93" s="28" t="s">
        <v>104</v>
      </c>
      <c r="B93" s="28" t="s">
        <v>88</v>
      </c>
      <c r="C93" s="28" t="s">
        <v>1763</v>
      </c>
      <c r="D93" s="28" t="str">
        <f>VLOOKUP(A93,[1]Variablenuebersicht!$F$4:$I$1812,4,FALSE)</f>
        <v>Achten auf Gesundheit</v>
      </c>
      <c r="E93" s="28" t="s">
        <v>1524</v>
      </c>
      <c r="F93" s="28">
        <v>1</v>
      </c>
      <c r="G93" s="28" t="s">
        <v>108</v>
      </c>
      <c r="H93" s="31" t="s">
        <v>1802</v>
      </c>
      <c r="I93" s="1" t="s">
        <v>160</v>
      </c>
      <c r="J93" s="28" t="s">
        <v>92</v>
      </c>
    </row>
    <row r="94" spans="1:10" ht="14.25" customHeight="1">
      <c r="A94" s="28" t="s">
        <v>104</v>
      </c>
      <c r="B94" s="28" t="s">
        <v>88</v>
      </c>
      <c r="C94" s="28" t="s">
        <v>1763</v>
      </c>
      <c r="D94" s="28" t="str">
        <f>VLOOKUP(A94,[1]Variablenuebersicht!$F$4:$I$1812,4,FALSE)</f>
        <v>Achten auf Gesundheit</v>
      </c>
      <c r="E94" s="28" t="s">
        <v>1524</v>
      </c>
      <c r="F94" s="28">
        <v>2</v>
      </c>
      <c r="G94" s="28" t="s">
        <v>109</v>
      </c>
      <c r="H94" s="31" t="s">
        <v>1803</v>
      </c>
      <c r="I94" s="1" t="s">
        <v>160</v>
      </c>
      <c r="J94" s="28" t="s">
        <v>92</v>
      </c>
    </row>
    <row r="95" spans="1:10" ht="14.25" customHeight="1">
      <c r="A95" s="28" t="s">
        <v>104</v>
      </c>
      <c r="B95" s="28" t="s">
        <v>88</v>
      </c>
      <c r="C95" s="28" t="s">
        <v>1763</v>
      </c>
      <c r="D95" s="28" t="str">
        <f>VLOOKUP(A95,[1]Variablenuebersicht!$F$4:$I$1812,4,FALSE)</f>
        <v>Achten auf Gesundheit</v>
      </c>
      <c r="E95" s="28" t="s">
        <v>1524</v>
      </c>
      <c r="F95" s="28">
        <v>3</v>
      </c>
      <c r="G95" s="28" t="s">
        <v>94</v>
      </c>
      <c r="H95" s="31" t="s">
        <v>1794</v>
      </c>
      <c r="I95" s="1" t="s">
        <v>160</v>
      </c>
      <c r="J95" s="28" t="s">
        <v>92</v>
      </c>
    </row>
    <row r="96" spans="1:10" ht="14.25" customHeight="1">
      <c r="A96" s="28" t="s">
        <v>104</v>
      </c>
      <c r="B96" s="28" t="s">
        <v>88</v>
      </c>
      <c r="C96" s="28" t="s">
        <v>1763</v>
      </c>
      <c r="D96" s="28" t="str">
        <f>VLOOKUP(A96,[1]Variablenuebersicht!$F$4:$I$1812,4,FALSE)</f>
        <v>Achten auf Gesundheit</v>
      </c>
      <c r="E96" s="28" t="s">
        <v>1524</v>
      </c>
      <c r="F96" s="28">
        <v>4</v>
      </c>
      <c r="G96" s="28" t="s">
        <v>110</v>
      </c>
      <c r="H96" s="31" t="s">
        <v>1804</v>
      </c>
      <c r="I96" s="1" t="s">
        <v>160</v>
      </c>
      <c r="J96" s="28" t="s">
        <v>92</v>
      </c>
    </row>
    <row r="97" spans="1:10" ht="14.25" customHeight="1">
      <c r="A97" s="28" t="s">
        <v>104</v>
      </c>
      <c r="B97" s="28" t="s">
        <v>88</v>
      </c>
      <c r="C97" s="28" t="s">
        <v>1763</v>
      </c>
      <c r="D97" s="28" t="str">
        <f>VLOOKUP(A97,[1]Variablenuebersicht!$F$4:$I$1812,4,FALSE)</f>
        <v>Achten auf Gesundheit</v>
      </c>
      <c r="E97" s="28" t="s">
        <v>1524</v>
      </c>
      <c r="F97" s="28">
        <v>5</v>
      </c>
      <c r="G97" s="28" t="s">
        <v>111</v>
      </c>
      <c r="H97" s="31" t="s">
        <v>1805</v>
      </c>
      <c r="I97" s="1" t="s">
        <v>160</v>
      </c>
      <c r="J97" s="28" t="s">
        <v>92</v>
      </c>
    </row>
    <row r="98" spans="1:10" ht="14.25" customHeight="1">
      <c r="A98" s="28" t="s">
        <v>112</v>
      </c>
      <c r="B98" s="28" t="s">
        <v>113</v>
      </c>
      <c r="C98" s="28" t="s">
        <v>1764</v>
      </c>
      <c r="D98" s="28" t="str">
        <f>VLOOKUP(A98,[1]Variablenuebersicht!$F$4:$I$1812,4,FALSE)</f>
        <v>Brille oder Kontaktlinsen</v>
      </c>
      <c r="E98" s="28" t="s">
        <v>1525</v>
      </c>
      <c r="F98" s="28">
        <v>1</v>
      </c>
      <c r="G98" s="28" t="s">
        <v>13</v>
      </c>
      <c r="H98" s="31" t="s">
        <v>1790</v>
      </c>
      <c r="I98" s="1" t="s">
        <v>49</v>
      </c>
    </row>
    <row r="99" spans="1:10" ht="14.25" customHeight="1">
      <c r="A99" s="28" t="s">
        <v>112</v>
      </c>
      <c r="B99" s="28" t="s">
        <v>113</v>
      </c>
      <c r="C99" s="28" t="s">
        <v>1764</v>
      </c>
      <c r="D99" s="28" t="str">
        <f>VLOOKUP(A99,[1]Variablenuebersicht!$F$4:$I$1812,4,FALSE)</f>
        <v>Brille oder Kontaktlinsen</v>
      </c>
      <c r="E99" s="28" t="s">
        <v>1525</v>
      </c>
      <c r="F99" s="28">
        <v>2</v>
      </c>
      <c r="G99" s="28" t="s">
        <v>14</v>
      </c>
      <c r="H99" s="31" t="s">
        <v>1791</v>
      </c>
      <c r="I99" s="1" t="s">
        <v>49</v>
      </c>
    </row>
    <row r="100" spans="1:10" ht="14.25" customHeight="1">
      <c r="A100" s="28" t="s">
        <v>112</v>
      </c>
      <c r="B100" s="28" t="s">
        <v>113</v>
      </c>
      <c r="C100" s="28" t="s">
        <v>1764</v>
      </c>
      <c r="D100" s="28" t="str">
        <f>VLOOKUP(A100,[1]Variablenuebersicht!$F$4:$I$1812,4,FALSE)</f>
        <v>Brille oder Kontaktlinsen</v>
      </c>
      <c r="E100" s="28" t="s">
        <v>1525</v>
      </c>
      <c r="F100" s="28">
        <v>3</v>
      </c>
      <c r="G100" s="28" t="s">
        <v>115</v>
      </c>
      <c r="H100" s="31" t="s">
        <v>1806</v>
      </c>
      <c r="I100" s="1" t="s">
        <v>49</v>
      </c>
    </row>
    <row r="101" spans="1:10" ht="14.25" customHeight="1">
      <c r="A101" s="28" t="s">
        <v>116</v>
      </c>
      <c r="B101" s="28" t="s">
        <v>113</v>
      </c>
      <c r="C101" s="28" t="s">
        <v>1764</v>
      </c>
      <c r="D101" s="28" t="str">
        <f>VLOOKUP(A101,[1]Variablenuebersicht!$F$4:$I$1812,4,FALSE)</f>
        <v>Schwierigkeiten selbst mit Brille oder Kontaktlinsen</v>
      </c>
      <c r="E101" s="28" t="s">
        <v>1526</v>
      </c>
      <c r="F101" s="28">
        <v>-96</v>
      </c>
      <c r="G101" s="28" t="s">
        <v>117</v>
      </c>
      <c r="H101" s="31" t="s">
        <v>1807</v>
      </c>
      <c r="I101" s="1" t="s">
        <v>160</v>
      </c>
      <c r="J101" s="28" t="s">
        <v>92</v>
      </c>
    </row>
    <row r="102" spans="1:10" ht="14.25" customHeight="1">
      <c r="A102" s="28" t="s">
        <v>116</v>
      </c>
      <c r="B102" s="28" t="s">
        <v>113</v>
      </c>
      <c r="C102" s="28" t="s">
        <v>1764</v>
      </c>
      <c r="D102" s="28" t="str">
        <f>VLOOKUP(A102,[1]Variablenuebersicht!$F$4:$I$1812,4,FALSE)</f>
        <v>Schwierigkeiten selbst mit Brille oder Kontaktlinsen</v>
      </c>
      <c r="E102" s="28" t="s">
        <v>1526</v>
      </c>
      <c r="F102" s="28">
        <v>1</v>
      </c>
      <c r="G102" s="28" t="s">
        <v>118</v>
      </c>
      <c r="H102" s="31" t="s">
        <v>1808</v>
      </c>
      <c r="I102" s="1" t="s">
        <v>160</v>
      </c>
      <c r="J102" s="28" t="s">
        <v>92</v>
      </c>
    </row>
    <row r="103" spans="1:10" ht="14.25" customHeight="1">
      <c r="A103" s="28" t="s">
        <v>116</v>
      </c>
      <c r="B103" s="28" t="s">
        <v>113</v>
      </c>
      <c r="C103" s="28" t="s">
        <v>1764</v>
      </c>
      <c r="D103" s="28" t="str">
        <f>VLOOKUP(A103,[1]Variablenuebersicht!$F$4:$I$1812,4,FALSE)</f>
        <v>Schwierigkeiten selbst mit Brille oder Kontaktlinsen</v>
      </c>
      <c r="E103" s="28" t="s">
        <v>1526</v>
      </c>
      <c r="F103" s="28">
        <v>2</v>
      </c>
      <c r="G103" s="28" t="s">
        <v>119</v>
      </c>
      <c r="H103" s="31" t="s">
        <v>1809</v>
      </c>
      <c r="I103" s="1" t="s">
        <v>160</v>
      </c>
      <c r="J103" s="28" t="s">
        <v>92</v>
      </c>
    </row>
    <row r="104" spans="1:10" ht="14.25" customHeight="1">
      <c r="A104" s="28" t="s">
        <v>116</v>
      </c>
      <c r="B104" s="28" t="s">
        <v>113</v>
      </c>
      <c r="C104" s="28" t="s">
        <v>1764</v>
      </c>
      <c r="D104" s="28" t="str">
        <f>VLOOKUP(A104,[1]Variablenuebersicht!$F$4:$I$1812,4,FALSE)</f>
        <v>Schwierigkeiten selbst mit Brille oder Kontaktlinsen</v>
      </c>
      <c r="E104" s="28" t="s">
        <v>1526</v>
      </c>
      <c r="F104" s="28">
        <v>3</v>
      </c>
      <c r="G104" s="28" t="s">
        <v>120</v>
      </c>
      <c r="H104" s="31" t="s">
        <v>1810</v>
      </c>
      <c r="I104" s="1" t="s">
        <v>160</v>
      </c>
      <c r="J104" s="28" t="s">
        <v>92</v>
      </c>
    </row>
    <row r="105" spans="1:10" ht="14.25" customHeight="1">
      <c r="A105" s="28" t="s">
        <v>116</v>
      </c>
      <c r="B105" s="28" t="s">
        <v>113</v>
      </c>
      <c r="C105" s="28" t="s">
        <v>1764</v>
      </c>
      <c r="D105" s="28" t="str">
        <f>VLOOKUP(A105,[1]Variablenuebersicht!$F$4:$I$1812,4,FALSE)</f>
        <v>Schwierigkeiten selbst mit Brille oder Kontaktlinsen</v>
      </c>
      <c r="E105" s="28" t="s">
        <v>1526</v>
      </c>
      <c r="F105" s="28">
        <v>4</v>
      </c>
      <c r="G105" s="28" t="s">
        <v>123</v>
      </c>
      <c r="H105" s="31" t="s">
        <v>1811</v>
      </c>
      <c r="I105" s="1" t="s">
        <v>160</v>
      </c>
      <c r="J105" s="28" t="s">
        <v>92</v>
      </c>
    </row>
    <row r="106" spans="1:10" ht="14.25" customHeight="1">
      <c r="A106" s="28" t="s">
        <v>116</v>
      </c>
      <c r="B106" s="28" t="s">
        <v>113</v>
      </c>
      <c r="C106" s="28" t="s">
        <v>1764</v>
      </c>
      <c r="D106" s="28" t="str">
        <f>VLOOKUP(A106,[1]Variablenuebersicht!$F$4:$I$1812,4,FALSE)</f>
        <v>Schwierigkeiten selbst mit Brille oder Kontaktlinsen</v>
      </c>
      <c r="E106" s="28" t="s">
        <v>1526</v>
      </c>
      <c r="F106" s="28">
        <v>0</v>
      </c>
      <c r="G106" s="28" t="s">
        <v>124</v>
      </c>
      <c r="H106" s="31" t="s">
        <v>1812</v>
      </c>
      <c r="I106" s="1" t="s">
        <v>160</v>
      </c>
      <c r="J106" s="28" t="s">
        <v>92</v>
      </c>
    </row>
    <row r="107" spans="1:10" ht="14.25" customHeight="1">
      <c r="A107" s="28" t="s">
        <v>125</v>
      </c>
      <c r="B107" s="28" t="s">
        <v>113</v>
      </c>
      <c r="C107" s="28" t="s">
        <v>1764</v>
      </c>
      <c r="D107" s="28" t="str">
        <f>VLOOKUP(A107,[1]Variablenuebersicht!$F$4:$I$1812,4,FALSE)</f>
        <v>Hörgerät</v>
      </c>
      <c r="E107" s="28" t="s">
        <v>1527</v>
      </c>
      <c r="F107" s="28">
        <v>1</v>
      </c>
      <c r="G107" s="28" t="s">
        <v>13</v>
      </c>
      <c r="H107" s="31" t="s">
        <v>1790</v>
      </c>
      <c r="I107" s="1" t="s">
        <v>49</v>
      </c>
    </row>
    <row r="108" spans="1:10" ht="14.25" customHeight="1">
      <c r="A108" s="28" t="s">
        <v>125</v>
      </c>
      <c r="B108" s="28" t="s">
        <v>113</v>
      </c>
      <c r="C108" s="28" t="s">
        <v>1764</v>
      </c>
      <c r="D108" s="28" t="str">
        <f>VLOOKUP(A108,[1]Variablenuebersicht!$F$4:$I$1812,4,FALSE)</f>
        <v>Hörgerät</v>
      </c>
      <c r="E108" s="28" t="s">
        <v>1527</v>
      </c>
      <c r="F108" s="28">
        <v>2</v>
      </c>
      <c r="G108" s="28" t="s">
        <v>14</v>
      </c>
      <c r="H108" s="31" t="s">
        <v>1791</v>
      </c>
      <c r="I108" s="1" t="s">
        <v>49</v>
      </c>
    </row>
    <row r="109" spans="1:10" ht="14.25" customHeight="1">
      <c r="A109" s="28" t="s">
        <v>125</v>
      </c>
      <c r="B109" s="28" t="s">
        <v>113</v>
      </c>
      <c r="C109" s="28" t="s">
        <v>1764</v>
      </c>
      <c r="D109" s="28" t="str">
        <f>VLOOKUP(A109,[1]Variablenuebersicht!$F$4:$I$1812,4,FALSE)</f>
        <v>Hörgerät</v>
      </c>
      <c r="E109" s="28" t="s">
        <v>1527</v>
      </c>
      <c r="F109" s="28">
        <v>3</v>
      </c>
      <c r="G109" s="28" t="s">
        <v>126</v>
      </c>
      <c r="H109" s="31" t="s">
        <v>1813</v>
      </c>
      <c r="I109" s="1" t="s">
        <v>49</v>
      </c>
    </row>
    <row r="110" spans="1:10" ht="14.25" customHeight="1">
      <c r="A110" s="28" t="s">
        <v>127</v>
      </c>
      <c r="B110" s="28" t="s">
        <v>113</v>
      </c>
      <c r="C110" s="28" t="s">
        <v>1764</v>
      </c>
      <c r="D110" s="28" t="str">
        <f>VLOOKUP(A110,[1]Variablenuebersicht!$F$4:$I$1812,4,FALSE)</f>
        <v>Schwierigk. selbst mit Hörgerät: Ruhiger Raum</v>
      </c>
      <c r="E110" s="28" t="s">
        <v>1528</v>
      </c>
      <c r="F110" s="28">
        <v>-96</v>
      </c>
      <c r="G110" s="28" t="s">
        <v>128</v>
      </c>
      <c r="H110" s="31" t="s">
        <v>1814</v>
      </c>
      <c r="I110" s="1" t="s">
        <v>160</v>
      </c>
      <c r="J110" s="28" t="s">
        <v>92</v>
      </c>
    </row>
    <row r="111" spans="1:10" ht="14.25" customHeight="1">
      <c r="A111" s="28" t="s">
        <v>127</v>
      </c>
      <c r="B111" s="28" t="s">
        <v>113</v>
      </c>
      <c r="C111" s="28" t="s">
        <v>1764</v>
      </c>
      <c r="D111" s="28" t="str">
        <f>VLOOKUP(A111,[1]Variablenuebersicht!$F$4:$I$1812,4,FALSE)</f>
        <v>Schwierigk. selbst mit Hörgerät: Ruhiger Raum</v>
      </c>
      <c r="E111" s="28" t="s">
        <v>1528</v>
      </c>
      <c r="F111" s="28">
        <v>1</v>
      </c>
      <c r="G111" s="28" t="s">
        <v>118</v>
      </c>
      <c r="H111" s="31" t="s">
        <v>1808</v>
      </c>
      <c r="I111" s="1" t="s">
        <v>160</v>
      </c>
      <c r="J111" s="28" t="s">
        <v>92</v>
      </c>
    </row>
    <row r="112" spans="1:10" ht="14.25" customHeight="1">
      <c r="A112" s="28" t="s">
        <v>127</v>
      </c>
      <c r="B112" s="28" t="s">
        <v>113</v>
      </c>
      <c r="C112" s="28" t="s">
        <v>1764</v>
      </c>
      <c r="D112" s="28" t="str">
        <f>VLOOKUP(A112,[1]Variablenuebersicht!$F$4:$I$1812,4,FALSE)</f>
        <v>Schwierigk. selbst mit Hörgerät: Ruhiger Raum</v>
      </c>
      <c r="E112" s="28" t="s">
        <v>1528</v>
      </c>
      <c r="F112" s="28">
        <v>2</v>
      </c>
      <c r="G112" s="28" t="s">
        <v>119</v>
      </c>
      <c r="H112" s="31" t="s">
        <v>1809</v>
      </c>
      <c r="I112" s="1" t="s">
        <v>160</v>
      </c>
      <c r="J112" s="28" t="s">
        <v>92</v>
      </c>
    </row>
    <row r="113" spans="1:10" ht="14.25" customHeight="1">
      <c r="A113" s="28" t="s">
        <v>127</v>
      </c>
      <c r="B113" s="28" t="s">
        <v>113</v>
      </c>
      <c r="C113" s="28" t="s">
        <v>1764</v>
      </c>
      <c r="D113" s="28" t="str">
        <f>VLOOKUP(A113,[1]Variablenuebersicht!$F$4:$I$1812,4,FALSE)</f>
        <v>Schwierigk. selbst mit Hörgerät: Ruhiger Raum</v>
      </c>
      <c r="E113" s="28" t="s">
        <v>1528</v>
      </c>
      <c r="F113" s="28">
        <v>3</v>
      </c>
      <c r="G113" s="28" t="s">
        <v>120</v>
      </c>
      <c r="H113" s="31" t="s">
        <v>1810</v>
      </c>
      <c r="I113" s="1" t="s">
        <v>160</v>
      </c>
      <c r="J113" s="28" t="s">
        <v>92</v>
      </c>
    </row>
    <row r="114" spans="1:10" ht="14.25" customHeight="1">
      <c r="A114" s="28" t="s">
        <v>127</v>
      </c>
      <c r="B114" s="28" t="s">
        <v>113</v>
      </c>
      <c r="C114" s="28" t="s">
        <v>1764</v>
      </c>
      <c r="D114" s="28" t="str">
        <f>VLOOKUP(A114,[1]Variablenuebersicht!$F$4:$I$1812,4,FALSE)</f>
        <v>Schwierigk. selbst mit Hörgerät: Ruhiger Raum</v>
      </c>
      <c r="E114" s="28" t="s">
        <v>1528</v>
      </c>
      <c r="F114" s="28">
        <v>4</v>
      </c>
      <c r="G114" s="28" t="s">
        <v>131</v>
      </c>
      <c r="H114" s="31" t="s">
        <v>1811</v>
      </c>
      <c r="I114" s="1" t="s">
        <v>160</v>
      </c>
      <c r="J114" s="28" t="s">
        <v>92</v>
      </c>
    </row>
    <row r="115" spans="1:10" ht="14.25" customHeight="1">
      <c r="A115" s="28" t="s">
        <v>132</v>
      </c>
      <c r="B115" s="28" t="s">
        <v>113</v>
      </c>
      <c r="C115" s="28" t="s">
        <v>1764</v>
      </c>
      <c r="D115" s="28" t="str">
        <f>VLOOKUP(A115,[1]Variablenuebersicht!$F$4:$I$1812,4,FALSE)</f>
        <v>Schwierigk. selbst mit Hörgerät: Lauter Raum</v>
      </c>
      <c r="E115" s="28" t="s">
        <v>1529</v>
      </c>
      <c r="F115" s="28">
        <v>-96</v>
      </c>
      <c r="G115" s="28" t="s">
        <v>128</v>
      </c>
      <c r="H115" s="31" t="s">
        <v>1814</v>
      </c>
      <c r="I115" s="1" t="s">
        <v>160</v>
      </c>
      <c r="J115" s="28" t="s">
        <v>92</v>
      </c>
    </row>
    <row r="116" spans="1:10" ht="14.25" customHeight="1">
      <c r="A116" s="28" t="s">
        <v>132</v>
      </c>
      <c r="B116" s="28" t="s">
        <v>113</v>
      </c>
      <c r="C116" s="28" t="s">
        <v>1764</v>
      </c>
      <c r="D116" s="28" t="str">
        <f>VLOOKUP(A116,[1]Variablenuebersicht!$F$4:$I$1812,4,FALSE)</f>
        <v>Schwierigk. selbst mit Hörgerät: Lauter Raum</v>
      </c>
      <c r="E116" s="28" t="s">
        <v>1529</v>
      </c>
      <c r="F116" s="28">
        <v>1</v>
      </c>
      <c r="G116" s="28" t="s">
        <v>118</v>
      </c>
      <c r="H116" s="31" t="s">
        <v>1808</v>
      </c>
      <c r="I116" s="1" t="s">
        <v>160</v>
      </c>
      <c r="J116" s="28" t="s">
        <v>92</v>
      </c>
    </row>
    <row r="117" spans="1:10" ht="14.25" customHeight="1">
      <c r="A117" s="28" t="s">
        <v>132</v>
      </c>
      <c r="B117" s="28" t="s">
        <v>113</v>
      </c>
      <c r="C117" s="28" t="s">
        <v>1764</v>
      </c>
      <c r="D117" s="28" t="str">
        <f>VLOOKUP(A117,[1]Variablenuebersicht!$F$4:$I$1812,4,FALSE)</f>
        <v>Schwierigk. selbst mit Hörgerät: Lauter Raum</v>
      </c>
      <c r="E117" s="28" t="s">
        <v>1529</v>
      </c>
      <c r="F117" s="28">
        <v>2</v>
      </c>
      <c r="G117" s="28" t="s">
        <v>119</v>
      </c>
      <c r="H117" s="31" t="s">
        <v>1809</v>
      </c>
      <c r="I117" s="1" t="s">
        <v>160</v>
      </c>
      <c r="J117" s="28" t="s">
        <v>92</v>
      </c>
    </row>
    <row r="118" spans="1:10" ht="14.25" customHeight="1">
      <c r="A118" s="28" t="s">
        <v>132</v>
      </c>
      <c r="B118" s="28" t="s">
        <v>113</v>
      </c>
      <c r="C118" s="28" t="s">
        <v>1764</v>
      </c>
      <c r="D118" s="28" t="str">
        <f>VLOOKUP(A118,[1]Variablenuebersicht!$F$4:$I$1812,4,FALSE)</f>
        <v>Schwierigk. selbst mit Hörgerät: Lauter Raum</v>
      </c>
      <c r="E118" s="28" t="s">
        <v>1529</v>
      </c>
      <c r="F118" s="28">
        <v>3</v>
      </c>
      <c r="G118" s="28" t="s">
        <v>120</v>
      </c>
      <c r="H118" s="31" t="s">
        <v>1810</v>
      </c>
      <c r="I118" s="1" t="s">
        <v>160</v>
      </c>
      <c r="J118" s="28" t="s">
        <v>92</v>
      </c>
    </row>
    <row r="119" spans="1:10" ht="14.25" customHeight="1">
      <c r="A119" s="28" t="s">
        <v>132</v>
      </c>
      <c r="B119" s="28" t="s">
        <v>113</v>
      </c>
      <c r="C119" s="28" t="s">
        <v>1764</v>
      </c>
      <c r="D119" s="28" t="str">
        <f>VLOOKUP(A119,[1]Variablenuebersicht!$F$4:$I$1812,4,FALSE)</f>
        <v>Schwierigk. selbst mit Hörgerät: Lauter Raum</v>
      </c>
      <c r="E119" s="28" t="s">
        <v>1529</v>
      </c>
      <c r="F119" s="28">
        <v>4</v>
      </c>
      <c r="G119" s="28" t="s">
        <v>131</v>
      </c>
      <c r="H119" s="31" t="s">
        <v>1811</v>
      </c>
      <c r="I119" s="1" t="s">
        <v>160</v>
      </c>
      <c r="J119" s="28" t="s">
        <v>92</v>
      </c>
    </row>
    <row r="120" spans="1:10" ht="14.25" customHeight="1">
      <c r="A120" s="28" t="s">
        <v>134</v>
      </c>
      <c r="B120" s="28" t="s">
        <v>135</v>
      </c>
      <c r="C120" s="28" t="s">
        <v>1765</v>
      </c>
      <c r="D120" s="28" t="str">
        <f>VLOOKUP(A120,[1]Variablenuebersicht!$F$4:$I$1812,4,FALSE)</f>
        <v>Chronische Beschwerden nach Herzinfarkt: I.d.l.12 Mon.</v>
      </c>
      <c r="E120" s="28" t="s">
        <v>1530</v>
      </c>
      <c r="F120" s="28">
        <v>-97</v>
      </c>
      <c r="G120" s="28" t="s">
        <v>12</v>
      </c>
      <c r="H120" s="31" t="s">
        <v>1789</v>
      </c>
      <c r="I120" s="1" t="s">
        <v>49</v>
      </c>
    </row>
    <row r="121" spans="1:10" ht="14.25" customHeight="1">
      <c r="A121" s="28" t="s">
        <v>134</v>
      </c>
      <c r="B121" s="28" t="s">
        <v>135</v>
      </c>
      <c r="C121" s="28" t="s">
        <v>1765</v>
      </c>
      <c r="D121" s="28" t="str">
        <f>VLOOKUP(A121,[1]Variablenuebersicht!$F$4:$I$1812,4,FALSE)</f>
        <v>Chronische Beschwerden nach Herzinfarkt: I.d.l.12 Mon.</v>
      </c>
      <c r="E121" s="28" t="s">
        <v>1530</v>
      </c>
      <c r="F121" s="28">
        <v>1</v>
      </c>
      <c r="G121" s="28" t="s">
        <v>13</v>
      </c>
      <c r="H121" s="31" t="s">
        <v>1790</v>
      </c>
      <c r="I121" s="1" t="s">
        <v>49</v>
      </c>
    </row>
    <row r="122" spans="1:10" ht="14.25" customHeight="1">
      <c r="A122" s="28" t="s">
        <v>134</v>
      </c>
      <c r="B122" s="28" t="s">
        <v>135</v>
      </c>
      <c r="C122" s="28" t="s">
        <v>1765</v>
      </c>
      <c r="D122" s="28" t="str">
        <f>VLOOKUP(A122,[1]Variablenuebersicht!$F$4:$I$1812,4,FALSE)</f>
        <v>Chronische Beschwerden nach Herzinfarkt: I.d.l.12 Mon.</v>
      </c>
      <c r="E122" s="28" t="s">
        <v>1530</v>
      </c>
      <c r="F122" s="28">
        <v>2</v>
      </c>
      <c r="G122" s="28" t="s">
        <v>14</v>
      </c>
      <c r="H122" s="31" t="s">
        <v>1791</v>
      </c>
      <c r="I122" s="1" t="s">
        <v>49</v>
      </c>
    </row>
    <row r="123" spans="1:10" ht="14.25" customHeight="1">
      <c r="A123" s="28" t="s">
        <v>136</v>
      </c>
      <c r="B123" s="28" t="s">
        <v>135</v>
      </c>
      <c r="C123" s="28" t="s">
        <v>1765</v>
      </c>
      <c r="D123" s="28" t="str">
        <f>VLOOKUP(A123,[1]Variablenuebersicht!$F$4:$I$1812,4,FALSE)</f>
        <v>Chronische Beschw. infolge eines Schlaganfalls: I.d.l.12 Mon.</v>
      </c>
      <c r="E123" s="28" t="s">
        <v>1531</v>
      </c>
      <c r="F123" s="28">
        <v>-97</v>
      </c>
      <c r="G123" s="28" t="s">
        <v>12</v>
      </c>
      <c r="H123" s="31" t="s">
        <v>1789</v>
      </c>
      <c r="I123" s="1" t="s">
        <v>49</v>
      </c>
    </row>
    <row r="124" spans="1:10" ht="14.25" customHeight="1">
      <c r="A124" s="28" t="s">
        <v>136</v>
      </c>
      <c r="B124" s="28" t="s">
        <v>135</v>
      </c>
      <c r="C124" s="28" t="s">
        <v>1765</v>
      </c>
      <c r="D124" s="28" t="str">
        <f>VLOOKUP(A124,[1]Variablenuebersicht!$F$4:$I$1812,4,FALSE)</f>
        <v>Chronische Beschw. infolge eines Schlaganfalls: I.d.l.12 Mon.</v>
      </c>
      <c r="E124" s="28" t="s">
        <v>1531</v>
      </c>
      <c r="F124" s="28">
        <v>1</v>
      </c>
      <c r="G124" s="28" t="s">
        <v>13</v>
      </c>
      <c r="H124" s="31" t="s">
        <v>1790</v>
      </c>
      <c r="I124" s="1" t="s">
        <v>49</v>
      </c>
    </row>
    <row r="125" spans="1:10" ht="14.25" customHeight="1">
      <c r="A125" s="28" t="s">
        <v>136</v>
      </c>
      <c r="B125" s="28" t="s">
        <v>135</v>
      </c>
      <c r="C125" s="28" t="s">
        <v>1765</v>
      </c>
      <c r="D125" s="28" t="str">
        <f>VLOOKUP(A125,[1]Variablenuebersicht!$F$4:$I$1812,4,FALSE)</f>
        <v>Chronische Beschw. infolge eines Schlaganfalls: I.d.l.12 Mon.</v>
      </c>
      <c r="E125" s="28" t="s">
        <v>1531</v>
      </c>
      <c r="F125" s="28">
        <v>2</v>
      </c>
      <c r="G125" s="28" t="s">
        <v>14</v>
      </c>
      <c r="H125" s="31" t="s">
        <v>1791</v>
      </c>
      <c r="I125" s="1" t="s">
        <v>49</v>
      </c>
    </row>
    <row r="126" spans="1:10" ht="14.25" customHeight="1">
      <c r="A126" s="28" t="s">
        <v>139</v>
      </c>
      <c r="B126" s="28" t="s">
        <v>135</v>
      </c>
      <c r="C126" s="28" t="s">
        <v>1765</v>
      </c>
      <c r="D126" s="28" t="str">
        <f>VLOOKUP(A126,[1]Variablenuebersicht!$F$4:$I$1812,4,FALSE)</f>
        <v>Beschwerden unterer Rücken: I.d.l.12 Mon.</v>
      </c>
      <c r="E126" s="28" t="s">
        <v>1532</v>
      </c>
      <c r="F126" s="28">
        <v>-97</v>
      </c>
      <c r="G126" s="28" t="s">
        <v>12</v>
      </c>
      <c r="H126" s="31" t="s">
        <v>1789</v>
      </c>
      <c r="I126" s="1" t="s">
        <v>49</v>
      </c>
    </row>
    <row r="127" spans="1:10" ht="14.25" customHeight="1">
      <c r="A127" s="28" t="s">
        <v>139</v>
      </c>
      <c r="B127" s="28" t="s">
        <v>135</v>
      </c>
      <c r="C127" s="28" t="s">
        <v>1765</v>
      </c>
      <c r="D127" s="28" t="str">
        <f>VLOOKUP(A127,[1]Variablenuebersicht!$F$4:$I$1812,4,FALSE)</f>
        <v>Beschwerden unterer Rücken: I.d.l.12 Mon.</v>
      </c>
      <c r="E127" s="28" t="s">
        <v>1532</v>
      </c>
      <c r="F127" s="28">
        <v>1</v>
      </c>
      <c r="G127" s="28" t="s">
        <v>13</v>
      </c>
      <c r="H127" s="31" t="s">
        <v>1790</v>
      </c>
      <c r="I127" s="1" t="s">
        <v>49</v>
      </c>
    </row>
    <row r="128" spans="1:10" ht="14.25" customHeight="1">
      <c r="A128" s="28" t="s">
        <v>139</v>
      </c>
      <c r="B128" s="28" t="s">
        <v>135</v>
      </c>
      <c r="C128" s="28" t="s">
        <v>1765</v>
      </c>
      <c r="D128" s="28" t="str">
        <f>VLOOKUP(A128,[1]Variablenuebersicht!$F$4:$I$1812,4,FALSE)</f>
        <v>Beschwerden unterer Rücken: I.d.l.12 Mon.</v>
      </c>
      <c r="E128" s="28" t="s">
        <v>1532</v>
      </c>
      <c r="F128" s="28">
        <v>2</v>
      </c>
      <c r="G128" s="28" t="s">
        <v>14</v>
      </c>
      <c r="H128" s="31" t="s">
        <v>1791</v>
      </c>
      <c r="I128" s="1" t="s">
        <v>49</v>
      </c>
    </row>
    <row r="129" spans="1:10" ht="14.25" customHeight="1">
      <c r="A129" s="28" t="s">
        <v>140</v>
      </c>
      <c r="B129" s="28" t="s">
        <v>135</v>
      </c>
      <c r="C129" s="28" t="s">
        <v>1765</v>
      </c>
      <c r="D129" s="28" t="str">
        <f>VLOOKUP(A129,[1]Variablenuebersicht!$F$4:$I$1812,4,FALSE)</f>
        <v>Beschwerden Nacken, Halswirbelsäule: I.d.l.12 Mon.</v>
      </c>
      <c r="E129" s="28" t="s">
        <v>1533</v>
      </c>
      <c r="F129" s="28">
        <v>-97</v>
      </c>
      <c r="G129" s="28" t="s">
        <v>12</v>
      </c>
      <c r="H129" s="31" t="s">
        <v>1789</v>
      </c>
      <c r="I129" s="1" t="s">
        <v>49</v>
      </c>
    </row>
    <row r="130" spans="1:10" ht="14.25" customHeight="1">
      <c r="A130" s="28" t="s">
        <v>140</v>
      </c>
      <c r="B130" s="28" t="s">
        <v>135</v>
      </c>
      <c r="C130" s="28" t="s">
        <v>1765</v>
      </c>
      <c r="D130" s="28" t="str">
        <f>VLOOKUP(A130,[1]Variablenuebersicht!$F$4:$I$1812,4,FALSE)</f>
        <v>Beschwerden Nacken, Halswirbelsäule: I.d.l.12 Mon.</v>
      </c>
      <c r="E130" s="28" t="s">
        <v>1533</v>
      </c>
      <c r="F130" s="28">
        <v>1</v>
      </c>
      <c r="G130" s="28" t="s">
        <v>13</v>
      </c>
      <c r="H130" s="31" t="s">
        <v>1790</v>
      </c>
      <c r="I130" s="1" t="s">
        <v>49</v>
      </c>
    </row>
    <row r="131" spans="1:10" ht="14.25" customHeight="1">
      <c r="A131" s="28" t="s">
        <v>140</v>
      </c>
      <c r="B131" s="28" t="s">
        <v>135</v>
      </c>
      <c r="C131" s="28" t="s">
        <v>1765</v>
      </c>
      <c r="D131" s="28" t="str">
        <f>VLOOKUP(A131,[1]Variablenuebersicht!$F$4:$I$1812,4,FALSE)</f>
        <v>Beschwerden Nacken, Halswirbelsäule: I.d.l.12 Mon.</v>
      </c>
      <c r="E131" s="28" t="s">
        <v>1533</v>
      </c>
      <c r="F131" s="28">
        <v>2</v>
      </c>
      <c r="G131" s="28" t="s">
        <v>14</v>
      </c>
      <c r="H131" s="31" t="s">
        <v>1791</v>
      </c>
      <c r="I131" s="1" t="s">
        <v>49</v>
      </c>
    </row>
    <row r="132" spans="1:10" ht="14.25" customHeight="1">
      <c r="A132" s="28" t="s">
        <v>142</v>
      </c>
      <c r="B132" s="28" t="s">
        <v>135</v>
      </c>
      <c r="C132" s="28" t="s">
        <v>1765</v>
      </c>
      <c r="D132" s="28" t="str">
        <f>VLOOKUP(A132,[1]Variablenuebersicht!$F$4:$I$1812,4,FALSE)</f>
        <v>Harninkontinenz: I.d.l.12 Mon.</v>
      </c>
      <c r="E132" s="28" t="s">
        <v>1534</v>
      </c>
      <c r="F132" s="28">
        <v>-97</v>
      </c>
      <c r="G132" s="28" t="s">
        <v>12</v>
      </c>
      <c r="H132" s="31" t="s">
        <v>1789</v>
      </c>
      <c r="I132" s="1" t="s">
        <v>49</v>
      </c>
    </row>
    <row r="133" spans="1:10" ht="14.25" customHeight="1">
      <c r="A133" s="28" t="s">
        <v>142</v>
      </c>
      <c r="B133" s="28" t="s">
        <v>135</v>
      </c>
      <c r="C133" s="28" t="s">
        <v>1765</v>
      </c>
      <c r="D133" s="28" t="str">
        <f>VLOOKUP(A133,[1]Variablenuebersicht!$F$4:$I$1812,4,FALSE)</f>
        <v>Harninkontinenz: I.d.l.12 Mon.</v>
      </c>
      <c r="E133" s="28" t="s">
        <v>1534</v>
      </c>
      <c r="F133" s="28">
        <v>1</v>
      </c>
      <c r="G133" s="28" t="s">
        <v>13</v>
      </c>
      <c r="H133" s="31" t="s">
        <v>1790</v>
      </c>
      <c r="I133" s="1" t="s">
        <v>49</v>
      </c>
    </row>
    <row r="134" spans="1:10" ht="14.25" customHeight="1">
      <c r="A134" s="28" t="s">
        <v>142</v>
      </c>
      <c r="B134" s="28" t="s">
        <v>135</v>
      </c>
      <c r="C134" s="28" t="s">
        <v>1765</v>
      </c>
      <c r="D134" s="28" t="str">
        <f>VLOOKUP(A134,[1]Variablenuebersicht!$F$4:$I$1812,4,FALSE)</f>
        <v>Harninkontinenz: I.d.l.12 Mon.</v>
      </c>
      <c r="E134" s="28" t="s">
        <v>1534</v>
      </c>
      <c r="F134" s="28">
        <v>2</v>
      </c>
      <c r="G134" s="28" t="s">
        <v>14</v>
      </c>
      <c r="H134" s="31" t="s">
        <v>1791</v>
      </c>
      <c r="I134" s="1" t="s">
        <v>49</v>
      </c>
    </row>
    <row r="135" spans="1:10" ht="14.25" customHeight="1">
      <c r="A135" s="28" t="s">
        <v>143</v>
      </c>
      <c r="B135" s="28" t="s">
        <v>135</v>
      </c>
      <c r="C135" s="28" t="s">
        <v>1765</v>
      </c>
      <c r="D135" s="28" t="str">
        <f>VLOOKUP(A135,[1]Variablenuebersicht!$F$4:$I$1812,4,FALSE)</f>
        <v>Schwierigk. beim Laufen ohne Gehhilfe auf 500m</v>
      </c>
      <c r="E135" s="28" t="s">
        <v>1535</v>
      </c>
      <c r="F135" s="28">
        <v>-96</v>
      </c>
      <c r="G135" s="28" t="s">
        <v>117</v>
      </c>
      <c r="H135" s="31" t="s">
        <v>1807</v>
      </c>
      <c r="I135" s="1" t="s">
        <v>160</v>
      </c>
      <c r="J135" s="28" t="s">
        <v>92</v>
      </c>
    </row>
    <row r="136" spans="1:10" ht="14.25" customHeight="1">
      <c r="A136" s="28" t="s">
        <v>143</v>
      </c>
      <c r="B136" s="28" t="s">
        <v>135</v>
      </c>
      <c r="C136" s="28" t="s">
        <v>1765</v>
      </c>
      <c r="D136" s="28" t="str">
        <f>VLOOKUP(A136,[1]Variablenuebersicht!$F$4:$I$1812,4,FALSE)</f>
        <v>Schwierigk. beim Laufen ohne Gehhilfe auf 500m</v>
      </c>
      <c r="E136" s="28" t="s">
        <v>1535</v>
      </c>
      <c r="F136" s="28">
        <v>1</v>
      </c>
      <c r="G136" s="28" t="s">
        <v>118</v>
      </c>
      <c r="H136" s="31" t="s">
        <v>1808</v>
      </c>
      <c r="I136" s="1" t="s">
        <v>160</v>
      </c>
      <c r="J136" s="28" t="s">
        <v>92</v>
      </c>
    </row>
    <row r="137" spans="1:10" ht="14.25" customHeight="1">
      <c r="A137" s="28" t="s">
        <v>143</v>
      </c>
      <c r="B137" s="28" t="s">
        <v>135</v>
      </c>
      <c r="C137" s="28" t="s">
        <v>1765</v>
      </c>
      <c r="D137" s="28" t="str">
        <f>VLOOKUP(A137,[1]Variablenuebersicht!$F$4:$I$1812,4,FALSE)</f>
        <v>Schwierigk. beim Laufen ohne Gehhilfe auf 500m</v>
      </c>
      <c r="E137" s="28" t="s">
        <v>1535</v>
      </c>
      <c r="F137" s="28">
        <v>2</v>
      </c>
      <c r="G137" s="28" t="s">
        <v>119</v>
      </c>
      <c r="H137" s="31" t="s">
        <v>1809</v>
      </c>
      <c r="I137" s="1" t="s">
        <v>160</v>
      </c>
      <c r="J137" s="28" t="s">
        <v>92</v>
      </c>
    </row>
    <row r="138" spans="1:10" ht="14.25" customHeight="1">
      <c r="A138" s="28" t="s">
        <v>143</v>
      </c>
      <c r="B138" s="28" t="s">
        <v>135</v>
      </c>
      <c r="C138" s="28" t="s">
        <v>1765</v>
      </c>
      <c r="D138" s="28" t="str">
        <f>VLOOKUP(A138,[1]Variablenuebersicht!$F$4:$I$1812,4,FALSE)</f>
        <v>Schwierigk. beim Laufen ohne Gehhilfe auf 500m</v>
      </c>
      <c r="E138" s="28" t="s">
        <v>1535</v>
      </c>
      <c r="F138" s="28">
        <v>3</v>
      </c>
      <c r="G138" s="28" t="s">
        <v>120</v>
      </c>
      <c r="H138" s="31" t="s">
        <v>1810</v>
      </c>
      <c r="I138" s="1" t="s">
        <v>160</v>
      </c>
      <c r="J138" s="28" t="s">
        <v>92</v>
      </c>
    </row>
    <row r="139" spans="1:10" ht="14.25" customHeight="1">
      <c r="A139" s="28" t="s">
        <v>143</v>
      </c>
      <c r="B139" s="28" t="s">
        <v>135</v>
      </c>
      <c r="C139" s="28" t="s">
        <v>1765</v>
      </c>
      <c r="D139" s="28" t="str">
        <f>VLOOKUP(A139,[1]Variablenuebersicht!$F$4:$I$1812,4,FALSE)</f>
        <v>Schwierigk. beim Laufen ohne Gehhilfe auf 500m</v>
      </c>
      <c r="E139" s="28" t="s">
        <v>1535</v>
      </c>
      <c r="F139" s="28">
        <v>4</v>
      </c>
      <c r="G139" s="28" t="s">
        <v>123</v>
      </c>
      <c r="H139" s="31" t="s">
        <v>1811</v>
      </c>
      <c r="I139" s="1" t="s">
        <v>160</v>
      </c>
      <c r="J139" s="28" t="s">
        <v>92</v>
      </c>
    </row>
    <row r="140" spans="1:10" ht="14.25" customHeight="1">
      <c r="A140" s="28" t="s">
        <v>143</v>
      </c>
      <c r="B140" s="28" t="s">
        <v>135</v>
      </c>
      <c r="C140" s="28" t="s">
        <v>1765</v>
      </c>
      <c r="D140" s="28" t="str">
        <f>VLOOKUP(A140,[1]Variablenuebersicht!$F$4:$I$1812,4,FALSE)</f>
        <v>Schwierigk. beim Laufen ohne Gehhilfe auf 500m</v>
      </c>
      <c r="E140" s="28" t="s">
        <v>1535</v>
      </c>
      <c r="F140" s="28">
        <v>0</v>
      </c>
      <c r="G140" s="28" t="s">
        <v>124</v>
      </c>
      <c r="H140" s="31" t="s">
        <v>1812</v>
      </c>
      <c r="I140" s="1" t="s">
        <v>160</v>
      </c>
      <c r="J140" s="28" t="s">
        <v>92</v>
      </c>
    </row>
    <row r="141" spans="1:10" ht="14.25" customHeight="1">
      <c r="A141" s="28" t="s">
        <v>147</v>
      </c>
      <c r="B141" s="28" t="s">
        <v>135</v>
      </c>
      <c r="C141" s="28" t="s">
        <v>1765</v>
      </c>
      <c r="D141" s="28" t="str">
        <f>VLOOKUP(A141,[1]Variablenuebersicht!$F$4:$I$1812,4,FALSE)</f>
        <v>Schwierigk. Treppe mit 12 Stufen</v>
      </c>
      <c r="E141" s="28" t="s">
        <v>1536</v>
      </c>
      <c r="F141" s="28">
        <v>-96</v>
      </c>
      <c r="G141" s="28" t="s">
        <v>117</v>
      </c>
      <c r="H141" s="31" t="s">
        <v>1807</v>
      </c>
      <c r="I141" s="1" t="s">
        <v>160</v>
      </c>
      <c r="J141" s="28" t="s">
        <v>92</v>
      </c>
    </row>
    <row r="142" spans="1:10" ht="14.25" customHeight="1">
      <c r="A142" s="28" t="s">
        <v>147</v>
      </c>
      <c r="B142" s="28" t="s">
        <v>135</v>
      </c>
      <c r="C142" s="28" t="s">
        <v>1765</v>
      </c>
      <c r="D142" s="28" t="str">
        <f>VLOOKUP(A142,[1]Variablenuebersicht!$F$4:$I$1812,4,FALSE)</f>
        <v>Schwierigk. Treppe mit 12 Stufen</v>
      </c>
      <c r="E142" s="28" t="s">
        <v>1536</v>
      </c>
      <c r="F142" s="28">
        <v>1</v>
      </c>
      <c r="G142" s="28" t="s">
        <v>118</v>
      </c>
      <c r="H142" s="31" t="s">
        <v>1808</v>
      </c>
      <c r="I142" s="1" t="s">
        <v>160</v>
      </c>
      <c r="J142" s="28" t="s">
        <v>92</v>
      </c>
    </row>
    <row r="143" spans="1:10" ht="14.25" customHeight="1">
      <c r="A143" s="28" t="s">
        <v>147</v>
      </c>
      <c r="B143" s="28" t="s">
        <v>135</v>
      </c>
      <c r="C143" s="28" t="s">
        <v>1765</v>
      </c>
      <c r="D143" s="28" t="str">
        <f>VLOOKUP(A143,[1]Variablenuebersicht!$F$4:$I$1812,4,FALSE)</f>
        <v>Schwierigk. Treppe mit 12 Stufen</v>
      </c>
      <c r="E143" s="28" t="s">
        <v>1536</v>
      </c>
      <c r="F143" s="28">
        <v>2</v>
      </c>
      <c r="G143" s="28" t="s">
        <v>119</v>
      </c>
      <c r="H143" s="31" t="s">
        <v>1809</v>
      </c>
      <c r="I143" s="1" t="s">
        <v>160</v>
      </c>
      <c r="J143" s="28" t="s">
        <v>92</v>
      </c>
    </row>
    <row r="144" spans="1:10" ht="14.25" customHeight="1">
      <c r="A144" s="28" t="s">
        <v>147</v>
      </c>
      <c r="B144" s="28" t="s">
        <v>135</v>
      </c>
      <c r="C144" s="28" t="s">
        <v>1765</v>
      </c>
      <c r="D144" s="28" t="str">
        <f>VLOOKUP(A144,[1]Variablenuebersicht!$F$4:$I$1812,4,FALSE)</f>
        <v>Schwierigk. Treppe mit 12 Stufen</v>
      </c>
      <c r="E144" s="28" t="s">
        <v>1536</v>
      </c>
      <c r="F144" s="28">
        <v>3</v>
      </c>
      <c r="G144" s="28" t="s">
        <v>120</v>
      </c>
      <c r="H144" s="31" t="s">
        <v>1810</v>
      </c>
      <c r="I144" s="1" t="s">
        <v>160</v>
      </c>
      <c r="J144" s="28" t="s">
        <v>92</v>
      </c>
    </row>
    <row r="145" spans="1:10" ht="14.25" customHeight="1">
      <c r="A145" s="28" t="s">
        <v>147</v>
      </c>
      <c r="B145" s="28" t="s">
        <v>135</v>
      </c>
      <c r="C145" s="28" t="s">
        <v>1765</v>
      </c>
      <c r="D145" s="28" t="str">
        <f>VLOOKUP(A145,[1]Variablenuebersicht!$F$4:$I$1812,4,FALSE)</f>
        <v>Schwierigk. Treppe mit 12 Stufen</v>
      </c>
      <c r="E145" s="28" t="s">
        <v>1536</v>
      </c>
      <c r="F145" s="28">
        <v>4</v>
      </c>
      <c r="G145" s="28" t="s">
        <v>123</v>
      </c>
      <c r="H145" s="31" t="s">
        <v>1811</v>
      </c>
      <c r="I145" s="1" t="s">
        <v>160</v>
      </c>
      <c r="J145" s="28" t="s">
        <v>92</v>
      </c>
    </row>
    <row r="146" spans="1:10" ht="14.25" customHeight="1">
      <c r="A146" s="28" t="s">
        <v>147</v>
      </c>
      <c r="B146" s="28" t="s">
        <v>135</v>
      </c>
      <c r="C146" s="28" t="s">
        <v>1765</v>
      </c>
      <c r="D146" s="28" t="str">
        <f>VLOOKUP(A146,[1]Variablenuebersicht!$F$4:$I$1812,4,FALSE)</f>
        <v>Schwierigk. Treppe mit 12 Stufen</v>
      </c>
      <c r="E146" s="28" t="s">
        <v>1536</v>
      </c>
      <c r="F146" s="28">
        <v>0</v>
      </c>
      <c r="G146" s="28" t="s">
        <v>124</v>
      </c>
      <c r="H146" s="31" t="s">
        <v>1812</v>
      </c>
      <c r="I146" s="1" t="s">
        <v>160</v>
      </c>
      <c r="J146" s="28" t="s">
        <v>92</v>
      </c>
    </row>
    <row r="147" spans="1:10" ht="14.25" customHeight="1">
      <c r="A147" s="28" t="s">
        <v>149</v>
      </c>
      <c r="B147" s="28" t="s">
        <v>135</v>
      </c>
      <c r="C147" s="28" t="s">
        <v>1765</v>
      </c>
      <c r="D147" s="28" t="str">
        <f>VLOOKUP(A147,[1]Variablenuebersicht!$F$4:$I$1812,4,FALSE)</f>
        <v>Schwierigk. bei Ausführen o. Hilfe: Essen oder Trinken</v>
      </c>
      <c r="E147" s="28" t="s">
        <v>1537</v>
      </c>
      <c r="F147" s="28">
        <v>-97</v>
      </c>
      <c r="G147" s="28" t="s">
        <v>150</v>
      </c>
      <c r="H147" s="31" t="s">
        <v>1815</v>
      </c>
      <c r="I147" s="1" t="s">
        <v>160</v>
      </c>
      <c r="J147" s="28" t="s">
        <v>92</v>
      </c>
    </row>
    <row r="148" spans="1:10" ht="14.25" customHeight="1">
      <c r="A148" s="28" t="s">
        <v>149</v>
      </c>
      <c r="B148" s="28" t="s">
        <v>135</v>
      </c>
      <c r="C148" s="28" t="s">
        <v>1765</v>
      </c>
      <c r="D148" s="28" t="str">
        <f>VLOOKUP(A148,[1]Variablenuebersicht!$F$4:$I$1812,4,FALSE)</f>
        <v>Schwierigk. bei Ausführen o. Hilfe: Essen oder Trinken</v>
      </c>
      <c r="E148" s="28" t="s">
        <v>1537</v>
      </c>
      <c r="F148" s="28">
        <v>1</v>
      </c>
      <c r="G148" s="28" t="s">
        <v>118</v>
      </c>
      <c r="H148" s="31" t="s">
        <v>1808</v>
      </c>
      <c r="I148" s="1" t="s">
        <v>160</v>
      </c>
      <c r="J148" s="28" t="s">
        <v>92</v>
      </c>
    </row>
    <row r="149" spans="1:10" ht="14.25" customHeight="1">
      <c r="A149" s="28" t="s">
        <v>149</v>
      </c>
      <c r="B149" s="28" t="s">
        <v>135</v>
      </c>
      <c r="C149" s="28" t="s">
        <v>1765</v>
      </c>
      <c r="D149" s="28" t="str">
        <f>VLOOKUP(A149,[1]Variablenuebersicht!$F$4:$I$1812,4,FALSE)</f>
        <v>Schwierigk. bei Ausführen o. Hilfe: Essen oder Trinken</v>
      </c>
      <c r="E149" s="28" t="s">
        <v>1537</v>
      </c>
      <c r="F149" s="28">
        <v>2</v>
      </c>
      <c r="G149" s="28" t="s">
        <v>119</v>
      </c>
      <c r="H149" s="31" t="s">
        <v>1809</v>
      </c>
      <c r="I149" s="1" t="s">
        <v>160</v>
      </c>
      <c r="J149" s="28" t="s">
        <v>92</v>
      </c>
    </row>
    <row r="150" spans="1:10" ht="14.25" customHeight="1">
      <c r="A150" s="28" t="s">
        <v>149</v>
      </c>
      <c r="B150" s="28" t="s">
        <v>135</v>
      </c>
      <c r="C150" s="28" t="s">
        <v>1765</v>
      </c>
      <c r="D150" s="28" t="str">
        <f>VLOOKUP(A150,[1]Variablenuebersicht!$F$4:$I$1812,4,FALSE)</f>
        <v>Schwierigk. bei Ausführen o. Hilfe: Essen oder Trinken</v>
      </c>
      <c r="E150" s="28" t="s">
        <v>1537</v>
      </c>
      <c r="F150" s="28">
        <v>3</v>
      </c>
      <c r="G150" s="28" t="s">
        <v>120</v>
      </c>
      <c r="H150" s="31" t="s">
        <v>1810</v>
      </c>
      <c r="I150" s="1" t="s">
        <v>160</v>
      </c>
      <c r="J150" s="28" t="s">
        <v>92</v>
      </c>
    </row>
    <row r="151" spans="1:10" ht="14.25" customHeight="1">
      <c r="A151" s="28" t="s">
        <v>149</v>
      </c>
      <c r="B151" s="28" t="s">
        <v>135</v>
      </c>
      <c r="C151" s="28" t="s">
        <v>1765</v>
      </c>
      <c r="D151" s="28" t="str">
        <f>VLOOKUP(A151,[1]Variablenuebersicht!$F$4:$I$1812,4,FALSE)</f>
        <v>Schwierigk. bei Ausführen o. Hilfe: Essen oder Trinken</v>
      </c>
      <c r="E151" s="28" t="s">
        <v>1537</v>
      </c>
      <c r="F151" s="28">
        <v>4</v>
      </c>
      <c r="G151" s="28" t="s">
        <v>123</v>
      </c>
      <c r="H151" s="31" t="s">
        <v>1811</v>
      </c>
      <c r="I151" s="1" t="s">
        <v>160</v>
      </c>
      <c r="J151" s="28" t="s">
        <v>92</v>
      </c>
    </row>
    <row r="152" spans="1:10" ht="14.25" customHeight="1">
      <c r="A152" s="28" t="s">
        <v>152</v>
      </c>
      <c r="B152" s="28" t="s">
        <v>135</v>
      </c>
      <c r="C152" s="28" t="s">
        <v>1765</v>
      </c>
      <c r="D152" s="28" t="str">
        <f>VLOOKUP(A152,[1]Variablenuebersicht!$F$4:$I$1812,4,FALSE)</f>
        <v>Schwierigk. bei Ausführen o. Hilfe: v. Bett/Stuhl erheben od. niederlassen</v>
      </c>
      <c r="E152" s="28" t="s">
        <v>1538</v>
      </c>
      <c r="F152" s="28">
        <v>-97</v>
      </c>
      <c r="G152" s="28" t="s">
        <v>150</v>
      </c>
      <c r="H152" s="31" t="s">
        <v>1815</v>
      </c>
      <c r="I152" s="1" t="s">
        <v>160</v>
      </c>
      <c r="J152" s="28" t="s">
        <v>92</v>
      </c>
    </row>
    <row r="153" spans="1:10" ht="14.25" customHeight="1">
      <c r="A153" s="28" t="s">
        <v>152</v>
      </c>
      <c r="B153" s="28" t="s">
        <v>135</v>
      </c>
      <c r="C153" s="28" t="s">
        <v>1765</v>
      </c>
      <c r="D153" s="28" t="str">
        <f>VLOOKUP(A153,[1]Variablenuebersicht!$F$4:$I$1812,4,FALSE)</f>
        <v>Schwierigk. bei Ausführen o. Hilfe: v. Bett/Stuhl erheben od. niederlassen</v>
      </c>
      <c r="E153" s="28" t="s">
        <v>1538</v>
      </c>
      <c r="F153" s="28">
        <v>1</v>
      </c>
      <c r="G153" s="28" t="s">
        <v>118</v>
      </c>
      <c r="H153" s="31" t="s">
        <v>1808</v>
      </c>
      <c r="I153" s="1" t="s">
        <v>160</v>
      </c>
      <c r="J153" s="28" t="s">
        <v>92</v>
      </c>
    </row>
    <row r="154" spans="1:10" ht="14.25" customHeight="1">
      <c r="A154" s="28" t="s">
        <v>152</v>
      </c>
      <c r="B154" s="28" t="s">
        <v>135</v>
      </c>
      <c r="C154" s="28" t="s">
        <v>1765</v>
      </c>
      <c r="D154" s="28" t="str">
        <f>VLOOKUP(A154,[1]Variablenuebersicht!$F$4:$I$1812,4,FALSE)</f>
        <v>Schwierigk. bei Ausführen o. Hilfe: v. Bett/Stuhl erheben od. niederlassen</v>
      </c>
      <c r="E154" s="28" t="s">
        <v>1538</v>
      </c>
      <c r="F154" s="28">
        <v>2</v>
      </c>
      <c r="G154" s="28" t="s">
        <v>119</v>
      </c>
      <c r="H154" s="31" t="s">
        <v>1809</v>
      </c>
      <c r="I154" s="1" t="s">
        <v>160</v>
      </c>
      <c r="J154" s="28" t="s">
        <v>92</v>
      </c>
    </row>
    <row r="155" spans="1:10" ht="14.25" customHeight="1">
      <c r="A155" s="28" t="s">
        <v>152</v>
      </c>
      <c r="B155" s="28" t="s">
        <v>135</v>
      </c>
      <c r="C155" s="28" t="s">
        <v>1765</v>
      </c>
      <c r="D155" s="28" t="str">
        <f>VLOOKUP(A155,[1]Variablenuebersicht!$F$4:$I$1812,4,FALSE)</f>
        <v>Schwierigk. bei Ausführen o. Hilfe: v. Bett/Stuhl erheben od. niederlassen</v>
      </c>
      <c r="E155" s="28" t="s">
        <v>1538</v>
      </c>
      <c r="F155" s="28">
        <v>3</v>
      </c>
      <c r="G155" s="28" t="s">
        <v>120</v>
      </c>
      <c r="H155" s="31" t="s">
        <v>1810</v>
      </c>
      <c r="I155" s="1" t="s">
        <v>160</v>
      </c>
      <c r="J155" s="28" t="s">
        <v>92</v>
      </c>
    </row>
    <row r="156" spans="1:10" ht="14.25" customHeight="1">
      <c r="A156" s="28" t="s">
        <v>152</v>
      </c>
      <c r="B156" s="28" t="s">
        <v>135</v>
      </c>
      <c r="C156" s="28" t="s">
        <v>1765</v>
      </c>
      <c r="D156" s="28" t="str">
        <f>VLOOKUP(A156,[1]Variablenuebersicht!$F$4:$I$1812,4,FALSE)</f>
        <v>Schwierigk. bei Ausführen o. Hilfe: v. Bett/Stuhl erheben od. niederlassen</v>
      </c>
      <c r="E156" s="28" t="s">
        <v>1538</v>
      </c>
      <c r="F156" s="28">
        <v>4</v>
      </c>
      <c r="G156" s="28" t="s">
        <v>123</v>
      </c>
      <c r="H156" s="31" t="s">
        <v>1811</v>
      </c>
      <c r="I156" s="1" t="s">
        <v>160</v>
      </c>
      <c r="J156" s="28" t="s">
        <v>92</v>
      </c>
    </row>
    <row r="157" spans="1:10" ht="14.25" customHeight="1">
      <c r="A157" s="28" t="s">
        <v>154</v>
      </c>
      <c r="B157" s="28" t="s">
        <v>135</v>
      </c>
      <c r="C157" s="28" t="s">
        <v>1765</v>
      </c>
      <c r="D157" s="28" t="str">
        <f>VLOOKUP(A157,[1]Variablenuebersicht!$F$4:$I$1812,4,FALSE)</f>
        <v>Schwierigk. bei Ausführen o. Hilfe: An- und Ausziehen</v>
      </c>
      <c r="E157" s="28" t="s">
        <v>1539</v>
      </c>
      <c r="F157" s="28">
        <v>-97</v>
      </c>
      <c r="G157" s="28" t="s">
        <v>150</v>
      </c>
      <c r="H157" s="31" t="s">
        <v>1815</v>
      </c>
      <c r="I157" s="1" t="s">
        <v>160</v>
      </c>
      <c r="J157" s="28" t="s">
        <v>92</v>
      </c>
    </row>
    <row r="158" spans="1:10" ht="14.25" customHeight="1">
      <c r="A158" s="28" t="s">
        <v>154</v>
      </c>
      <c r="B158" s="28" t="s">
        <v>135</v>
      </c>
      <c r="C158" s="28" t="s">
        <v>1765</v>
      </c>
      <c r="D158" s="28" t="str">
        <f>VLOOKUP(A158,[1]Variablenuebersicht!$F$4:$I$1812,4,FALSE)</f>
        <v>Schwierigk. bei Ausführen o. Hilfe: An- und Ausziehen</v>
      </c>
      <c r="E158" s="28" t="s">
        <v>1539</v>
      </c>
      <c r="F158" s="28">
        <v>1</v>
      </c>
      <c r="G158" s="28" t="s">
        <v>118</v>
      </c>
      <c r="H158" s="31" t="s">
        <v>1808</v>
      </c>
      <c r="I158" s="1" t="s">
        <v>160</v>
      </c>
      <c r="J158" s="28" t="s">
        <v>92</v>
      </c>
    </row>
    <row r="159" spans="1:10" ht="14.25" customHeight="1">
      <c r="A159" s="28" t="s">
        <v>154</v>
      </c>
      <c r="B159" s="28" t="s">
        <v>135</v>
      </c>
      <c r="C159" s="28" t="s">
        <v>1765</v>
      </c>
      <c r="D159" s="28" t="str">
        <f>VLOOKUP(A159,[1]Variablenuebersicht!$F$4:$I$1812,4,FALSE)</f>
        <v>Schwierigk. bei Ausführen o. Hilfe: An- und Ausziehen</v>
      </c>
      <c r="E159" s="28" t="s">
        <v>1539</v>
      </c>
      <c r="F159" s="28">
        <v>2</v>
      </c>
      <c r="G159" s="28" t="s">
        <v>119</v>
      </c>
      <c r="H159" s="31" t="s">
        <v>1809</v>
      </c>
      <c r="I159" s="1" t="s">
        <v>160</v>
      </c>
      <c r="J159" s="28" t="s">
        <v>92</v>
      </c>
    </row>
    <row r="160" spans="1:10" ht="14.25" customHeight="1">
      <c r="A160" s="28" t="s">
        <v>154</v>
      </c>
      <c r="B160" s="28" t="s">
        <v>135</v>
      </c>
      <c r="C160" s="28" t="s">
        <v>1765</v>
      </c>
      <c r="D160" s="28" t="str">
        <f>VLOOKUP(A160,[1]Variablenuebersicht!$F$4:$I$1812,4,FALSE)</f>
        <v>Schwierigk. bei Ausführen o. Hilfe: An- und Ausziehen</v>
      </c>
      <c r="E160" s="28" t="s">
        <v>1539</v>
      </c>
      <c r="F160" s="28">
        <v>3</v>
      </c>
      <c r="G160" s="28" t="s">
        <v>120</v>
      </c>
      <c r="H160" s="31" t="s">
        <v>1810</v>
      </c>
      <c r="I160" s="1" t="s">
        <v>160</v>
      </c>
      <c r="J160" s="28" t="s">
        <v>92</v>
      </c>
    </row>
    <row r="161" spans="1:10" ht="14.25" customHeight="1">
      <c r="A161" s="28" t="s">
        <v>154</v>
      </c>
      <c r="B161" s="28" t="s">
        <v>135</v>
      </c>
      <c r="C161" s="28" t="s">
        <v>1765</v>
      </c>
      <c r="D161" s="28" t="str">
        <f>VLOOKUP(A161,[1]Variablenuebersicht!$F$4:$I$1812,4,FALSE)</f>
        <v>Schwierigk. bei Ausführen o. Hilfe: An- und Ausziehen</v>
      </c>
      <c r="E161" s="28" t="s">
        <v>1539</v>
      </c>
      <c r="F161" s="28">
        <v>4</v>
      </c>
      <c r="G161" s="28" t="s">
        <v>123</v>
      </c>
      <c r="H161" s="31" t="s">
        <v>1811</v>
      </c>
      <c r="I161" s="1" t="s">
        <v>160</v>
      </c>
      <c r="J161" s="28" t="s">
        <v>92</v>
      </c>
    </row>
    <row r="162" spans="1:10" ht="14.25" customHeight="1">
      <c r="A162" s="28" t="s">
        <v>157</v>
      </c>
      <c r="B162" s="28" t="s">
        <v>135</v>
      </c>
      <c r="C162" s="28" t="s">
        <v>1765</v>
      </c>
      <c r="D162" s="28" t="str">
        <f>VLOOKUP(A162,[1]Variablenuebersicht!$F$4:$I$1812,4,FALSE)</f>
        <v>Schwierigk. bei Ausführen o. Hilfe: Toilettenbenutzung</v>
      </c>
      <c r="E162" s="28" t="s">
        <v>1540</v>
      </c>
      <c r="F162" s="28">
        <v>-97</v>
      </c>
      <c r="G162" s="28" t="s">
        <v>150</v>
      </c>
      <c r="H162" s="31" t="s">
        <v>1815</v>
      </c>
      <c r="I162" s="1" t="s">
        <v>160</v>
      </c>
      <c r="J162" s="28" t="s">
        <v>92</v>
      </c>
    </row>
    <row r="163" spans="1:10" ht="14.25" customHeight="1">
      <c r="A163" s="28" t="s">
        <v>157</v>
      </c>
      <c r="B163" s="28" t="s">
        <v>135</v>
      </c>
      <c r="C163" s="28" t="s">
        <v>1765</v>
      </c>
      <c r="D163" s="28" t="str">
        <f>VLOOKUP(A163,[1]Variablenuebersicht!$F$4:$I$1812,4,FALSE)</f>
        <v>Schwierigk. bei Ausführen o. Hilfe: Toilettenbenutzung</v>
      </c>
      <c r="E163" s="28" t="s">
        <v>1540</v>
      </c>
      <c r="F163" s="28">
        <v>1</v>
      </c>
      <c r="G163" s="28" t="s">
        <v>118</v>
      </c>
      <c r="H163" s="31" t="s">
        <v>1808</v>
      </c>
      <c r="I163" s="1" t="s">
        <v>160</v>
      </c>
      <c r="J163" s="28" t="s">
        <v>92</v>
      </c>
    </row>
    <row r="164" spans="1:10" ht="14.25" customHeight="1">
      <c r="A164" s="28" t="s">
        <v>157</v>
      </c>
      <c r="B164" s="28" t="s">
        <v>135</v>
      </c>
      <c r="C164" s="28" t="s">
        <v>1765</v>
      </c>
      <c r="D164" s="28" t="str">
        <f>VLOOKUP(A164,[1]Variablenuebersicht!$F$4:$I$1812,4,FALSE)</f>
        <v>Schwierigk. bei Ausführen o. Hilfe: Toilettenbenutzung</v>
      </c>
      <c r="E164" s="28" t="s">
        <v>1540</v>
      </c>
      <c r="F164" s="28">
        <v>2</v>
      </c>
      <c r="G164" s="28" t="s">
        <v>119</v>
      </c>
      <c r="H164" s="31" t="s">
        <v>1809</v>
      </c>
      <c r="I164" s="1" t="s">
        <v>160</v>
      </c>
      <c r="J164" s="28" t="s">
        <v>92</v>
      </c>
    </row>
    <row r="165" spans="1:10" ht="14.25" customHeight="1">
      <c r="A165" s="28" t="s">
        <v>157</v>
      </c>
      <c r="B165" s="28" t="s">
        <v>135</v>
      </c>
      <c r="C165" s="28" t="s">
        <v>1765</v>
      </c>
      <c r="D165" s="28" t="str">
        <f>VLOOKUP(A165,[1]Variablenuebersicht!$F$4:$I$1812,4,FALSE)</f>
        <v>Schwierigk. bei Ausführen o. Hilfe: Toilettenbenutzung</v>
      </c>
      <c r="E165" s="28" t="s">
        <v>1540</v>
      </c>
      <c r="F165" s="28">
        <v>3</v>
      </c>
      <c r="G165" s="28" t="s">
        <v>120</v>
      </c>
      <c r="H165" s="31" t="s">
        <v>1810</v>
      </c>
      <c r="I165" s="1" t="s">
        <v>160</v>
      </c>
      <c r="J165" s="28" t="s">
        <v>92</v>
      </c>
    </row>
    <row r="166" spans="1:10" ht="14.25" customHeight="1">
      <c r="A166" s="28" t="s">
        <v>157</v>
      </c>
      <c r="B166" s="28" t="s">
        <v>135</v>
      </c>
      <c r="C166" s="28" t="s">
        <v>1765</v>
      </c>
      <c r="D166" s="28" t="str">
        <f>VLOOKUP(A166,[1]Variablenuebersicht!$F$4:$I$1812,4,FALSE)</f>
        <v>Schwierigk. bei Ausführen o. Hilfe: Toilettenbenutzung</v>
      </c>
      <c r="E166" s="28" t="s">
        <v>1540</v>
      </c>
      <c r="F166" s="28">
        <v>4</v>
      </c>
      <c r="G166" s="28" t="s">
        <v>123</v>
      </c>
      <c r="H166" s="31" t="s">
        <v>1811</v>
      </c>
      <c r="I166" s="1" t="s">
        <v>160</v>
      </c>
      <c r="J166" s="28" t="s">
        <v>92</v>
      </c>
    </row>
    <row r="167" spans="1:10" ht="14.25" customHeight="1">
      <c r="A167" s="28" t="s">
        <v>162</v>
      </c>
      <c r="B167" s="28" t="s">
        <v>135</v>
      </c>
      <c r="C167" s="28" t="s">
        <v>1765</v>
      </c>
      <c r="D167" s="28" t="str">
        <f>VLOOKUP(A167,[1]Variablenuebersicht!$F$4:$I$1812,4,FALSE)</f>
        <v>Schwierigk. bei Ausführen o. Hilfe: Baden oder Duschen</v>
      </c>
      <c r="E167" s="28" t="s">
        <v>1541</v>
      </c>
      <c r="F167" s="28">
        <v>-97</v>
      </c>
      <c r="G167" s="28" t="s">
        <v>150</v>
      </c>
      <c r="H167" s="31" t="s">
        <v>1815</v>
      </c>
      <c r="I167" s="1" t="s">
        <v>160</v>
      </c>
      <c r="J167" s="28" t="s">
        <v>92</v>
      </c>
    </row>
    <row r="168" spans="1:10" ht="14.25" customHeight="1">
      <c r="A168" s="28" t="s">
        <v>162</v>
      </c>
      <c r="B168" s="28" t="s">
        <v>135</v>
      </c>
      <c r="C168" s="28" t="s">
        <v>1765</v>
      </c>
      <c r="D168" s="28" t="str">
        <f>VLOOKUP(A168,[1]Variablenuebersicht!$F$4:$I$1812,4,FALSE)</f>
        <v>Schwierigk. bei Ausführen o. Hilfe: Baden oder Duschen</v>
      </c>
      <c r="E168" s="28" t="s">
        <v>1541</v>
      </c>
      <c r="F168" s="28">
        <v>1</v>
      </c>
      <c r="G168" s="28" t="s">
        <v>118</v>
      </c>
      <c r="H168" s="31" t="s">
        <v>1808</v>
      </c>
      <c r="I168" s="1" t="s">
        <v>160</v>
      </c>
      <c r="J168" s="28" t="s">
        <v>92</v>
      </c>
    </row>
    <row r="169" spans="1:10" ht="14.25" customHeight="1">
      <c r="A169" s="28" t="s">
        <v>162</v>
      </c>
      <c r="B169" s="28" t="s">
        <v>135</v>
      </c>
      <c r="C169" s="28" t="s">
        <v>1765</v>
      </c>
      <c r="D169" s="28" t="str">
        <f>VLOOKUP(A169,[1]Variablenuebersicht!$F$4:$I$1812,4,FALSE)</f>
        <v>Schwierigk. bei Ausführen o. Hilfe: Baden oder Duschen</v>
      </c>
      <c r="E169" s="28" t="s">
        <v>1541</v>
      </c>
      <c r="F169" s="28">
        <v>2</v>
      </c>
      <c r="G169" s="28" t="s">
        <v>119</v>
      </c>
      <c r="H169" s="31" t="s">
        <v>1809</v>
      </c>
      <c r="I169" s="1" t="s">
        <v>160</v>
      </c>
      <c r="J169" s="28" t="s">
        <v>92</v>
      </c>
    </row>
    <row r="170" spans="1:10" ht="14.25" customHeight="1">
      <c r="A170" s="28" t="s">
        <v>162</v>
      </c>
      <c r="B170" s="28" t="s">
        <v>135</v>
      </c>
      <c r="C170" s="28" t="s">
        <v>1765</v>
      </c>
      <c r="D170" s="28" t="str">
        <f>VLOOKUP(A170,[1]Variablenuebersicht!$F$4:$I$1812,4,FALSE)</f>
        <v>Schwierigk. bei Ausführen o. Hilfe: Baden oder Duschen</v>
      </c>
      <c r="E170" s="28" t="s">
        <v>1541</v>
      </c>
      <c r="F170" s="28">
        <v>3</v>
      </c>
      <c r="G170" s="28" t="s">
        <v>120</v>
      </c>
      <c r="H170" s="31" t="s">
        <v>1810</v>
      </c>
      <c r="I170" s="1" t="s">
        <v>160</v>
      </c>
      <c r="J170" s="28" t="s">
        <v>92</v>
      </c>
    </row>
    <row r="171" spans="1:10" ht="14.25" customHeight="1">
      <c r="A171" s="28" t="s">
        <v>162</v>
      </c>
      <c r="B171" s="28" t="s">
        <v>135</v>
      </c>
      <c r="C171" s="28" t="s">
        <v>1765</v>
      </c>
      <c r="D171" s="28" t="str">
        <f>VLOOKUP(A171,[1]Variablenuebersicht!$F$4:$I$1812,4,FALSE)</f>
        <v>Schwierigk. bei Ausführen o. Hilfe: Baden oder Duschen</v>
      </c>
      <c r="E171" s="28" t="s">
        <v>1541</v>
      </c>
      <c r="F171" s="28">
        <v>4</v>
      </c>
      <c r="G171" s="28" t="s">
        <v>123</v>
      </c>
      <c r="H171" s="31" t="s">
        <v>1811</v>
      </c>
      <c r="I171" s="1" t="s">
        <v>160</v>
      </c>
      <c r="J171" s="28" t="s">
        <v>92</v>
      </c>
    </row>
    <row r="172" spans="1:10" ht="14.25" customHeight="1">
      <c r="A172" s="28" t="s">
        <v>163</v>
      </c>
      <c r="B172" s="28" t="s">
        <v>135</v>
      </c>
      <c r="C172" s="28" t="s">
        <v>1765</v>
      </c>
      <c r="D172" s="28" t="str">
        <f>VLOOKUP(A172,[1]Variablenuebersicht!$F$4:$I$1812,4,FALSE)</f>
        <v>Körperpflege etc.: Hilfe bei Tätigkeiten</v>
      </c>
      <c r="E172" s="28" t="s">
        <v>1542</v>
      </c>
      <c r="F172" s="28">
        <v>-96</v>
      </c>
      <c r="G172" s="28" t="s">
        <v>164</v>
      </c>
      <c r="H172" s="31" t="s">
        <v>1816</v>
      </c>
      <c r="I172" s="1" t="s">
        <v>49</v>
      </c>
    </row>
    <row r="173" spans="1:10" ht="14.25" customHeight="1">
      <c r="A173" s="28" t="s">
        <v>163</v>
      </c>
      <c r="B173" s="28" t="s">
        <v>135</v>
      </c>
      <c r="C173" s="28" t="s">
        <v>1765</v>
      </c>
      <c r="D173" s="28" t="str">
        <f>VLOOKUP(A173,[1]Variablenuebersicht!$F$4:$I$1812,4,FALSE)</f>
        <v>Körperpflege etc.: Hilfe bei Tätigkeiten</v>
      </c>
      <c r="E173" s="28" t="s">
        <v>1542</v>
      </c>
      <c r="F173" s="28">
        <v>-97</v>
      </c>
      <c r="G173" s="28" t="s">
        <v>150</v>
      </c>
      <c r="H173" s="31" t="s">
        <v>1815</v>
      </c>
      <c r="I173" s="1" t="s">
        <v>49</v>
      </c>
    </row>
    <row r="174" spans="1:10" ht="14.25" customHeight="1">
      <c r="A174" s="28" t="s">
        <v>163</v>
      </c>
      <c r="B174" s="28" t="s">
        <v>135</v>
      </c>
      <c r="C174" s="28" t="s">
        <v>1765</v>
      </c>
      <c r="D174" s="28" t="str">
        <f>VLOOKUP(A174,[1]Variablenuebersicht!$F$4:$I$1812,4,FALSE)</f>
        <v>Körperpflege etc.: Hilfe bei Tätigkeiten</v>
      </c>
      <c r="E174" s="28" t="s">
        <v>1542</v>
      </c>
      <c r="F174" s="28">
        <v>1</v>
      </c>
      <c r="G174" s="28" t="s">
        <v>165</v>
      </c>
      <c r="H174" s="31" t="s">
        <v>1817</v>
      </c>
      <c r="I174" s="1" t="s">
        <v>49</v>
      </c>
    </row>
    <row r="175" spans="1:10" ht="14.25" customHeight="1">
      <c r="A175" s="28" t="s">
        <v>163</v>
      </c>
      <c r="B175" s="28" t="s">
        <v>135</v>
      </c>
      <c r="C175" s="28" t="s">
        <v>1765</v>
      </c>
      <c r="D175" s="28" t="str">
        <f>VLOOKUP(A175,[1]Variablenuebersicht!$F$4:$I$1812,4,FALSE)</f>
        <v>Körperpflege etc.: Hilfe bei Tätigkeiten</v>
      </c>
      <c r="E175" s="28" t="s">
        <v>1542</v>
      </c>
      <c r="F175" s="28">
        <v>2</v>
      </c>
      <c r="G175" s="28" t="s">
        <v>14</v>
      </c>
      <c r="H175" s="31" t="s">
        <v>1791</v>
      </c>
      <c r="I175" s="1" t="s">
        <v>49</v>
      </c>
    </row>
    <row r="176" spans="1:10" ht="14.25" customHeight="1">
      <c r="A176" s="28" t="s">
        <v>167</v>
      </c>
      <c r="B176" s="28" t="s">
        <v>135</v>
      </c>
      <c r="C176" s="28" t="s">
        <v>1765</v>
      </c>
      <c r="D176" s="28" t="str">
        <f>VLOOKUP(A176,[1]Variablenuebersicht!$F$4:$I$1812,4,FALSE)</f>
        <v>Körperpflege etc.: (Mehr) Hilfe benötigt</v>
      </c>
      <c r="E176" s="28" t="s">
        <v>1543</v>
      </c>
      <c r="F176" s="28">
        <v>-96</v>
      </c>
      <c r="G176" s="28" t="s">
        <v>164</v>
      </c>
      <c r="H176" s="31" t="s">
        <v>1816</v>
      </c>
      <c r="I176" s="1" t="s">
        <v>49</v>
      </c>
    </row>
    <row r="177" spans="1:10" ht="14.25" customHeight="1">
      <c r="A177" s="28" t="s">
        <v>167</v>
      </c>
      <c r="B177" s="28" t="s">
        <v>135</v>
      </c>
      <c r="C177" s="28" t="s">
        <v>1765</v>
      </c>
      <c r="D177" s="28" t="str">
        <f>VLOOKUP(A177,[1]Variablenuebersicht!$F$4:$I$1812,4,FALSE)</f>
        <v>Körperpflege etc.: (Mehr) Hilfe benötigt</v>
      </c>
      <c r="E177" s="28" t="s">
        <v>1543</v>
      </c>
      <c r="F177" s="28">
        <v>-97</v>
      </c>
      <c r="G177" s="28" t="s">
        <v>150</v>
      </c>
      <c r="H177" s="31" t="s">
        <v>1815</v>
      </c>
      <c r="I177" s="1" t="s">
        <v>49</v>
      </c>
    </row>
    <row r="178" spans="1:10" ht="14.25" customHeight="1">
      <c r="A178" s="28" t="s">
        <v>167</v>
      </c>
      <c r="B178" s="28" t="s">
        <v>135</v>
      </c>
      <c r="C178" s="28" t="s">
        <v>1765</v>
      </c>
      <c r="D178" s="28" t="str">
        <f>VLOOKUP(A178,[1]Variablenuebersicht!$F$4:$I$1812,4,FALSE)</f>
        <v>Körperpflege etc.: (Mehr) Hilfe benötigt</v>
      </c>
      <c r="E178" s="28" t="s">
        <v>1543</v>
      </c>
      <c r="F178" s="28">
        <v>1</v>
      </c>
      <c r="G178" s="28" t="s">
        <v>165</v>
      </c>
      <c r="H178" s="31" t="s">
        <v>1817</v>
      </c>
      <c r="I178" s="1" t="s">
        <v>49</v>
      </c>
    </row>
    <row r="179" spans="1:10" ht="14.25" customHeight="1">
      <c r="A179" s="28" t="s">
        <v>167</v>
      </c>
      <c r="B179" s="28" t="s">
        <v>135</v>
      </c>
      <c r="C179" s="28" t="s">
        <v>1765</v>
      </c>
      <c r="D179" s="28" t="str">
        <f>VLOOKUP(A179,[1]Variablenuebersicht!$F$4:$I$1812,4,FALSE)</f>
        <v>Körperpflege etc.: (Mehr) Hilfe benötigt</v>
      </c>
      <c r="E179" s="28" t="s">
        <v>1543</v>
      </c>
      <c r="F179" s="28">
        <v>2</v>
      </c>
      <c r="G179" s="28" t="s">
        <v>14</v>
      </c>
      <c r="H179" s="31" t="s">
        <v>1791</v>
      </c>
      <c r="I179" s="1" t="s">
        <v>49</v>
      </c>
    </row>
    <row r="180" spans="1:10" ht="14.25" customHeight="1">
      <c r="A180" s="28" t="s">
        <v>168</v>
      </c>
      <c r="B180" s="28" t="s">
        <v>135</v>
      </c>
      <c r="C180" s="28" t="s">
        <v>1765</v>
      </c>
      <c r="D180" s="28" t="str">
        <f>VLOOKUP(A180,[1]Variablenuebersicht!$F$4:$I$1812,4,FALSE)</f>
        <v>Schwierigk. Ausführen o. Hilfe: Mahlzeiten zubereiten</v>
      </c>
      <c r="E180" s="28" t="s">
        <v>1544</v>
      </c>
      <c r="F180" s="28">
        <v>-97</v>
      </c>
      <c r="G180" s="28" t="s">
        <v>150</v>
      </c>
      <c r="H180" s="31" t="s">
        <v>1815</v>
      </c>
      <c r="I180" s="1" t="s">
        <v>160</v>
      </c>
      <c r="J180" s="28" t="s">
        <v>92</v>
      </c>
    </row>
    <row r="181" spans="1:10" ht="14.25" customHeight="1">
      <c r="A181" s="28" t="s">
        <v>168</v>
      </c>
      <c r="B181" s="28" t="s">
        <v>135</v>
      </c>
      <c r="C181" s="28" t="s">
        <v>1765</v>
      </c>
      <c r="D181" s="28" t="str">
        <f>VLOOKUP(A181,[1]Variablenuebersicht!$F$4:$I$1812,4,FALSE)</f>
        <v>Schwierigk. Ausführen o. Hilfe: Mahlzeiten zubereiten</v>
      </c>
      <c r="E181" s="28" t="s">
        <v>1544</v>
      </c>
      <c r="F181" s="28">
        <v>1</v>
      </c>
      <c r="G181" s="28" t="s">
        <v>118</v>
      </c>
      <c r="H181" s="31" t="s">
        <v>1808</v>
      </c>
      <c r="I181" s="1" t="s">
        <v>160</v>
      </c>
      <c r="J181" s="28" t="s">
        <v>92</v>
      </c>
    </row>
    <row r="182" spans="1:10" ht="14.25" customHeight="1">
      <c r="A182" s="28" t="s">
        <v>168</v>
      </c>
      <c r="B182" s="28" t="s">
        <v>135</v>
      </c>
      <c r="C182" s="28" t="s">
        <v>1765</v>
      </c>
      <c r="D182" s="28" t="str">
        <f>VLOOKUP(A182,[1]Variablenuebersicht!$F$4:$I$1812,4,FALSE)</f>
        <v>Schwierigk. Ausführen o. Hilfe: Mahlzeiten zubereiten</v>
      </c>
      <c r="E182" s="28" t="s">
        <v>1544</v>
      </c>
      <c r="F182" s="28">
        <v>2</v>
      </c>
      <c r="G182" s="28" t="s">
        <v>119</v>
      </c>
      <c r="H182" s="31" t="s">
        <v>1809</v>
      </c>
      <c r="I182" s="1" t="s">
        <v>160</v>
      </c>
      <c r="J182" s="28" t="s">
        <v>92</v>
      </c>
    </row>
    <row r="183" spans="1:10" ht="14.25" customHeight="1">
      <c r="A183" s="28" t="s">
        <v>168</v>
      </c>
      <c r="B183" s="28" t="s">
        <v>135</v>
      </c>
      <c r="C183" s="28" t="s">
        <v>1765</v>
      </c>
      <c r="D183" s="28" t="str">
        <f>VLOOKUP(A183,[1]Variablenuebersicht!$F$4:$I$1812,4,FALSE)</f>
        <v>Schwierigk. Ausführen o. Hilfe: Mahlzeiten zubereiten</v>
      </c>
      <c r="E183" s="28" t="s">
        <v>1544</v>
      </c>
      <c r="F183" s="28">
        <v>3</v>
      </c>
      <c r="G183" s="28" t="s">
        <v>120</v>
      </c>
      <c r="H183" s="31" t="s">
        <v>1810</v>
      </c>
      <c r="I183" s="1" t="s">
        <v>160</v>
      </c>
      <c r="J183" s="28" t="s">
        <v>92</v>
      </c>
    </row>
    <row r="184" spans="1:10" ht="14.25" customHeight="1">
      <c r="A184" s="28" t="s">
        <v>168</v>
      </c>
      <c r="B184" s="28" t="s">
        <v>135</v>
      </c>
      <c r="C184" s="28" t="s">
        <v>1765</v>
      </c>
      <c r="D184" s="28" t="str">
        <f>VLOOKUP(A184,[1]Variablenuebersicht!$F$4:$I$1812,4,FALSE)</f>
        <v>Schwierigk. Ausführen o. Hilfe: Mahlzeiten zubereiten</v>
      </c>
      <c r="E184" s="28" t="s">
        <v>1544</v>
      </c>
      <c r="F184" s="28">
        <v>4</v>
      </c>
      <c r="G184" s="28" t="s">
        <v>172</v>
      </c>
      <c r="H184" s="31" t="s">
        <v>1818</v>
      </c>
      <c r="I184" s="1" t="s">
        <v>160</v>
      </c>
      <c r="J184" s="28" t="s">
        <v>92</v>
      </c>
    </row>
    <row r="185" spans="1:10" ht="14.25" customHeight="1">
      <c r="A185" s="28" t="s">
        <v>168</v>
      </c>
      <c r="B185" s="28" t="s">
        <v>135</v>
      </c>
      <c r="C185" s="28" t="s">
        <v>1765</v>
      </c>
      <c r="D185" s="28" t="str">
        <f>VLOOKUP(A185,[1]Variablenuebersicht!$F$4:$I$1812,4,FALSE)</f>
        <v>Schwierigk. Ausführen o. Hilfe: Mahlzeiten zubereiten</v>
      </c>
      <c r="E185" s="28" t="s">
        <v>1544</v>
      </c>
      <c r="F185" s="28">
        <v>0</v>
      </c>
      <c r="G185" s="28" t="s">
        <v>124</v>
      </c>
      <c r="H185" s="31" t="s">
        <v>1812</v>
      </c>
      <c r="I185" s="1" t="s">
        <v>160</v>
      </c>
      <c r="J185" s="28" t="s">
        <v>92</v>
      </c>
    </row>
    <row r="186" spans="1:10" ht="14.25" customHeight="1">
      <c r="A186" s="28" t="s">
        <v>173</v>
      </c>
      <c r="B186" s="28" t="s">
        <v>135</v>
      </c>
      <c r="C186" s="28" t="s">
        <v>1765</v>
      </c>
      <c r="D186" s="28" t="str">
        <f>VLOOKUP(A186,[1]Variablenuebersicht!$F$4:$I$1812,4,FALSE)</f>
        <v>Schwierigk. Ausführen o. Hilfe: Das Telefon benutzen</v>
      </c>
      <c r="E186" s="28" t="s">
        <v>1545</v>
      </c>
      <c r="F186" s="28">
        <v>-97</v>
      </c>
      <c r="G186" s="28" t="s">
        <v>150</v>
      </c>
      <c r="H186" s="31" t="s">
        <v>1815</v>
      </c>
      <c r="I186" s="1" t="s">
        <v>160</v>
      </c>
      <c r="J186" s="28" t="s">
        <v>92</v>
      </c>
    </row>
    <row r="187" spans="1:10" ht="14.25" customHeight="1">
      <c r="A187" s="28" t="s">
        <v>173</v>
      </c>
      <c r="B187" s="28" t="s">
        <v>135</v>
      </c>
      <c r="C187" s="28" t="s">
        <v>1765</v>
      </c>
      <c r="D187" s="28" t="str">
        <f>VLOOKUP(A187,[1]Variablenuebersicht!$F$4:$I$1812,4,FALSE)</f>
        <v>Schwierigk. Ausführen o. Hilfe: Das Telefon benutzen</v>
      </c>
      <c r="E187" s="28" t="s">
        <v>1545</v>
      </c>
      <c r="F187" s="28">
        <v>1</v>
      </c>
      <c r="G187" s="28" t="s">
        <v>118</v>
      </c>
      <c r="H187" s="31" t="s">
        <v>1808</v>
      </c>
      <c r="I187" s="1" t="s">
        <v>160</v>
      </c>
      <c r="J187" s="28" t="s">
        <v>92</v>
      </c>
    </row>
    <row r="188" spans="1:10" ht="14.25" customHeight="1">
      <c r="A188" s="28" t="s">
        <v>173</v>
      </c>
      <c r="B188" s="28" t="s">
        <v>135</v>
      </c>
      <c r="C188" s="28" t="s">
        <v>1765</v>
      </c>
      <c r="D188" s="28" t="str">
        <f>VLOOKUP(A188,[1]Variablenuebersicht!$F$4:$I$1812,4,FALSE)</f>
        <v>Schwierigk. Ausführen o. Hilfe: Das Telefon benutzen</v>
      </c>
      <c r="E188" s="28" t="s">
        <v>1545</v>
      </c>
      <c r="F188" s="28">
        <v>2</v>
      </c>
      <c r="G188" s="28" t="s">
        <v>119</v>
      </c>
      <c r="H188" s="31" t="s">
        <v>1809</v>
      </c>
      <c r="I188" s="1" t="s">
        <v>160</v>
      </c>
      <c r="J188" s="28" t="s">
        <v>92</v>
      </c>
    </row>
    <row r="189" spans="1:10" ht="14.25" customHeight="1">
      <c r="A189" s="28" t="s">
        <v>173</v>
      </c>
      <c r="B189" s="28" t="s">
        <v>135</v>
      </c>
      <c r="C189" s="28" t="s">
        <v>1765</v>
      </c>
      <c r="D189" s="28" t="str">
        <f>VLOOKUP(A189,[1]Variablenuebersicht!$F$4:$I$1812,4,FALSE)</f>
        <v>Schwierigk. Ausführen o. Hilfe: Das Telefon benutzen</v>
      </c>
      <c r="E189" s="28" t="s">
        <v>1545</v>
      </c>
      <c r="F189" s="28">
        <v>3</v>
      </c>
      <c r="G189" s="28" t="s">
        <v>120</v>
      </c>
      <c r="H189" s="31" t="s">
        <v>1810</v>
      </c>
      <c r="I189" s="1" t="s">
        <v>160</v>
      </c>
      <c r="J189" s="28" t="s">
        <v>92</v>
      </c>
    </row>
    <row r="190" spans="1:10" ht="14.25" customHeight="1">
      <c r="A190" s="28" t="s">
        <v>173</v>
      </c>
      <c r="B190" s="28" t="s">
        <v>135</v>
      </c>
      <c r="C190" s="28" t="s">
        <v>1765</v>
      </c>
      <c r="D190" s="28" t="str">
        <f>VLOOKUP(A190,[1]Variablenuebersicht!$F$4:$I$1812,4,FALSE)</f>
        <v>Schwierigk. Ausführen o. Hilfe: Das Telefon benutzen</v>
      </c>
      <c r="E190" s="28" t="s">
        <v>1545</v>
      </c>
      <c r="F190" s="28">
        <v>4</v>
      </c>
      <c r="G190" s="28" t="s">
        <v>172</v>
      </c>
      <c r="H190" s="31" t="s">
        <v>1818</v>
      </c>
      <c r="I190" s="1" t="s">
        <v>160</v>
      </c>
      <c r="J190" s="28" t="s">
        <v>92</v>
      </c>
    </row>
    <row r="191" spans="1:10" ht="14.25" customHeight="1">
      <c r="A191" s="28" t="s">
        <v>173</v>
      </c>
      <c r="B191" s="28" t="s">
        <v>135</v>
      </c>
      <c r="C191" s="28" t="s">
        <v>1765</v>
      </c>
      <c r="D191" s="28" t="str">
        <f>VLOOKUP(A191,[1]Variablenuebersicht!$F$4:$I$1812,4,FALSE)</f>
        <v>Schwierigk. Ausführen o. Hilfe: Das Telefon benutzen</v>
      </c>
      <c r="E191" s="28" t="s">
        <v>1545</v>
      </c>
      <c r="F191" s="28">
        <v>0</v>
      </c>
      <c r="G191" s="28" t="s">
        <v>124</v>
      </c>
      <c r="H191" s="31" t="s">
        <v>1812</v>
      </c>
      <c r="I191" s="1" t="s">
        <v>160</v>
      </c>
      <c r="J191" s="28" t="s">
        <v>92</v>
      </c>
    </row>
    <row r="192" spans="1:10" ht="14.25" customHeight="1">
      <c r="A192" s="28" t="s">
        <v>176</v>
      </c>
      <c r="B192" s="28" t="s">
        <v>135</v>
      </c>
      <c r="C192" s="28" t="s">
        <v>1765</v>
      </c>
      <c r="D192" s="28" t="str">
        <f>VLOOKUP(A192,[1]Variablenuebersicht!$F$4:$I$1812,4,FALSE)</f>
        <v>Schwierigk. Ausführen o. Hilfe: Einkäufe erledigen</v>
      </c>
      <c r="E192" s="28" t="s">
        <v>1546</v>
      </c>
      <c r="F192" s="28">
        <v>-97</v>
      </c>
      <c r="G192" s="28" t="s">
        <v>150</v>
      </c>
      <c r="H192" s="31" t="s">
        <v>1815</v>
      </c>
      <c r="I192" s="1" t="s">
        <v>160</v>
      </c>
      <c r="J192" s="28" t="s">
        <v>92</v>
      </c>
    </row>
    <row r="193" spans="1:10" ht="14.25" customHeight="1">
      <c r="A193" s="28" t="s">
        <v>176</v>
      </c>
      <c r="B193" s="28" t="s">
        <v>135</v>
      </c>
      <c r="C193" s="28" t="s">
        <v>1765</v>
      </c>
      <c r="D193" s="28" t="str">
        <f>VLOOKUP(A193,[1]Variablenuebersicht!$F$4:$I$1812,4,FALSE)</f>
        <v>Schwierigk. Ausführen o. Hilfe: Einkäufe erledigen</v>
      </c>
      <c r="E193" s="28" t="s">
        <v>1546</v>
      </c>
      <c r="F193" s="28">
        <v>1</v>
      </c>
      <c r="G193" s="28" t="s">
        <v>118</v>
      </c>
      <c r="H193" s="31" t="s">
        <v>1808</v>
      </c>
      <c r="I193" s="1" t="s">
        <v>160</v>
      </c>
      <c r="J193" s="28" t="s">
        <v>92</v>
      </c>
    </row>
    <row r="194" spans="1:10" ht="14.25" customHeight="1">
      <c r="A194" s="28" t="s">
        <v>176</v>
      </c>
      <c r="B194" s="28" t="s">
        <v>135</v>
      </c>
      <c r="C194" s="28" t="s">
        <v>1765</v>
      </c>
      <c r="D194" s="28" t="str">
        <f>VLOOKUP(A194,[1]Variablenuebersicht!$F$4:$I$1812,4,FALSE)</f>
        <v>Schwierigk. Ausführen o. Hilfe: Einkäufe erledigen</v>
      </c>
      <c r="E194" s="28" t="s">
        <v>1546</v>
      </c>
      <c r="F194" s="28">
        <v>2</v>
      </c>
      <c r="G194" s="28" t="s">
        <v>119</v>
      </c>
      <c r="H194" s="31" t="s">
        <v>1809</v>
      </c>
      <c r="I194" s="1" t="s">
        <v>160</v>
      </c>
      <c r="J194" s="28" t="s">
        <v>92</v>
      </c>
    </row>
    <row r="195" spans="1:10" ht="14.25" customHeight="1">
      <c r="A195" s="28" t="s">
        <v>176</v>
      </c>
      <c r="B195" s="28" t="s">
        <v>135</v>
      </c>
      <c r="C195" s="28" t="s">
        <v>1765</v>
      </c>
      <c r="D195" s="28" t="str">
        <f>VLOOKUP(A195,[1]Variablenuebersicht!$F$4:$I$1812,4,FALSE)</f>
        <v>Schwierigk. Ausführen o. Hilfe: Einkäufe erledigen</v>
      </c>
      <c r="E195" s="28" t="s">
        <v>1546</v>
      </c>
      <c r="F195" s="28">
        <v>3</v>
      </c>
      <c r="G195" s="28" t="s">
        <v>120</v>
      </c>
      <c r="H195" s="31" t="s">
        <v>1810</v>
      </c>
      <c r="I195" s="1" t="s">
        <v>160</v>
      </c>
      <c r="J195" s="28" t="s">
        <v>92</v>
      </c>
    </row>
    <row r="196" spans="1:10" ht="14.25" customHeight="1">
      <c r="A196" s="28" t="s">
        <v>176</v>
      </c>
      <c r="B196" s="28" t="s">
        <v>135</v>
      </c>
      <c r="C196" s="28" t="s">
        <v>1765</v>
      </c>
      <c r="D196" s="28" t="str">
        <f>VLOOKUP(A196,[1]Variablenuebersicht!$F$4:$I$1812,4,FALSE)</f>
        <v>Schwierigk. Ausführen o. Hilfe: Einkäufe erledigen</v>
      </c>
      <c r="E196" s="28" t="s">
        <v>1546</v>
      </c>
      <c r="F196" s="28">
        <v>4</v>
      </c>
      <c r="G196" s="28" t="s">
        <v>172</v>
      </c>
      <c r="H196" s="31" t="s">
        <v>1818</v>
      </c>
      <c r="I196" s="1" t="s">
        <v>160</v>
      </c>
      <c r="J196" s="28" t="s">
        <v>92</v>
      </c>
    </row>
    <row r="197" spans="1:10" ht="14.25" customHeight="1">
      <c r="A197" s="28" t="s">
        <v>176</v>
      </c>
      <c r="B197" s="28" t="s">
        <v>135</v>
      </c>
      <c r="C197" s="28" t="s">
        <v>1765</v>
      </c>
      <c r="D197" s="28" t="str">
        <f>VLOOKUP(A197,[1]Variablenuebersicht!$F$4:$I$1812,4,FALSE)</f>
        <v>Schwierigk. Ausführen o. Hilfe: Einkäufe erledigen</v>
      </c>
      <c r="E197" s="28" t="s">
        <v>1546</v>
      </c>
      <c r="F197" s="28">
        <v>0</v>
      </c>
      <c r="G197" s="28" t="s">
        <v>124</v>
      </c>
      <c r="H197" s="31" t="s">
        <v>1812</v>
      </c>
      <c r="I197" s="1" t="s">
        <v>160</v>
      </c>
      <c r="J197" s="28" t="s">
        <v>92</v>
      </c>
    </row>
    <row r="198" spans="1:10" ht="14.25" customHeight="1">
      <c r="A198" s="28" t="s">
        <v>177</v>
      </c>
      <c r="B198" s="28" t="s">
        <v>135</v>
      </c>
      <c r="C198" s="28" t="s">
        <v>1765</v>
      </c>
      <c r="D198" s="28" t="str">
        <f>VLOOKUP(A198,[1]Variablenuebersicht!$F$4:$I$1812,4,FALSE)</f>
        <v>Schwierigk. Ausführen o. Hilfe: Medikamenteneinn. org.</v>
      </c>
      <c r="E198" s="28" t="s">
        <v>1547</v>
      </c>
      <c r="F198" s="28">
        <v>-97</v>
      </c>
      <c r="G198" s="28" t="s">
        <v>150</v>
      </c>
      <c r="H198" s="31" t="s">
        <v>1815</v>
      </c>
      <c r="I198" s="1" t="s">
        <v>160</v>
      </c>
      <c r="J198" s="28" t="s">
        <v>92</v>
      </c>
    </row>
    <row r="199" spans="1:10" ht="14.25" customHeight="1">
      <c r="A199" s="28" t="s">
        <v>177</v>
      </c>
      <c r="B199" s="28" t="s">
        <v>135</v>
      </c>
      <c r="C199" s="28" t="s">
        <v>1765</v>
      </c>
      <c r="D199" s="28" t="str">
        <f>VLOOKUP(A199,[1]Variablenuebersicht!$F$4:$I$1812,4,FALSE)</f>
        <v>Schwierigk. Ausführen o. Hilfe: Medikamenteneinn. org.</v>
      </c>
      <c r="E199" s="28" t="s">
        <v>1547</v>
      </c>
      <c r="F199" s="28">
        <v>1</v>
      </c>
      <c r="G199" s="28" t="s">
        <v>118</v>
      </c>
      <c r="H199" s="31" t="s">
        <v>1808</v>
      </c>
      <c r="I199" s="1" t="s">
        <v>160</v>
      </c>
      <c r="J199" s="28" t="s">
        <v>92</v>
      </c>
    </row>
    <row r="200" spans="1:10" ht="14.25" customHeight="1">
      <c r="A200" s="28" t="s">
        <v>177</v>
      </c>
      <c r="B200" s="28" t="s">
        <v>135</v>
      </c>
      <c r="C200" s="28" t="s">
        <v>1765</v>
      </c>
      <c r="D200" s="28" t="str">
        <f>VLOOKUP(A200,[1]Variablenuebersicht!$F$4:$I$1812,4,FALSE)</f>
        <v>Schwierigk. Ausführen o. Hilfe: Medikamenteneinn. org.</v>
      </c>
      <c r="E200" s="28" t="s">
        <v>1547</v>
      </c>
      <c r="F200" s="28">
        <v>2</v>
      </c>
      <c r="G200" s="28" t="s">
        <v>119</v>
      </c>
      <c r="H200" s="31" t="s">
        <v>1809</v>
      </c>
      <c r="I200" s="1" t="s">
        <v>160</v>
      </c>
      <c r="J200" s="28" t="s">
        <v>92</v>
      </c>
    </row>
    <row r="201" spans="1:10" ht="14.25" customHeight="1">
      <c r="A201" s="28" t="s">
        <v>177</v>
      </c>
      <c r="B201" s="28" t="s">
        <v>135</v>
      </c>
      <c r="C201" s="28" t="s">
        <v>1765</v>
      </c>
      <c r="D201" s="28" t="str">
        <f>VLOOKUP(A201,[1]Variablenuebersicht!$F$4:$I$1812,4,FALSE)</f>
        <v>Schwierigk. Ausführen o. Hilfe: Medikamenteneinn. org.</v>
      </c>
      <c r="E201" s="28" t="s">
        <v>1547</v>
      </c>
      <c r="F201" s="28">
        <v>3</v>
      </c>
      <c r="G201" s="28" t="s">
        <v>120</v>
      </c>
      <c r="H201" s="31" t="s">
        <v>1810</v>
      </c>
      <c r="I201" s="1" t="s">
        <v>160</v>
      </c>
      <c r="J201" s="28" t="s">
        <v>92</v>
      </c>
    </row>
    <row r="202" spans="1:10" ht="14.25" customHeight="1">
      <c r="A202" s="28" t="s">
        <v>177</v>
      </c>
      <c r="B202" s="28" t="s">
        <v>135</v>
      </c>
      <c r="C202" s="28" t="s">
        <v>1765</v>
      </c>
      <c r="D202" s="28" t="str">
        <f>VLOOKUP(A202,[1]Variablenuebersicht!$F$4:$I$1812,4,FALSE)</f>
        <v>Schwierigk. Ausführen o. Hilfe: Medikamenteneinn. org.</v>
      </c>
      <c r="E202" s="28" t="s">
        <v>1547</v>
      </c>
      <c r="F202" s="28">
        <v>4</v>
      </c>
      <c r="G202" s="28" t="s">
        <v>172</v>
      </c>
      <c r="H202" s="31" t="s">
        <v>1818</v>
      </c>
      <c r="I202" s="1" t="s">
        <v>160</v>
      </c>
      <c r="J202" s="28" t="s">
        <v>92</v>
      </c>
    </row>
    <row r="203" spans="1:10" ht="14.25" customHeight="1">
      <c r="A203" s="28" t="s">
        <v>177</v>
      </c>
      <c r="B203" s="28" t="s">
        <v>135</v>
      </c>
      <c r="C203" s="28" t="s">
        <v>1765</v>
      </c>
      <c r="D203" s="28" t="str">
        <f>VLOOKUP(A203,[1]Variablenuebersicht!$F$4:$I$1812,4,FALSE)</f>
        <v>Schwierigk. Ausführen o. Hilfe: Medikamenteneinn. org.</v>
      </c>
      <c r="E203" s="28" t="s">
        <v>1547</v>
      </c>
      <c r="F203" s="28">
        <v>0</v>
      </c>
      <c r="G203" s="28" t="s">
        <v>124</v>
      </c>
      <c r="H203" s="31" t="s">
        <v>1812</v>
      </c>
      <c r="I203" s="1" t="s">
        <v>160</v>
      </c>
      <c r="J203" s="28" t="s">
        <v>92</v>
      </c>
    </row>
    <row r="204" spans="1:10" ht="14.25" customHeight="1">
      <c r="A204" s="28" t="s">
        <v>180</v>
      </c>
      <c r="B204" s="28" t="s">
        <v>135</v>
      </c>
      <c r="C204" s="28" t="s">
        <v>1765</v>
      </c>
      <c r="D204" s="28" t="str">
        <f>VLOOKUP(A204,[1]Variablenuebersicht!$F$4:$I$1812,4,FALSE)</f>
        <v>Schwierigk. Ausführen o. Hilfe: Leichte Hausarbeit erledig.</v>
      </c>
      <c r="E204" s="28" t="s">
        <v>1548</v>
      </c>
      <c r="F204" s="28">
        <v>-97</v>
      </c>
      <c r="G204" s="28" t="s">
        <v>150</v>
      </c>
      <c r="H204" s="31" t="s">
        <v>1815</v>
      </c>
      <c r="I204" s="1" t="s">
        <v>160</v>
      </c>
      <c r="J204" s="28" t="s">
        <v>92</v>
      </c>
    </row>
    <row r="205" spans="1:10" ht="14.25" customHeight="1">
      <c r="A205" s="28" t="s">
        <v>180</v>
      </c>
      <c r="B205" s="28" t="s">
        <v>135</v>
      </c>
      <c r="C205" s="28" t="s">
        <v>1765</v>
      </c>
      <c r="D205" s="28" t="str">
        <f>VLOOKUP(A205,[1]Variablenuebersicht!$F$4:$I$1812,4,FALSE)</f>
        <v>Schwierigk. Ausführen o. Hilfe: Leichte Hausarbeit erledig.</v>
      </c>
      <c r="E205" s="28" t="s">
        <v>1548</v>
      </c>
      <c r="F205" s="28">
        <v>1</v>
      </c>
      <c r="G205" s="28" t="s">
        <v>118</v>
      </c>
      <c r="H205" s="31" t="s">
        <v>1808</v>
      </c>
      <c r="I205" s="1" t="s">
        <v>160</v>
      </c>
      <c r="J205" s="28" t="s">
        <v>92</v>
      </c>
    </row>
    <row r="206" spans="1:10" ht="14.25" customHeight="1">
      <c r="A206" s="28" t="s">
        <v>180</v>
      </c>
      <c r="B206" s="28" t="s">
        <v>135</v>
      </c>
      <c r="C206" s="28" t="s">
        <v>1765</v>
      </c>
      <c r="D206" s="28" t="str">
        <f>VLOOKUP(A206,[1]Variablenuebersicht!$F$4:$I$1812,4,FALSE)</f>
        <v>Schwierigk. Ausführen o. Hilfe: Leichte Hausarbeit erledig.</v>
      </c>
      <c r="E206" s="28" t="s">
        <v>1548</v>
      </c>
      <c r="F206" s="28">
        <v>2</v>
      </c>
      <c r="G206" s="28" t="s">
        <v>119</v>
      </c>
      <c r="H206" s="31" t="s">
        <v>1809</v>
      </c>
      <c r="I206" s="1" t="s">
        <v>160</v>
      </c>
      <c r="J206" s="28" t="s">
        <v>92</v>
      </c>
    </row>
    <row r="207" spans="1:10" ht="14.25" customHeight="1">
      <c r="A207" s="28" t="s">
        <v>180</v>
      </c>
      <c r="B207" s="28" t="s">
        <v>135</v>
      </c>
      <c r="C207" s="28" t="s">
        <v>1765</v>
      </c>
      <c r="D207" s="28" t="str">
        <f>VLOOKUP(A207,[1]Variablenuebersicht!$F$4:$I$1812,4,FALSE)</f>
        <v>Schwierigk. Ausführen o. Hilfe: Leichte Hausarbeit erledig.</v>
      </c>
      <c r="E207" s="28" t="s">
        <v>1548</v>
      </c>
      <c r="F207" s="28">
        <v>3</v>
      </c>
      <c r="G207" s="28" t="s">
        <v>120</v>
      </c>
      <c r="H207" s="31" t="s">
        <v>1810</v>
      </c>
      <c r="I207" s="1" t="s">
        <v>160</v>
      </c>
      <c r="J207" s="28" t="s">
        <v>92</v>
      </c>
    </row>
    <row r="208" spans="1:10" ht="14.25" customHeight="1">
      <c r="A208" s="28" t="s">
        <v>180</v>
      </c>
      <c r="B208" s="28" t="s">
        <v>135</v>
      </c>
      <c r="C208" s="28" t="s">
        <v>1765</v>
      </c>
      <c r="D208" s="28" t="str">
        <f>VLOOKUP(A208,[1]Variablenuebersicht!$F$4:$I$1812,4,FALSE)</f>
        <v>Schwierigk. Ausführen o. Hilfe: Leichte Hausarbeit erledig.</v>
      </c>
      <c r="E208" s="28" t="s">
        <v>1548</v>
      </c>
      <c r="F208" s="28">
        <v>4</v>
      </c>
      <c r="G208" s="28" t="s">
        <v>172</v>
      </c>
      <c r="H208" s="31" t="s">
        <v>1818</v>
      </c>
      <c r="I208" s="1" t="s">
        <v>160</v>
      </c>
      <c r="J208" s="28" t="s">
        <v>92</v>
      </c>
    </row>
    <row r="209" spans="1:10" ht="14.25" customHeight="1">
      <c r="A209" s="28" t="s">
        <v>180</v>
      </c>
      <c r="B209" s="28" t="s">
        <v>135</v>
      </c>
      <c r="C209" s="28" t="s">
        <v>1765</v>
      </c>
      <c r="D209" s="28" t="str">
        <f>VLOOKUP(A209,[1]Variablenuebersicht!$F$4:$I$1812,4,FALSE)</f>
        <v>Schwierigk. Ausführen o. Hilfe: Leichte Hausarbeit erledig.</v>
      </c>
      <c r="E209" s="28" t="s">
        <v>1548</v>
      </c>
      <c r="F209" s="28">
        <v>0</v>
      </c>
      <c r="G209" s="28" t="s">
        <v>124</v>
      </c>
      <c r="H209" s="31" t="s">
        <v>1812</v>
      </c>
      <c r="I209" s="1" t="s">
        <v>160</v>
      </c>
      <c r="J209" s="28" t="s">
        <v>92</v>
      </c>
    </row>
    <row r="210" spans="1:10" ht="14.25" customHeight="1">
      <c r="A210" s="28" t="s">
        <v>183</v>
      </c>
      <c r="B210" s="28" t="s">
        <v>135</v>
      </c>
      <c r="C210" s="28" t="s">
        <v>1765</v>
      </c>
      <c r="D210" s="28" t="str">
        <f>VLOOKUP(A210,[1]Variablenuebersicht!$F$4:$I$1812,4,FALSE)</f>
        <v>Schwierigk. Ausführen o. Hilfe: Gelegentlich schwere Hausarbeit erled.</v>
      </c>
      <c r="E210" s="28" t="s">
        <v>1549</v>
      </c>
      <c r="F210" s="28">
        <v>-97</v>
      </c>
      <c r="G210" s="28" t="s">
        <v>150</v>
      </c>
      <c r="H210" s="31" t="s">
        <v>1815</v>
      </c>
      <c r="I210" s="1" t="s">
        <v>160</v>
      </c>
      <c r="J210" s="28" t="s">
        <v>92</v>
      </c>
    </row>
    <row r="211" spans="1:10" ht="14.25" customHeight="1">
      <c r="A211" s="28" t="s">
        <v>183</v>
      </c>
      <c r="B211" s="28" t="s">
        <v>135</v>
      </c>
      <c r="C211" s="28" t="s">
        <v>1765</v>
      </c>
      <c r="D211" s="28" t="str">
        <f>VLOOKUP(A211,[1]Variablenuebersicht!$F$4:$I$1812,4,FALSE)</f>
        <v>Schwierigk. Ausführen o. Hilfe: Gelegentlich schwere Hausarbeit erled.</v>
      </c>
      <c r="E211" s="28" t="s">
        <v>1549</v>
      </c>
      <c r="F211" s="28">
        <v>1</v>
      </c>
      <c r="G211" s="28" t="s">
        <v>118</v>
      </c>
      <c r="H211" s="31" t="s">
        <v>1808</v>
      </c>
      <c r="I211" s="1" t="s">
        <v>160</v>
      </c>
      <c r="J211" s="28" t="s">
        <v>92</v>
      </c>
    </row>
    <row r="212" spans="1:10" ht="14.25" customHeight="1">
      <c r="A212" s="28" t="s">
        <v>183</v>
      </c>
      <c r="B212" s="28" t="s">
        <v>135</v>
      </c>
      <c r="C212" s="28" t="s">
        <v>1765</v>
      </c>
      <c r="D212" s="28" t="str">
        <f>VLOOKUP(A212,[1]Variablenuebersicht!$F$4:$I$1812,4,FALSE)</f>
        <v>Schwierigk. Ausführen o. Hilfe: Gelegentlich schwere Hausarbeit erled.</v>
      </c>
      <c r="E212" s="28" t="s">
        <v>1549</v>
      </c>
      <c r="F212" s="28">
        <v>2</v>
      </c>
      <c r="G212" s="28" t="s">
        <v>119</v>
      </c>
      <c r="H212" s="31" t="s">
        <v>1809</v>
      </c>
      <c r="I212" s="1" t="s">
        <v>160</v>
      </c>
      <c r="J212" s="28" t="s">
        <v>92</v>
      </c>
    </row>
    <row r="213" spans="1:10" ht="14.25" customHeight="1">
      <c r="A213" s="28" t="s">
        <v>183</v>
      </c>
      <c r="B213" s="28" t="s">
        <v>135</v>
      </c>
      <c r="C213" s="28" t="s">
        <v>1765</v>
      </c>
      <c r="D213" s="28" t="str">
        <f>VLOOKUP(A213,[1]Variablenuebersicht!$F$4:$I$1812,4,FALSE)</f>
        <v>Schwierigk. Ausführen o. Hilfe: Gelegentlich schwere Hausarbeit erled.</v>
      </c>
      <c r="E213" s="28" t="s">
        <v>1549</v>
      </c>
      <c r="F213" s="28">
        <v>3</v>
      </c>
      <c r="G213" s="28" t="s">
        <v>120</v>
      </c>
      <c r="H213" s="31" t="s">
        <v>1810</v>
      </c>
      <c r="I213" s="1" t="s">
        <v>160</v>
      </c>
      <c r="J213" s="28" t="s">
        <v>92</v>
      </c>
    </row>
    <row r="214" spans="1:10" ht="14.25" customHeight="1">
      <c r="A214" s="28" t="s">
        <v>183</v>
      </c>
      <c r="B214" s="28" t="s">
        <v>135</v>
      </c>
      <c r="C214" s="28" t="s">
        <v>1765</v>
      </c>
      <c r="D214" s="28" t="str">
        <f>VLOOKUP(A214,[1]Variablenuebersicht!$F$4:$I$1812,4,FALSE)</f>
        <v>Schwierigk. Ausführen o. Hilfe: Gelegentlich schwere Hausarbeit erled.</v>
      </c>
      <c r="E214" s="28" t="s">
        <v>1549</v>
      </c>
      <c r="F214" s="28">
        <v>4</v>
      </c>
      <c r="G214" s="28" t="s">
        <v>172</v>
      </c>
      <c r="H214" s="31" t="s">
        <v>1818</v>
      </c>
      <c r="I214" s="1" t="s">
        <v>160</v>
      </c>
      <c r="J214" s="28" t="s">
        <v>92</v>
      </c>
    </row>
    <row r="215" spans="1:10" ht="14.25" customHeight="1">
      <c r="A215" s="28" t="s">
        <v>183</v>
      </c>
      <c r="B215" s="28" t="s">
        <v>135</v>
      </c>
      <c r="C215" s="28" t="s">
        <v>1765</v>
      </c>
      <c r="D215" s="28" t="str">
        <f>VLOOKUP(A215,[1]Variablenuebersicht!$F$4:$I$1812,4,FALSE)</f>
        <v>Schwierigk. Ausführen o. Hilfe: Gelegentlich schwere Hausarbeit erled.</v>
      </c>
      <c r="E215" s="28" t="s">
        <v>1549</v>
      </c>
      <c r="F215" s="28">
        <v>0</v>
      </c>
      <c r="G215" s="28" t="s">
        <v>124</v>
      </c>
      <c r="H215" s="31" t="s">
        <v>1812</v>
      </c>
      <c r="I215" s="1" t="s">
        <v>160</v>
      </c>
      <c r="J215" s="28" t="s">
        <v>92</v>
      </c>
    </row>
    <row r="216" spans="1:10" ht="14.25" customHeight="1">
      <c r="A216" s="28" t="s">
        <v>185</v>
      </c>
      <c r="B216" s="28" t="s">
        <v>135</v>
      </c>
      <c r="C216" s="28" t="s">
        <v>1765</v>
      </c>
      <c r="D216" s="28" t="str">
        <f>VLOOKUP(A216,[1]Variablenuebersicht!$F$4:$I$1812,4,FALSE)</f>
        <v>Schwierigk. Ausführen o. Hilfe: Org. fin. und alltägl. Verwaltungsangeleg.</v>
      </c>
      <c r="E216" s="28" t="s">
        <v>1550</v>
      </c>
      <c r="F216" s="28">
        <v>-97</v>
      </c>
      <c r="G216" s="28" t="s">
        <v>150</v>
      </c>
      <c r="H216" s="31" t="s">
        <v>1815</v>
      </c>
      <c r="I216" s="1" t="s">
        <v>160</v>
      </c>
      <c r="J216" s="28" t="s">
        <v>92</v>
      </c>
    </row>
    <row r="217" spans="1:10" ht="14.25" customHeight="1">
      <c r="A217" s="28" t="s">
        <v>185</v>
      </c>
      <c r="B217" s="28" t="s">
        <v>135</v>
      </c>
      <c r="C217" s="28" t="s">
        <v>1765</v>
      </c>
      <c r="D217" s="28" t="str">
        <f>VLOOKUP(A217,[1]Variablenuebersicht!$F$4:$I$1812,4,FALSE)</f>
        <v>Schwierigk. Ausführen o. Hilfe: Org. fin. und alltägl. Verwaltungsangeleg.</v>
      </c>
      <c r="E217" s="28" t="s">
        <v>1550</v>
      </c>
      <c r="F217" s="28">
        <v>1</v>
      </c>
      <c r="G217" s="28" t="s">
        <v>118</v>
      </c>
      <c r="H217" s="31" t="s">
        <v>1808</v>
      </c>
      <c r="I217" s="1" t="s">
        <v>160</v>
      </c>
      <c r="J217" s="28" t="s">
        <v>92</v>
      </c>
    </row>
    <row r="218" spans="1:10" ht="14.25" customHeight="1">
      <c r="A218" s="28" t="s">
        <v>185</v>
      </c>
      <c r="B218" s="28" t="s">
        <v>135</v>
      </c>
      <c r="C218" s="28" t="s">
        <v>1765</v>
      </c>
      <c r="D218" s="28" t="str">
        <f>VLOOKUP(A218,[1]Variablenuebersicht!$F$4:$I$1812,4,FALSE)</f>
        <v>Schwierigk. Ausführen o. Hilfe: Org. fin. und alltägl. Verwaltungsangeleg.</v>
      </c>
      <c r="E218" s="28" t="s">
        <v>1550</v>
      </c>
      <c r="F218" s="28">
        <v>2</v>
      </c>
      <c r="G218" s="28" t="s">
        <v>119</v>
      </c>
      <c r="H218" s="31" t="s">
        <v>1809</v>
      </c>
      <c r="I218" s="1" t="s">
        <v>160</v>
      </c>
      <c r="J218" s="28" t="s">
        <v>92</v>
      </c>
    </row>
    <row r="219" spans="1:10" ht="14.25" customHeight="1">
      <c r="A219" s="28" t="s">
        <v>185</v>
      </c>
      <c r="B219" s="28" t="s">
        <v>135</v>
      </c>
      <c r="C219" s="28" t="s">
        <v>1765</v>
      </c>
      <c r="D219" s="28" t="str">
        <f>VLOOKUP(A219,[1]Variablenuebersicht!$F$4:$I$1812,4,FALSE)</f>
        <v>Schwierigk. Ausführen o. Hilfe: Org. fin. und alltägl. Verwaltungsangeleg.</v>
      </c>
      <c r="E219" s="28" t="s">
        <v>1550</v>
      </c>
      <c r="F219" s="28">
        <v>3</v>
      </c>
      <c r="G219" s="28" t="s">
        <v>120</v>
      </c>
      <c r="H219" s="31" t="s">
        <v>1810</v>
      </c>
      <c r="I219" s="1" t="s">
        <v>160</v>
      </c>
      <c r="J219" s="28" t="s">
        <v>92</v>
      </c>
    </row>
    <row r="220" spans="1:10" ht="14.25" customHeight="1">
      <c r="A220" s="28" t="s">
        <v>185</v>
      </c>
      <c r="B220" s="28" t="s">
        <v>135</v>
      </c>
      <c r="C220" s="28" t="s">
        <v>1765</v>
      </c>
      <c r="D220" s="28" t="str">
        <f>VLOOKUP(A220,[1]Variablenuebersicht!$F$4:$I$1812,4,FALSE)</f>
        <v>Schwierigk. Ausführen o. Hilfe: Org. fin. und alltägl. Verwaltungsangeleg.</v>
      </c>
      <c r="E220" s="28" t="s">
        <v>1550</v>
      </c>
      <c r="F220" s="28">
        <v>4</v>
      </c>
      <c r="G220" s="28" t="s">
        <v>172</v>
      </c>
      <c r="H220" s="31" t="s">
        <v>1818</v>
      </c>
      <c r="I220" s="1" t="s">
        <v>160</v>
      </c>
      <c r="J220" s="28" t="s">
        <v>92</v>
      </c>
    </row>
    <row r="221" spans="1:10" ht="14.25" customHeight="1">
      <c r="A221" s="28" t="s">
        <v>185</v>
      </c>
      <c r="B221" s="28" t="s">
        <v>135</v>
      </c>
      <c r="C221" s="28" t="s">
        <v>1765</v>
      </c>
      <c r="D221" s="28" t="str">
        <f>VLOOKUP(A221,[1]Variablenuebersicht!$F$4:$I$1812,4,FALSE)</f>
        <v>Schwierigk. Ausführen o. Hilfe: Org. fin. und alltägl. Verwaltungsangeleg.</v>
      </c>
      <c r="E221" s="28" t="s">
        <v>1550</v>
      </c>
      <c r="F221" s="28">
        <v>0</v>
      </c>
      <c r="G221" s="28" t="s">
        <v>124</v>
      </c>
      <c r="H221" s="31" t="s">
        <v>1812</v>
      </c>
      <c r="I221" s="1" t="s">
        <v>160</v>
      </c>
      <c r="J221" s="28" t="s">
        <v>92</v>
      </c>
    </row>
    <row r="222" spans="1:10" ht="14.25" customHeight="1">
      <c r="A222" s="28" t="s">
        <v>188</v>
      </c>
      <c r="B222" s="28" t="s">
        <v>135</v>
      </c>
      <c r="C222" s="28" t="s">
        <v>1765</v>
      </c>
      <c r="D222" s="28" t="str">
        <f>VLOOKUP(A222,[1]Variablenuebersicht!$F$4:$I$1812,4,FALSE)</f>
        <v>Haushalt: Hilfe bei Tätigkeiten</v>
      </c>
      <c r="E222" s="28" t="s">
        <v>1551</v>
      </c>
      <c r="F222" s="28">
        <v>-96</v>
      </c>
      <c r="G222" s="28" t="s">
        <v>164</v>
      </c>
      <c r="H222" s="31" t="s">
        <v>1816</v>
      </c>
      <c r="I222" s="1" t="s">
        <v>49</v>
      </c>
    </row>
    <row r="223" spans="1:10" ht="14.25" customHeight="1">
      <c r="A223" s="28" t="s">
        <v>188</v>
      </c>
      <c r="B223" s="28" t="s">
        <v>135</v>
      </c>
      <c r="C223" s="28" t="s">
        <v>1765</v>
      </c>
      <c r="D223" s="28" t="str">
        <f>VLOOKUP(A223,[1]Variablenuebersicht!$F$4:$I$1812,4,FALSE)</f>
        <v>Haushalt: Hilfe bei Tätigkeiten</v>
      </c>
      <c r="E223" s="28" t="s">
        <v>1551</v>
      </c>
      <c r="F223" s="28">
        <v>-97</v>
      </c>
      <c r="G223" s="28" t="s">
        <v>150</v>
      </c>
      <c r="H223" s="31" t="s">
        <v>1815</v>
      </c>
      <c r="I223" s="1" t="s">
        <v>49</v>
      </c>
    </row>
    <row r="224" spans="1:10" ht="14.25" customHeight="1">
      <c r="A224" s="28" t="s">
        <v>188</v>
      </c>
      <c r="B224" s="28" t="s">
        <v>135</v>
      </c>
      <c r="C224" s="28" t="s">
        <v>1765</v>
      </c>
      <c r="D224" s="28" t="str">
        <f>VLOOKUP(A224,[1]Variablenuebersicht!$F$4:$I$1812,4,FALSE)</f>
        <v>Haushalt: Hilfe bei Tätigkeiten</v>
      </c>
      <c r="E224" s="28" t="s">
        <v>1551</v>
      </c>
      <c r="F224" s="28">
        <v>1</v>
      </c>
      <c r="G224" s="28" t="s">
        <v>165</v>
      </c>
      <c r="H224" s="31" t="s">
        <v>1817</v>
      </c>
      <c r="I224" s="1" t="s">
        <v>49</v>
      </c>
    </row>
    <row r="225" spans="1:10" ht="14.25" customHeight="1">
      <c r="A225" s="28" t="s">
        <v>188</v>
      </c>
      <c r="B225" s="28" t="s">
        <v>135</v>
      </c>
      <c r="C225" s="28" t="s">
        <v>1765</v>
      </c>
      <c r="D225" s="28" t="str">
        <f>VLOOKUP(A225,[1]Variablenuebersicht!$F$4:$I$1812,4,FALSE)</f>
        <v>Haushalt: Hilfe bei Tätigkeiten</v>
      </c>
      <c r="E225" s="28" t="s">
        <v>1551</v>
      </c>
      <c r="F225" s="28">
        <v>2</v>
      </c>
      <c r="G225" s="28" t="s">
        <v>14</v>
      </c>
      <c r="H225" s="31" t="s">
        <v>1791</v>
      </c>
      <c r="I225" s="1" t="s">
        <v>49</v>
      </c>
    </row>
    <row r="226" spans="1:10" ht="14.25" customHeight="1">
      <c r="A226" s="28" t="s">
        <v>190</v>
      </c>
      <c r="B226" s="28" t="s">
        <v>135</v>
      </c>
      <c r="C226" s="28" t="s">
        <v>1765</v>
      </c>
      <c r="D226" s="28" t="str">
        <f>VLOOKUP(A226,[1]Variablenuebersicht!$F$4:$I$1812,4,FALSE)</f>
        <v>Haushalt: (Mehr) Hilfe benötigt</v>
      </c>
      <c r="E226" s="28" t="s">
        <v>1552</v>
      </c>
      <c r="F226" s="28">
        <v>-96</v>
      </c>
      <c r="G226" s="28" t="s">
        <v>164</v>
      </c>
      <c r="H226" s="31" t="s">
        <v>1816</v>
      </c>
      <c r="I226" s="1" t="s">
        <v>49</v>
      </c>
    </row>
    <row r="227" spans="1:10" ht="14.25" customHeight="1">
      <c r="A227" s="28" t="s">
        <v>190</v>
      </c>
      <c r="B227" s="28" t="s">
        <v>135</v>
      </c>
      <c r="C227" s="28" t="s">
        <v>1765</v>
      </c>
      <c r="D227" s="28" t="str">
        <f>VLOOKUP(A227,[1]Variablenuebersicht!$F$4:$I$1812,4,FALSE)</f>
        <v>Haushalt: (Mehr) Hilfe benötigt</v>
      </c>
      <c r="E227" s="28" t="s">
        <v>1552</v>
      </c>
      <c r="F227" s="28">
        <v>-97</v>
      </c>
      <c r="G227" s="28" t="s">
        <v>150</v>
      </c>
      <c r="H227" s="31" t="s">
        <v>1815</v>
      </c>
      <c r="I227" s="1" t="s">
        <v>49</v>
      </c>
    </row>
    <row r="228" spans="1:10" ht="14.25" customHeight="1">
      <c r="A228" s="28" t="s">
        <v>190</v>
      </c>
      <c r="B228" s="28" t="s">
        <v>135</v>
      </c>
      <c r="C228" s="28" t="s">
        <v>1765</v>
      </c>
      <c r="D228" s="28" t="str">
        <f>VLOOKUP(A228,[1]Variablenuebersicht!$F$4:$I$1812,4,FALSE)</f>
        <v>Haushalt: (Mehr) Hilfe benötigt</v>
      </c>
      <c r="E228" s="28" t="s">
        <v>1552</v>
      </c>
      <c r="F228" s="28">
        <v>1</v>
      </c>
      <c r="G228" s="28" t="s">
        <v>165</v>
      </c>
      <c r="H228" s="31" t="s">
        <v>1817</v>
      </c>
      <c r="I228" s="1" t="s">
        <v>49</v>
      </c>
    </row>
    <row r="229" spans="1:10" ht="14.25" customHeight="1">
      <c r="A229" s="28" t="s">
        <v>190</v>
      </c>
      <c r="B229" s="28" t="s">
        <v>135</v>
      </c>
      <c r="C229" s="28" t="s">
        <v>1765</v>
      </c>
      <c r="D229" s="28" t="str">
        <f>VLOOKUP(A229,[1]Variablenuebersicht!$F$4:$I$1812,4,FALSE)</f>
        <v>Haushalt: (Mehr) Hilfe benötigt</v>
      </c>
      <c r="E229" s="28" t="s">
        <v>1552</v>
      </c>
      <c r="F229" s="28">
        <v>2</v>
      </c>
      <c r="G229" s="28" t="s">
        <v>14</v>
      </c>
      <c r="H229" s="31" t="s">
        <v>1791</v>
      </c>
      <c r="I229" s="1" t="s">
        <v>49</v>
      </c>
    </row>
    <row r="230" spans="1:10" ht="14.25" customHeight="1">
      <c r="A230" s="28" t="s">
        <v>192</v>
      </c>
      <c r="B230" s="28" t="s">
        <v>135</v>
      </c>
      <c r="C230" s="28" t="s">
        <v>1765</v>
      </c>
      <c r="D230" s="28" t="str">
        <f>VLOOKUP(A230,[1]Variablenuebersicht!$F$4:$I$1812,4,FALSE)</f>
        <v xml:space="preserve">Amtlich anerkannte Behinderung </v>
      </c>
      <c r="E230" s="28" t="s">
        <v>1553</v>
      </c>
      <c r="F230" s="28">
        <v>-97</v>
      </c>
      <c r="G230" s="28" t="s">
        <v>12</v>
      </c>
      <c r="H230" s="31" t="s">
        <v>1789</v>
      </c>
      <c r="I230" s="1" t="s">
        <v>49</v>
      </c>
    </row>
    <row r="231" spans="1:10" ht="14.25" customHeight="1">
      <c r="A231" s="28" t="s">
        <v>192</v>
      </c>
      <c r="B231" s="28" t="s">
        <v>135</v>
      </c>
      <c r="C231" s="28" t="s">
        <v>1765</v>
      </c>
      <c r="D231" s="28" t="str">
        <f>VLOOKUP(A231,[1]Variablenuebersicht!$F$4:$I$1812,4,FALSE)</f>
        <v xml:space="preserve">Amtlich anerkannte Behinderung </v>
      </c>
      <c r="E231" s="28" t="s">
        <v>1553</v>
      </c>
      <c r="F231" s="28">
        <v>1</v>
      </c>
      <c r="G231" s="28" t="s">
        <v>13</v>
      </c>
      <c r="H231" s="31" t="s">
        <v>1790</v>
      </c>
      <c r="I231" s="1" t="s">
        <v>49</v>
      </c>
    </row>
    <row r="232" spans="1:10" ht="14.25" customHeight="1">
      <c r="A232" s="28" t="s">
        <v>192</v>
      </c>
      <c r="B232" s="28" t="s">
        <v>135</v>
      </c>
      <c r="C232" s="28" t="s">
        <v>1765</v>
      </c>
      <c r="D232" s="28" t="str">
        <f>VLOOKUP(A232,[1]Variablenuebersicht!$F$4:$I$1812,4,FALSE)</f>
        <v xml:space="preserve">Amtlich anerkannte Behinderung </v>
      </c>
      <c r="E232" s="28" t="s">
        <v>1553</v>
      </c>
      <c r="F232" s="28">
        <v>2</v>
      </c>
      <c r="G232" s="28" t="s">
        <v>14</v>
      </c>
      <c r="H232" s="31" t="s">
        <v>1791</v>
      </c>
      <c r="I232" s="1" t="s">
        <v>49</v>
      </c>
    </row>
    <row r="233" spans="1:10" ht="14.25" customHeight="1">
      <c r="A233" s="28" t="s">
        <v>193</v>
      </c>
      <c r="B233" s="28" t="s">
        <v>135</v>
      </c>
      <c r="C233" s="28" t="s">
        <v>1765</v>
      </c>
      <c r="D233" s="28" t="str">
        <f>VLOOKUP(A233,[1]Variablenuebersicht!$F$4:$I$1812,4,FALSE)</f>
        <v>Grad der Behinderung kat.</v>
      </c>
      <c r="E233" s="28" t="s">
        <v>1554</v>
      </c>
      <c r="F233" s="28">
        <v>-95</v>
      </c>
      <c r="G233" s="28" t="s">
        <v>194</v>
      </c>
      <c r="H233" s="31" t="s">
        <v>1819</v>
      </c>
      <c r="I233" s="1" t="s">
        <v>160</v>
      </c>
      <c r="J233" s="28" t="s">
        <v>195</v>
      </c>
    </row>
    <row r="234" spans="1:10" ht="14.25" customHeight="1">
      <c r="A234" s="28" t="s">
        <v>193</v>
      </c>
      <c r="B234" s="28" t="s">
        <v>135</v>
      </c>
      <c r="C234" s="28" t="s">
        <v>1765</v>
      </c>
      <c r="D234" s="28" t="str">
        <f>VLOOKUP(A234,[1]Variablenuebersicht!$F$4:$I$1812,4,FALSE)</f>
        <v>Grad der Behinderung kat.</v>
      </c>
      <c r="E234" s="28" t="s">
        <v>1554</v>
      </c>
      <c r="F234" s="28">
        <v>-96</v>
      </c>
      <c r="G234" s="28" t="s">
        <v>196</v>
      </c>
      <c r="H234" s="31" t="s">
        <v>1820</v>
      </c>
      <c r="I234" s="1" t="s">
        <v>160</v>
      </c>
      <c r="J234" s="28" t="s">
        <v>195</v>
      </c>
    </row>
    <row r="235" spans="1:10" ht="14.25" customHeight="1">
      <c r="A235" s="28" t="s">
        <v>193</v>
      </c>
      <c r="B235" s="28" t="s">
        <v>135</v>
      </c>
      <c r="C235" s="28" t="s">
        <v>1765</v>
      </c>
      <c r="D235" s="28" t="str">
        <f>VLOOKUP(A235,[1]Variablenuebersicht!$F$4:$I$1812,4,FALSE)</f>
        <v>Grad der Behinderung kat.</v>
      </c>
      <c r="E235" s="28" t="s">
        <v>1554</v>
      </c>
      <c r="F235" s="28">
        <v>-97</v>
      </c>
      <c r="G235" s="28" t="s">
        <v>12</v>
      </c>
      <c r="H235" s="31" t="s">
        <v>1789</v>
      </c>
      <c r="I235" s="1" t="s">
        <v>160</v>
      </c>
      <c r="J235" s="28" t="s">
        <v>195</v>
      </c>
    </row>
    <row r="236" spans="1:10" ht="14.25" customHeight="1">
      <c r="A236" s="28" t="s">
        <v>193</v>
      </c>
      <c r="B236" s="28" t="s">
        <v>135</v>
      </c>
      <c r="C236" s="28" t="s">
        <v>1765</v>
      </c>
      <c r="D236" s="28" t="str">
        <f>VLOOKUP(A236,[1]Variablenuebersicht!$F$4:$I$1812,4,FALSE)</f>
        <v>Grad der Behinderung kat.</v>
      </c>
      <c r="E236" s="28" t="s">
        <v>1554</v>
      </c>
      <c r="F236" s="28">
        <v>1</v>
      </c>
      <c r="G236" s="28" t="s">
        <v>198</v>
      </c>
      <c r="H236" s="31" t="s">
        <v>1821</v>
      </c>
      <c r="I236" s="1" t="s">
        <v>160</v>
      </c>
      <c r="J236" s="28" t="s">
        <v>195</v>
      </c>
    </row>
    <row r="237" spans="1:10" ht="14.25" customHeight="1">
      <c r="A237" s="28" t="s">
        <v>193</v>
      </c>
      <c r="B237" s="28" t="s">
        <v>135</v>
      </c>
      <c r="C237" s="28" t="s">
        <v>1765</v>
      </c>
      <c r="D237" s="28" t="str">
        <f>VLOOKUP(A237,[1]Variablenuebersicht!$F$4:$I$1812,4,FALSE)</f>
        <v>Grad der Behinderung kat.</v>
      </c>
      <c r="E237" s="28" t="s">
        <v>1554</v>
      </c>
      <c r="F237" s="28">
        <v>2</v>
      </c>
      <c r="G237" s="28" t="s">
        <v>199</v>
      </c>
      <c r="H237" s="31" t="s">
        <v>1822</v>
      </c>
      <c r="I237" s="1" t="s">
        <v>160</v>
      </c>
      <c r="J237" s="28" t="s">
        <v>195</v>
      </c>
    </row>
    <row r="238" spans="1:10" ht="14.25" customHeight="1">
      <c r="A238" s="28" t="s">
        <v>200</v>
      </c>
      <c r="B238" s="28" t="s">
        <v>201</v>
      </c>
      <c r="C238" s="28" t="s">
        <v>1766</v>
      </c>
      <c r="D238" s="28" t="str">
        <f>VLOOKUP(A238,[1]Variablenuebersicht!$F$4:$I$1812,4,FALSE)</f>
        <v>Verletzung wg. Unfall i.d.l. 12 Monaten: Verkehrsunfall</v>
      </c>
      <c r="E238" s="28" t="s">
        <v>1555</v>
      </c>
      <c r="F238" s="28">
        <v>-97</v>
      </c>
      <c r="G238" s="28" t="s">
        <v>12</v>
      </c>
      <c r="H238" s="31" t="s">
        <v>1789</v>
      </c>
      <c r="I238" s="1" t="s">
        <v>49</v>
      </c>
    </row>
    <row r="239" spans="1:10" ht="14.25" customHeight="1">
      <c r="A239" s="28" t="s">
        <v>200</v>
      </c>
      <c r="B239" s="28" t="s">
        <v>201</v>
      </c>
      <c r="C239" s="28" t="s">
        <v>1766</v>
      </c>
      <c r="D239" s="28" t="str">
        <f>VLOOKUP(A239,[1]Variablenuebersicht!$F$4:$I$1812,4,FALSE)</f>
        <v>Verletzung wg. Unfall i.d.l. 12 Monaten: Verkehrsunfall</v>
      </c>
      <c r="E239" s="28" t="s">
        <v>1555</v>
      </c>
      <c r="F239" s="28">
        <v>1</v>
      </c>
      <c r="G239" s="28" t="s">
        <v>13</v>
      </c>
      <c r="H239" s="31" t="s">
        <v>1790</v>
      </c>
      <c r="I239" s="1" t="s">
        <v>49</v>
      </c>
    </row>
    <row r="240" spans="1:10" ht="14.25" customHeight="1">
      <c r="A240" s="28" t="s">
        <v>200</v>
      </c>
      <c r="B240" s="28" t="s">
        <v>201</v>
      </c>
      <c r="C240" s="28" t="s">
        <v>1766</v>
      </c>
      <c r="D240" s="28" t="str">
        <f>VLOOKUP(A240,[1]Variablenuebersicht!$F$4:$I$1812,4,FALSE)</f>
        <v>Verletzung wg. Unfall i.d.l. 12 Monaten: Verkehrsunfall</v>
      </c>
      <c r="E240" s="28" t="s">
        <v>1555</v>
      </c>
      <c r="F240" s="28">
        <v>2</v>
      </c>
      <c r="G240" s="28" t="s">
        <v>14</v>
      </c>
      <c r="H240" s="31" t="s">
        <v>1791</v>
      </c>
      <c r="I240" s="1" t="s">
        <v>49</v>
      </c>
    </row>
    <row r="241" spans="1:10" ht="14.25" customHeight="1">
      <c r="A241" s="28" t="s">
        <v>202</v>
      </c>
      <c r="B241" s="28" t="s">
        <v>201</v>
      </c>
      <c r="C241" s="28" t="s">
        <v>1766</v>
      </c>
      <c r="D241" s="28" t="str">
        <f>VLOOKUP(A241,[1]Variablenuebersicht!$F$4:$I$1812,4,FALSE)</f>
        <v>Verletzung wg. Unfall i.d.l. 12 Monaten: Unfall zu Hause</v>
      </c>
      <c r="E241" s="28" t="s">
        <v>1556</v>
      </c>
      <c r="F241" s="28">
        <v>-97</v>
      </c>
      <c r="G241" s="28" t="s">
        <v>12</v>
      </c>
      <c r="H241" s="31" t="s">
        <v>1789</v>
      </c>
      <c r="I241" s="1" t="s">
        <v>49</v>
      </c>
    </row>
    <row r="242" spans="1:10" ht="14.25" customHeight="1">
      <c r="A242" s="28" t="s">
        <v>202</v>
      </c>
      <c r="B242" s="28" t="s">
        <v>201</v>
      </c>
      <c r="C242" s="28" t="s">
        <v>1766</v>
      </c>
      <c r="D242" s="28" t="str">
        <f>VLOOKUP(A242,[1]Variablenuebersicht!$F$4:$I$1812,4,FALSE)</f>
        <v>Verletzung wg. Unfall i.d.l. 12 Monaten: Unfall zu Hause</v>
      </c>
      <c r="E242" s="28" t="s">
        <v>1556</v>
      </c>
      <c r="F242" s="28">
        <v>1</v>
      </c>
      <c r="G242" s="28" t="s">
        <v>13</v>
      </c>
      <c r="H242" s="31" t="s">
        <v>1790</v>
      </c>
      <c r="I242" s="1" t="s">
        <v>49</v>
      </c>
    </row>
    <row r="243" spans="1:10" ht="14.25" customHeight="1">
      <c r="A243" s="28" t="s">
        <v>202</v>
      </c>
      <c r="B243" s="28" t="s">
        <v>201</v>
      </c>
      <c r="C243" s="28" t="s">
        <v>1766</v>
      </c>
      <c r="D243" s="28" t="str">
        <f>VLOOKUP(A243,[1]Variablenuebersicht!$F$4:$I$1812,4,FALSE)</f>
        <v>Verletzung wg. Unfall i.d.l. 12 Monaten: Unfall zu Hause</v>
      </c>
      <c r="E243" s="28" t="s">
        <v>1556</v>
      </c>
      <c r="F243" s="28">
        <v>2</v>
      </c>
      <c r="G243" s="28" t="s">
        <v>14</v>
      </c>
      <c r="H243" s="31" t="s">
        <v>1791</v>
      </c>
      <c r="I243" s="1" t="s">
        <v>49</v>
      </c>
    </row>
    <row r="244" spans="1:10" ht="14.25" customHeight="1">
      <c r="A244" s="28" t="s">
        <v>203</v>
      </c>
      <c r="B244" s="28" t="s">
        <v>201</v>
      </c>
      <c r="C244" s="28" t="s">
        <v>1766</v>
      </c>
      <c r="D244" s="28" t="str">
        <f>VLOOKUP(A244,[1]Variablenuebersicht!$F$4:$I$1812,4,FALSE)</f>
        <v>Verletzung wg. Unfall i.d.l. 12 Monaten: Unfall in der Freizeit</v>
      </c>
      <c r="E244" s="28" t="s">
        <v>1557</v>
      </c>
      <c r="F244" s="28">
        <v>-97</v>
      </c>
      <c r="G244" s="28" t="s">
        <v>12</v>
      </c>
      <c r="H244" s="31" t="s">
        <v>1789</v>
      </c>
      <c r="I244" s="1" t="s">
        <v>49</v>
      </c>
    </row>
    <row r="245" spans="1:10" ht="14.25" customHeight="1">
      <c r="A245" s="28" t="s">
        <v>203</v>
      </c>
      <c r="B245" s="28" t="s">
        <v>201</v>
      </c>
      <c r="C245" s="28" t="s">
        <v>1766</v>
      </c>
      <c r="D245" s="28" t="str">
        <f>VLOOKUP(A245,[1]Variablenuebersicht!$F$4:$I$1812,4,FALSE)</f>
        <v>Verletzung wg. Unfall i.d.l. 12 Monaten: Unfall in der Freizeit</v>
      </c>
      <c r="E245" s="28" t="s">
        <v>1557</v>
      </c>
      <c r="F245" s="28">
        <v>1</v>
      </c>
      <c r="G245" s="28" t="s">
        <v>13</v>
      </c>
      <c r="H245" s="31" t="s">
        <v>1790</v>
      </c>
      <c r="I245" s="1" t="s">
        <v>49</v>
      </c>
    </row>
    <row r="246" spans="1:10" ht="14.25" customHeight="1">
      <c r="A246" s="28" t="s">
        <v>203</v>
      </c>
      <c r="B246" s="28" t="s">
        <v>201</v>
      </c>
      <c r="C246" s="28" t="s">
        <v>1766</v>
      </c>
      <c r="D246" s="28" t="str">
        <f>VLOOKUP(A246,[1]Variablenuebersicht!$F$4:$I$1812,4,FALSE)</f>
        <v>Verletzung wg. Unfall i.d.l. 12 Monaten: Unfall in der Freizeit</v>
      </c>
      <c r="E246" s="28" t="s">
        <v>1557</v>
      </c>
      <c r="F246" s="28">
        <v>2</v>
      </c>
      <c r="G246" s="28" t="s">
        <v>14</v>
      </c>
      <c r="H246" s="31" t="s">
        <v>1791</v>
      </c>
      <c r="I246" s="1" t="s">
        <v>49</v>
      </c>
    </row>
    <row r="247" spans="1:10" ht="14.25" customHeight="1">
      <c r="A247" s="28" t="s">
        <v>206</v>
      </c>
      <c r="B247" s="28" t="s">
        <v>201</v>
      </c>
      <c r="C247" s="28" t="s">
        <v>1766</v>
      </c>
      <c r="D247" s="28" t="str">
        <f>VLOOKUP(A247,[1]Variablenuebersicht!$F$4:$I$1812,4,FALSE)</f>
        <v>Medizinische Versorgung nach Unfall 3 Kat.</v>
      </c>
      <c r="E247" s="28" t="s">
        <v>1558</v>
      </c>
      <c r="F247" s="28">
        <v>-96</v>
      </c>
      <c r="G247" s="28" t="s">
        <v>207</v>
      </c>
      <c r="H247" s="31" t="s">
        <v>1823</v>
      </c>
      <c r="I247" s="1" t="s">
        <v>160</v>
      </c>
      <c r="J247" s="28" t="s">
        <v>92</v>
      </c>
    </row>
    <row r="248" spans="1:10" ht="14.25" customHeight="1">
      <c r="A248" s="28" t="s">
        <v>206</v>
      </c>
      <c r="B248" s="28" t="s">
        <v>201</v>
      </c>
      <c r="C248" s="28" t="s">
        <v>1766</v>
      </c>
      <c r="D248" s="28" t="str">
        <f>VLOOKUP(A248,[1]Variablenuebersicht!$F$4:$I$1812,4,FALSE)</f>
        <v>Medizinische Versorgung nach Unfall 3 Kat.</v>
      </c>
      <c r="E248" s="28" t="s">
        <v>1558</v>
      </c>
      <c r="F248" s="28">
        <v>1</v>
      </c>
      <c r="G248" s="28" t="s">
        <v>208</v>
      </c>
      <c r="H248" s="31" t="s">
        <v>1824</v>
      </c>
      <c r="I248" s="1" t="s">
        <v>160</v>
      </c>
      <c r="J248" s="28" t="s">
        <v>92</v>
      </c>
    </row>
    <row r="249" spans="1:10" ht="14.25" customHeight="1">
      <c r="A249" s="28" t="s">
        <v>206</v>
      </c>
      <c r="B249" s="28" t="s">
        <v>201</v>
      </c>
      <c r="C249" s="28" t="s">
        <v>1766</v>
      </c>
      <c r="D249" s="28" t="str">
        <f>VLOOKUP(A249,[1]Variablenuebersicht!$F$4:$I$1812,4,FALSE)</f>
        <v>Medizinische Versorgung nach Unfall 3 Kat.</v>
      </c>
      <c r="E249" s="28" t="s">
        <v>1558</v>
      </c>
      <c r="F249" s="28">
        <v>2</v>
      </c>
      <c r="G249" s="28" t="s">
        <v>209</v>
      </c>
      <c r="H249" s="31" t="s">
        <v>1825</v>
      </c>
      <c r="I249" s="1" t="s">
        <v>160</v>
      </c>
      <c r="J249" s="28" t="s">
        <v>92</v>
      </c>
    </row>
    <row r="250" spans="1:10" ht="14.25" customHeight="1">
      <c r="A250" s="28" t="s">
        <v>206</v>
      </c>
      <c r="B250" s="28" t="s">
        <v>201</v>
      </c>
      <c r="C250" s="28" t="s">
        <v>1766</v>
      </c>
      <c r="D250" s="28" t="str">
        <f>VLOOKUP(A250,[1]Variablenuebersicht!$F$4:$I$1812,4,FALSE)</f>
        <v>Medizinische Versorgung nach Unfall 3 Kat.</v>
      </c>
      <c r="E250" s="28" t="s">
        <v>1558</v>
      </c>
      <c r="F250" s="28">
        <v>3</v>
      </c>
      <c r="G250" s="28" t="s">
        <v>210</v>
      </c>
      <c r="H250" s="31" t="s">
        <v>1826</v>
      </c>
      <c r="I250" s="1" t="s">
        <v>160</v>
      </c>
      <c r="J250" s="28" t="s">
        <v>92</v>
      </c>
    </row>
    <row r="251" spans="1:10" ht="14.25" customHeight="1">
      <c r="A251" s="28" t="s">
        <v>211</v>
      </c>
      <c r="B251" s="28" t="s">
        <v>201</v>
      </c>
      <c r="C251" s="28" t="s">
        <v>1766</v>
      </c>
      <c r="D251" s="28" t="str">
        <f>VLOOKUP(A251,[1]Variablenuebersicht!$F$4:$I$1812,4,FALSE)</f>
        <v>Verletzung Arbeitsunfall: I.d.l. 12 Mon. (kein Wegeunfall)</v>
      </c>
      <c r="E251" s="28" t="s">
        <v>1559</v>
      </c>
      <c r="F251" s="28">
        <v>-97</v>
      </c>
      <c r="G251" s="28" t="s">
        <v>12</v>
      </c>
      <c r="H251" s="31" t="s">
        <v>1789</v>
      </c>
      <c r="I251" s="1" t="s">
        <v>49</v>
      </c>
    </row>
    <row r="252" spans="1:10" ht="14.25" customHeight="1">
      <c r="A252" s="28" t="s">
        <v>211</v>
      </c>
      <c r="B252" s="28" t="s">
        <v>201</v>
      </c>
      <c r="C252" s="28" t="s">
        <v>1766</v>
      </c>
      <c r="D252" s="28" t="str">
        <f>VLOOKUP(A252,[1]Variablenuebersicht!$F$4:$I$1812,4,FALSE)</f>
        <v>Verletzung Arbeitsunfall: I.d.l. 12 Mon. (kein Wegeunfall)</v>
      </c>
      <c r="E252" s="28" t="s">
        <v>1559</v>
      </c>
      <c r="F252" s="28">
        <v>1</v>
      </c>
      <c r="G252" s="28" t="s">
        <v>13</v>
      </c>
      <c r="H252" s="31" t="s">
        <v>1790</v>
      </c>
      <c r="I252" s="1" t="s">
        <v>49</v>
      </c>
    </row>
    <row r="253" spans="1:10" ht="14.25" customHeight="1">
      <c r="A253" s="28" t="s">
        <v>211</v>
      </c>
      <c r="B253" s="28" t="s">
        <v>201</v>
      </c>
      <c r="C253" s="28" t="s">
        <v>1766</v>
      </c>
      <c r="D253" s="28" t="str">
        <f>VLOOKUP(A253,[1]Variablenuebersicht!$F$4:$I$1812,4,FALSE)</f>
        <v>Verletzung Arbeitsunfall: I.d.l. 12 Mon. (kein Wegeunfall)</v>
      </c>
      <c r="E253" s="28" t="s">
        <v>1559</v>
      </c>
      <c r="F253" s="28">
        <v>2</v>
      </c>
      <c r="G253" s="28" t="s">
        <v>14</v>
      </c>
      <c r="H253" s="31" t="s">
        <v>1791</v>
      </c>
      <c r="I253" s="1" t="s">
        <v>49</v>
      </c>
    </row>
    <row r="254" spans="1:10" ht="14.25" customHeight="1">
      <c r="A254" s="28" t="s">
        <v>213</v>
      </c>
      <c r="B254" s="28" t="s">
        <v>201</v>
      </c>
      <c r="C254" s="28" t="s">
        <v>1766</v>
      </c>
      <c r="D254" s="28" t="str">
        <f>VLOOKUP(A254,[1]Variablenuebersicht!$F$4:$I$1812,4,FALSE)</f>
        <v>Verletzung Arbeitsunfall: medizin. versorgt (kein Wegeunfall)</v>
      </c>
      <c r="E254" s="28" t="s">
        <v>1560</v>
      </c>
      <c r="F254" s="28">
        <v>-96</v>
      </c>
      <c r="G254" s="28" t="s">
        <v>214</v>
      </c>
      <c r="H254" s="31" t="s">
        <v>1827</v>
      </c>
      <c r="I254" s="1" t="s">
        <v>49</v>
      </c>
    </row>
    <row r="255" spans="1:10" ht="14.25" customHeight="1">
      <c r="A255" s="28" t="s">
        <v>213</v>
      </c>
      <c r="B255" s="28" t="s">
        <v>201</v>
      </c>
      <c r="C255" s="28" t="s">
        <v>1766</v>
      </c>
      <c r="D255" s="28" t="str">
        <f>VLOOKUP(A255,[1]Variablenuebersicht!$F$4:$I$1812,4,FALSE)</f>
        <v>Verletzung Arbeitsunfall: medizin. versorgt (kein Wegeunfall)</v>
      </c>
      <c r="E255" s="28" t="s">
        <v>1560</v>
      </c>
      <c r="F255" s="28">
        <v>1</v>
      </c>
      <c r="G255" s="28" t="s">
        <v>13</v>
      </c>
      <c r="H255" s="31" t="s">
        <v>1790</v>
      </c>
      <c r="I255" s="1" t="s">
        <v>49</v>
      </c>
    </row>
    <row r="256" spans="1:10" ht="14.25" customHeight="1">
      <c r="A256" s="28" t="s">
        <v>213</v>
      </c>
      <c r="B256" s="28" t="s">
        <v>201</v>
      </c>
      <c r="C256" s="28" t="s">
        <v>1766</v>
      </c>
      <c r="D256" s="28" t="str">
        <f>VLOOKUP(A256,[1]Variablenuebersicht!$F$4:$I$1812,4,FALSE)</f>
        <v>Verletzung Arbeitsunfall: medizin. versorgt (kein Wegeunfall)</v>
      </c>
      <c r="E256" s="28" t="s">
        <v>1560</v>
      </c>
      <c r="F256" s="28">
        <v>2</v>
      </c>
      <c r="G256" s="28" t="s">
        <v>14</v>
      </c>
      <c r="H256" s="31" t="s">
        <v>1791</v>
      </c>
      <c r="I256" s="1" t="s">
        <v>49</v>
      </c>
    </row>
    <row r="257" spans="1:10" ht="14.25" customHeight="1">
      <c r="A257" s="28" t="s">
        <v>216</v>
      </c>
      <c r="B257" s="28" t="s">
        <v>217</v>
      </c>
      <c r="C257" s="28" t="s">
        <v>1767</v>
      </c>
      <c r="D257" s="28" t="str">
        <f>VLOOKUP(A257,[1]Variablenuebersicht!$F$4:$I$1812,4,FALSE)</f>
        <v>Schwanger zur Zeit</v>
      </c>
      <c r="E257" s="28" t="s">
        <v>1561</v>
      </c>
      <c r="F257" s="28">
        <v>-97</v>
      </c>
      <c r="G257" s="28" t="s">
        <v>218</v>
      </c>
      <c r="H257" s="31" t="s">
        <v>1828</v>
      </c>
      <c r="I257" s="1" t="s">
        <v>49</v>
      </c>
    </row>
    <row r="258" spans="1:10" ht="14.25" customHeight="1">
      <c r="A258" s="28" t="s">
        <v>216</v>
      </c>
      <c r="B258" s="28" t="s">
        <v>217</v>
      </c>
      <c r="C258" s="28" t="s">
        <v>1767</v>
      </c>
      <c r="D258" s="28" t="str">
        <f>VLOOKUP(A258,[1]Variablenuebersicht!$F$4:$I$1812,4,FALSE)</f>
        <v>Schwanger zur Zeit</v>
      </c>
      <c r="E258" s="28" t="s">
        <v>1561</v>
      </c>
      <c r="F258" s="28">
        <v>1</v>
      </c>
      <c r="G258" s="28" t="s">
        <v>13</v>
      </c>
      <c r="H258" s="31" t="s">
        <v>1790</v>
      </c>
      <c r="I258" s="1" t="s">
        <v>49</v>
      </c>
    </row>
    <row r="259" spans="1:10" ht="14.25" customHeight="1">
      <c r="A259" s="28" t="s">
        <v>216</v>
      </c>
      <c r="B259" s="28" t="s">
        <v>217</v>
      </c>
      <c r="C259" s="28" t="s">
        <v>1767</v>
      </c>
      <c r="D259" s="28" t="str">
        <f>VLOOKUP(A259,[1]Variablenuebersicht!$F$4:$I$1812,4,FALSE)</f>
        <v>Schwanger zur Zeit</v>
      </c>
      <c r="E259" s="28" t="s">
        <v>1561</v>
      </c>
      <c r="F259" s="28">
        <v>2</v>
      </c>
      <c r="G259" s="28" t="s">
        <v>14</v>
      </c>
      <c r="H259" s="31" t="s">
        <v>1791</v>
      </c>
      <c r="I259" s="1" t="s">
        <v>49</v>
      </c>
    </row>
    <row r="260" spans="1:10" ht="14.25" customHeight="1">
      <c r="A260" s="28" t="s">
        <v>219</v>
      </c>
      <c r="B260" s="28" t="s">
        <v>220</v>
      </c>
      <c r="C260" s="28" t="s">
        <v>1768</v>
      </c>
      <c r="D260" s="28" t="str">
        <f>VLOOKUP(A260,[1]Variablenuebersicht!$F$4:$I$1812,4,FALSE)</f>
        <v>Stärke Schmerzen i.d.l. 4 Wochen</v>
      </c>
      <c r="E260" s="28" t="s">
        <v>1562</v>
      </c>
      <c r="F260" s="28">
        <v>1</v>
      </c>
      <c r="G260" s="28" t="s">
        <v>221</v>
      </c>
      <c r="H260" s="31" t="s">
        <v>1829</v>
      </c>
      <c r="I260" s="1" t="s">
        <v>160</v>
      </c>
      <c r="J260" s="28" t="s">
        <v>92</v>
      </c>
    </row>
    <row r="261" spans="1:10" ht="14.25" customHeight="1">
      <c r="A261" s="28" t="s">
        <v>219</v>
      </c>
      <c r="B261" s="28" t="s">
        <v>220</v>
      </c>
      <c r="C261" s="28" t="s">
        <v>1768</v>
      </c>
      <c r="D261" s="28" t="str">
        <f>VLOOKUP(A261,[1]Variablenuebersicht!$F$4:$I$1812,4,FALSE)</f>
        <v>Stärke Schmerzen i.d.l. 4 Wochen</v>
      </c>
      <c r="E261" s="28" t="s">
        <v>1562</v>
      </c>
      <c r="F261" s="28">
        <v>2</v>
      </c>
      <c r="G261" s="28" t="s">
        <v>222</v>
      </c>
      <c r="H261" s="31" t="s">
        <v>1830</v>
      </c>
      <c r="I261" s="1" t="s">
        <v>160</v>
      </c>
      <c r="J261" s="28" t="s">
        <v>92</v>
      </c>
    </row>
    <row r="262" spans="1:10" ht="14.25" customHeight="1">
      <c r="A262" s="28" t="s">
        <v>219</v>
      </c>
      <c r="B262" s="28" t="s">
        <v>220</v>
      </c>
      <c r="C262" s="28" t="s">
        <v>1768</v>
      </c>
      <c r="D262" s="28" t="str">
        <f>VLOOKUP(A262,[1]Variablenuebersicht!$F$4:$I$1812,4,FALSE)</f>
        <v>Stärke Schmerzen i.d.l. 4 Wochen</v>
      </c>
      <c r="E262" s="28" t="s">
        <v>1562</v>
      </c>
      <c r="F262" s="28">
        <v>3</v>
      </c>
      <c r="G262" s="28" t="s">
        <v>223</v>
      </c>
      <c r="H262" s="31" t="s">
        <v>1831</v>
      </c>
      <c r="I262" s="1" t="s">
        <v>160</v>
      </c>
      <c r="J262" s="28" t="s">
        <v>92</v>
      </c>
    </row>
    <row r="263" spans="1:10" ht="14.25" customHeight="1">
      <c r="A263" s="28" t="s">
        <v>219</v>
      </c>
      <c r="B263" s="28" t="s">
        <v>220</v>
      </c>
      <c r="C263" s="28" t="s">
        <v>1768</v>
      </c>
      <c r="D263" s="28" t="str">
        <f>VLOOKUP(A263,[1]Variablenuebersicht!$F$4:$I$1812,4,FALSE)</f>
        <v>Stärke Schmerzen i.d.l. 4 Wochen</v>
      </c>
      <c r="E263" s="28" t="s">
        <v>1562</v>
      </c>
      <c r="F263" s="28">
        <v>4</v>
      </c>
      <c r="G263" s="28" t="s">
        <v>225</v>
      </c>
      <c r="H263" s="31" t="s">
        <v>1832</v>
      </c>
      <c r="I263" s="1" t="s">
        <v>160</v>
      </c>
      <c r="J263" s="28" t="s">
        <v>92</v>
      </c>
    </row>
    <row r="264" spans="1:10" ht="14.25" customHeight="1">
      <c r="A264" s="28" t="s">
        <v>219</v>
      </c>
      <c r="B264" s="28" t="s">
        <v>220</v>
      </c>
      <c r="C264" s="28" t="s">
        <v>1768</v>
      </c>
      <c r="D264" s="28" t="str">
        <f>VLOOKUP(A264,[1]Variablenuebersicht!$F$4:$I$1812,4,FALSE)</f>
        <v>Stärke Schmerzen i.d.l. 4 Wochen</v>
      </c>
      <c r="E264" s="28" t="s">
        <v>1562</v>
      </c>
      <c r="F264" s="28">
        <v>5</v>
      </c>
      <c r="G264" s="28" t="s">
        <v>110</v>
      </c>
      <c r="H264" s="31" t="s">
        <v>1804</v>
      </c>
      <c r="I264" s="1" t="s">
        <v>160</v>
      </c>
      <c r="J264" s="28" t="s">
        <v>92</v>
      </c>
    </row>
    <row r="265" spans="1:10" ht="14.25" customHeight="1">
      <c r="A265" s="28" t="s">
        <v>219</v>
      </c>
      <c r="B265" s="28" t="s">
        <v>220</v>
      </c>
      <c r="C265" s="28" t="s">
        <v>1768</v>
      </c>
      <c r="D265" s="28" t="str">
        <f>VLOOKUP(A265,[1]Variablenuebersicht!$F$4:$I$1812,4,FALSE)</f>
        <v>Stärke Schmerzen i.d.l. 4 Wochen</v>
      </c>
      <c r="E265" s="28" t="s">
        <v>1562</v>
      </c>
      <c r="F265" s="28">
        <v>6</v>
      </c>
      <c r="G265" s="28" t="s">
        <v>111</v>
      </c>
      <c r="H265" s="31" t="s">
        <v>1805</v>
      </c>
      <c r="I265" s="1" t="s">
        <v>160</v>
      </c>
      <c r="J265" s="28" t="s">
        <v>92</v>
      </c>
    </row>
    <row r="266" spans="1:10" ht="14.25" customHeight="1">
      <c r="A266" s="28" t="s">
        <v>226</v>
      </c>
      <c r="B266" s="28" t="s">
        <v>220</v>
      </c>
      <c r="C266" s="28" t="s">
        <v>1768</v>
      </c>
      <c r="D266" s="28" t="str">
        <f>VLOOKUP(A266,[1]Variablenuebersicht!$F$4:$I$1812,4,FALSE)</f>
        <v>Behinderung in Alltagstätigkeiten durch Schmerzen i.d.l. 4 Wochen</v>
      </c>
      <c r="E266" s="28" t="s">
        <v>1563</v>
      </c>
      <c r="F266" s="28">
        <v>1</v>
      </c>
      <c r="G266" s="28" t="s">
        <v>227</v>
      </c>
      <c r="H266" s="31" t="s">
        <v>1802</v>
      </c>
      <c r="I266" s="1" t="s">
        <v>160</v>
      </c>
      <c r="J266" s="28" t="s">
        <v>92</v>
      </c>
    </row>
    <row r="267" spans="1:10" ht="14.25" customHeight="1">
      <c r="A267" s="28" t="s">
        <v>226</v>
      </c>
      <c r="B267" s="28" t="s">
        <v>220</v>
      </c>
      <c r="C267" s="28" t="s">
        <v>1768</v>
      </c>
      <c r="D267" s="28" t="str">
        <f>VLOOKUP(A267,[1]Variablenuebersicht!$F$4:$I$1812,4,FALSE)</f>
        <v>Behinderung in Alltagstätigkeiten durch Schmerzen i.d.l. 4 Wochen</v>
      </c>
      <c r="E267" s="28" t="s">
        <v>1563</v>
      </c>
      <c r="F267" s="28">
        <v>2</v>
      </c>
      <c r="G267" s="28" t="s">
        <v>228</v>
      </c>
      <c r="H267" s="31" t="s">
        <v>1833</v>
      </c>
      <c r="I267" s="1" t="s">
        <v>160</v>
      </c>
      <c r="J267" s="28" t="s">
        <v>92</v>
      </c>
    </row>
    <row r="268" spans="1:10" ht="14.25" customHeight="1">
      <c r="A268" s="28" t="s">
        <v>226</v>
      </c>
      <c r="B268" s="28" t="s">
        <v>220</v>
      </c>
      <c r="C268" s="28" t="s">
        <v>1768</v>
      </c>
      <c r="D268" s="28" t="str">
        <f>VLOOKUP(A268,[1]Variablenuebersicht!$F$4:$I$1812,4,FALSE)</f>
        <v>Behinderung in Alltagstätigkeiten durch Schmerzen i.d.l. 4 Wochen</v>
      </c>
      <c r="E268" s="28" t="s">
        <v>1563</v>
      </c>
      <c r="F268" s="28">
        <v>3</v>
      </c>
      <c r="G268" s="28" t="s">
        <v>225</v>
      </c>
      <c r="H268" s="31" t="s">
        <v>1832</v>
      </c>
      <c r="I268" s="1" t="s">
        <v>160</v>
      </c>
      <c r="J268" s="28" t="s">
        <v>92</v>
      </c>
    </row>
    <row r="269" spans="1:10" ht="14.25" customHeight="1">
      <c r="A269" s="28" t="s">
        <v>226</v>
      </c>
      <c r="B269" s="28" t="s">
        <v>220</v>
      </c>
      <c r="C269" s="28" t="s">
        <v>1768</v>
      </c>
      <c r="D269" s="28" t="str">
        <f>VLOOKUP(A269,[1]Variablenuebersicht!$F$4:$I$1812,4,FALSE)</f>
        <v>Behinderung in Alltagstätigkeiten durch Schmerzen i.d.l. 4 Wochen</v>
      </c>
      <c r="E269" s="28" t="s">
        <v>1563</v>
      </c>
      <c r="F269" s="28">
        <v>4</v>
      </c>
      <c r="G269" s="28" t="s">
        <v>230</v>
      </c>
      <c r="H269" s="31" t="s">
        <v>1834</v>
      </c>
      <c r="I269" s="1" t="s">
        <v>160</v>
      </c>
      <c r="J269" s="28" t="s">
        <v>92</v>
      </c>
    </row>
    <row r="270" spans="1:10" ht="14.25" customHeight="1">
      <c r="A270" s="28" t="s">
        <v>226</v>
      </c>
      <c r="B270" s="28" t="s">
        <v>220</v>
      </c>
      <c r="C270" s="28" t="s">
        <v>1768</v>
      </c>
      <c r="D270" s="28" t="str">
        <f>VLOOKUP(A270,[1]Variablenuebersicht!$F$4:$I$1812,4,FALSE)</f>
        <v>Behinderung in Alltagstätigkeiten durch Schmerzen i.d.l. 4 Wochen</v>
      </c>
      <c r="E270" s="28" t="s">
        <v>1563</v>
      </c>
      <c r="F270" s="28">
        <v>5</v>
      </c>
      <c r="G270" s="28" t="s">
        <v>231</v>
      </c>
      <c r="H270" s="31" t="s">
        <v>1835</v>
      </c>
      <c r="I270" s="1" t="s">
        <v>160</v>
      </c>
      <c r="J270" s="28" t="s">
        <v>92</v>
      </c>
    </row>
    <row r="271" spans="1:10" ht="14.25" customHeight="1">
      <c r="A271" s="28" t="s">
        <v>232</v>
      </c>
      <c r="B271" s="28" t="s">
        <v>220</v>
      </c>
      <c r="C271" s="28" t="s">
        <v>1768</v>
      </c>
      <c r="D271" s="28" t="str">
        <f>VLOOKUP(A271,[1]Variablenuebersicht!$F$4:$I$1812,4,FALSE)</f>
        <v>Zufriedenheit: Leben insgesamt</v>
      </c>
      <c r="E271" s="28" t="s">
        <v>1564</v>
      </c>
      <c r="F271" s="28">
        <v>-97</v>
      </c>
      <c r="G271" s="28" t="s">
        <v>12</v>
      </c>
      <c r="H271" s="31" t="s">
        <v>1789</v>
      </c>
      <c r="I271" s="1" t="s">
        <v>447</v>
      </c>
    </row>
    <row r="272" spans="1:10" ht="14.25" customHeight="1">
      <c r="A272" s="28" t="s">
        <v>232</v>
      </c>
      <c r="B272" s="28" t="s">
        <v>220</v>
      </c>
      <c r="C272" s="28" t="s">
        <v>1768</v>
      </c>
      <c r="D272" s="28" t="str">
        <f>VLOOKUP(A272,[1]Variablenuebersicht!$F$4:$I$1812,4,FALSE)</f>
        <v>Zufriedenheit: Leben insgesamt</v>
      </c>
      <c r="E272" s="28" t="s">
        <v>1564</v>
      </c>
      <c r="F272" s="28">
        <v>0</v>
      </c>
      <c r="G272" s="28" t="s">
        <v>233</v>
      </c>
      <c r="H272" s="31" t="s">
        <v>1836</v>
      </c>
      <c r="I272" s="1" t="s">
        <v>447</v>
      </c>
    </row>
    <row r="273" spans="1:10" ht="14.25" customHeight="1">
      <c r="A273" s="28" t="s">
        <v>232</v>
      </c>
      <c r="B273" s="28" t="s">
        <v>220</v>
      </c>
      <c r="C273" s="28" t="s">
        <v>1768</v>
      </c>
      <c r="D273" s="28" t="str">
        <f>VLOOKUP(A273,[1]Variablenuebersicht!$F$4:$I$1812,4,FALSE)</f>
        <v>Zufriedenheit: Leben insgesamt</v>
      </c>
      <c r="E273" s="28" t="s">
        <v>1564</v>
      </c>
      <c r="F273" s="28">
        <v>1</v>
      </c>
      <c r="G273" s="28" t="s">
        <v>234</v>
      </c>
      <c r="H273" s="31">
        <v>1</v>
      </c>
      <c r="I273" s="1" t="s">
        <v>447</v>
      </c>
    </row>
    <row r="274" spans="1:10" ht="14.25" customHeight="1">
      <c r="A274" s="28" t="s">
        <v>232</v>
      </c>
      <c r="B274" s="28" t="s">
        <v>220</v>
      </c>
      <c r="C274" s="28" t="s">
        <v>1768</v>
      </c>
      <c r="D274" s="28" t="str">
        <f>VLOOKUP(A274,[1]Variablenuebersicht!$F$4:$I$1812,4,FALSE)</f>
        <v>Zufriedenheit: Leben insgesamt</v>
      </c>
      <c r="E274" s="28" t="s">
        <v>1564</v>
      </c>
      <c r="F274" s="28">
        <v>10</v>
      </c>
      <c r="G274" s="28" t="s">
        <v>235</v>
      </c>
      <c r="H274" s="31" t="s">
        <v>1837</v>
      </c>
      <c r="I274" s="1" t="s">
        <v>447</v>
      </c>
    </row>
    <row r="275" spans="1:10" ht="14.25" customHeight="1">
      <c r="A275" s="28" t="s">
        <v>232</v>
      </c>
      <c r="B275" s="28" t="s">
        <v>220</v>
      </c>
      <c r="C275" s="28" t="s">
        <v>1768</v>
      </c>
      <c r="D275" s="28" t="str">
        <f>VLOOKUP(A275,[1]Variablenuebersicht!$F$4:$I$1812,4,FALSE)</f>
        <v>Zufriedenheit: Leben insgesamt</v>
      </c>
      <c r="E275" s="28" t="s">
        <v>1564</v>
      </c>
      <c r="F275" s="28">
        <v>2</v>
      </c>
      <c r="G275" s="28" t="s">
        <v>236</v>
      </c>
      <c r="H275" s="31">
        <v>2</v>
      </c>
      <c r="I275" s="1" t="s">
        <v>447</v>
      </c>
    </row>
    <row r="276" spans="1:10" ht="14.25" customHeight="1">
      <c r="A276" s="28" t="s">
        <v>232</v>
      </c>
      <c r="B276" s="28" t="s">
        <v>220</v>
      </c>
      <c r="C276" s="28" t="s">
        <v>1768</v>
      </c>
      <c r="D276" s="28" t="str">
        <f>VLOOKUP(A276,[1]Variablenuebersicht!$F$4:$I$1812,4,FALSE)</f>
        <v>Zufriedenheit: Leben insgesamt</v>
      </c>
      <c r="E276" s="28" t="s">
        <v>1564</v>
      </c>
      <c r="F276" s="28">
        <v>3</v>
      </c>
      <c r="G276" s="28" t="s">
        <v>237</v>
      </c>
      <c r="H276" s="31">
        <v>3</v>
      </c>
      <c r="I276" s="1" t="s">
        <v>447</v>
      </c>
    </row>
    <row r="277" spans="1:10" ht="14.25" customHeight="1">
      <c r="A277" s="28" t="s">
        <v>232</v>
      </c>
      <c r="B277" s="28" t="s">
        <v>220</v>
      </c>
      <c r="C277" s="28" t="s">
        <v>1768</v>
      </c>
      <c r="D277" s="28" t="str">
        <f>VLOOKUP(A277,[1]Variablenuebersicht!$F$4:$I$1812,4,FALSE)</f>
        <v>Zufriedenheit: Leben insgesamt</v>
      </c>
      <c r="E277" s="28" t="s">
        <v>1564</v>
      </c>
      <c r="F277" s="28">
        <v>4</v>
      </c>
      <c r="G277" s="28" t="s">
        <v>239</v>
      </c>
      <c r="H277" s="31">
        <v>4</v>
      </c>
      <c r="I277" s="1" t="s">
        <v>447</v>
      </c>
    </row>
    <row r="278" spans="1:10" ht="14.25" customHeight="1">
      <c r="A278" s="28" t="s">
        <v>232</v>
      </c>
      <c r="B278" s="28" t="s">
        <v>220</v>
      </c>
      <c r="C278" s="28" t="s">
        <v>1768</v>
      </c>
      <c r="D278" s="28" t="str">
        <f>VLOOKUP(A278,[1]Variablenuebersicht!$F$4:$I$1812,4,FALSE)</f>
        <v>Zufriedenheit: Leben insgesamt</v>
      </c>
      <c r="E278" s="28" t="s">
        <v>1564</v>
      </c>
      <c r="F278" s="28">
        <v>5</v>
      </c>
      <c r="G278" s="28" t="s">
        <v>240</v>
      </c>
      <c r="H278" s="31">
        <v>5</v>
      </c>
      <c r="I278" s="1" t="s">
        <v>447</v>
      </c>
    </row>
    <row r="279" spans="1:10" ht="14.25" customHeight="1">
      <c r="A279" s="28" t="s">
        <v>232</v>
      </c>
      <c r="B279" s="28" t="s">
        <v>220</v>
      </c>
      <c r="C279" s="28" t="s">
        <v>1768</v>
      </c>
      <c r="D279" s="28" t="str">
        <f>VLOOKUP(A279,[1]Variablenuebersicht!$F$4:$I$1812,4,FALSE)</f>
        <v>Zufriedenheit: Leben insgesamt</v>
      </c>
      <c r="E279" s="28" t="s">
        <v>1564</v>
      </c>
      <c r="F279" s="28">
        <v>6</v>
      </c>
      <c r="G279" s="28" t="s">
        <v>241</v>
      </c>
      <c r="H279" s="31">
        <v>6</v>
      </c>
      <c r="I279" s="1" t="s">
        <v>447</v>
      </c>
    </row>
    <row r="280" spans="1:10" ht="14.25" customHeight="1">
      <c r="A280" s="28" t="s">
        <v>232</v>
      </c>
      <c r="B280" s="28" t="s">
        <v>220</v>
      </c>
      <c r="C280" s="28" t="s">
        <v>1768</v>
      </c>
      <c r="D280" s="28" t="str">
        <f>VLOOKUP(A280,[1]Variablenuebersicht!$F$4:$I$1812,4,FALSE)</f>
        <v>Zufriedenheit: Leben insgesamt</v>
      </c>
      <c r="E280" s="28" t="s">
        <v>1564</v>
      </c>
      <c r="F280" s="28">
        <v>7</v>
      </c>
      <c r="G280" s="28" t="s">
        <v>242</v>
      </c>
      <c r="H280" s="31">
        <v>7</v>
      </c>
      <c r="I280" s="1" t="s">
        <v>447</v>
      </c>
    </row>
    <row r="281" spans="1:10" ht="14.25" customHeight="1">
      <c r="A281" s="28" t="s">
        <v>232</v>
      </c>
      <c r="B281" s="28" t="s">
        <v>220</v>
      </c>
      <c r="C281" s="28" t="s">
        <v>1768</v>
      </c>
      <c r="D281" s="28" t="str">
        <f>VLOOKUP(A281,[1]Variablenuebersicht!$F$4:$I$1812,4,FALSE)</f>
        <v>Zufriedenheit: Leben insgesamt</v>
      </c>
      <c r="E281" s="28" t="s">
        <v>1564</v>
      </c>
      <c r="F281" s="28">
        <v>8</v>
      </c>
      <c r="G281" s="28" t="s">
        <v>243</v>
      </c>
      <c r="H281" s="31" t="s">
        <v>1838</v>
      </c>
      <c r="I281" s="1" t="s">
        <v>447</v>
      </c>
    </row>
    <row r="282" spans="1:10" ht="14.25" customHeight="1">
      <c r="A282" s="28" t="s">
        <v>232</v>
      </c>
      <c r="B282" s="28" t="s">
        <v>220</v>
      </c>
      <c r="C282" s="28" t="s">
        <v>1768</v>
      </c>
      <c r="D282" s="28" t="str">
        <f>VLOOKUP(A282,[1]Variablenuebersicht!$F$4:$I$1812,4,FALSE)</f>
        <v>Zufriedenheit: Leben insgesamt</v>
      </c>
      <c r="E282" s="28" t="s">
        <v>1564</v>
      </c>
      <c r="F282" s="28">
        <v>9</v>
      </c>
      <c r="G282" s="28" t="s">
        <v>244</v>
      </c>
      <c r="H282" s="31">
        <v>9</v>
      </c>
      <c r="I282" s="1" t="s">
        <v>447</v>
      </c>
    </row>
    <row r="283" spans="1:10" ht="14.25" customHeight="1">
      <c r="A283" s="28" t="s">
        <v>245</v>
      </c>
      <c r="B283" s="28" t="s">
        <v>246</v>
      </c>
      <c r="C283" s="28" t="s">
        <v>1769</v>
      </c>
      <c r="D283" s="28" t="str">
        <f>VLOOKUP(A283,[1]Variablenuebersicht!$F$4:$I$1812,4,FALSE)</f>
        <v>Depression: I.d.l. 12 Mon.</v>
      </c>
      <c r="E283" s="28" t="s">
        <v>464</v>
      </c>
      <c r="F283" s="28">
        <v>-97</v>
      </c>
      <c r="G283" s="28" t="s">
        <v>12</v>
      </c>
      <c r="H283" s="31" t="s">
        <v>1789</v>
      </c>
      <c r="I283" s="1" t="s">
        <v>49</v>
      </c>
    </row>
    <row r="284" spans="1:10" ht="14.25" customHeight="1">
      <c r="A284" s="28" t="s">
        <v>245</v>
      </c>
      <c r="B284" s="28" t="s">
        <v>246</v>
      </c>
      <c r="C284" s="28" t="s">
        <v>1769</v>
      </c>
      <c r="D284" s="28" t="str">
        <f>VLOOKUP(A284,[1]Variablenuebersicht!$F$4:$I$1812,4,FALSE)</f>
        <v>Depression: I.d.l. 12 Mon.</v>
      </c>
      <c r="E284" s="28" t="s">
        <v>464</v>
      </c>
      <c r="F284" s="28">
        <v>1</v>
      </c>
      <c r="G284" s="28" t="s">
        <v>13</v>
      </c>
      <c r="H284" s="31" t="s">
        <v>1790</v>
      </c>
      <c r="I284" s="1" t="s">
        <v>49</v>
      </c>
    </row>
    <row r="285" spans="1:10" ht="14.25" customHeight="1">
      <c r="A285" s="28" t="s">
        <v>245</v>
      </c>
      <c r="B285" s="28" t="s">
        <v>246</v>
      </c>
      <c r="C285" s="28" t="s">
        <v>1769</v>
      </c>
      <c r="D285" s="28" t="str">
        <f>VLOOKUP(A285,[1]Variablenuebersicht!$F$4:$I$1812,4,FALSE)</f>
        <v>Depression: I.d.l. 12 Mon.</v>
      </c>
      <c r="E285" s="28" t="s">
        <v>464</v>
      </c>
      <c r="F285" s="28">
        <v>2</v>
      </c>
      <c r="G285" s="28" t="s">
        <v>14</v>
      </c>
      <c r="H285" s="31" t="s">
        <v>1791</v>
      </c>
      <c r="I285" s="1" t="s">
        <v>49</v>
      </c>
    </row>
    <row r="286" spans="1:10" ht="14.25" customHeight="1">
      <c r="A286" s="28" t="s">
        <v>247</v>
      </c>
      <c r="B286" s="28" t="s">
        <v>246</v>
      </c>
      <c r="C286" s="28" t="s">
        <v>1769</v>
      </c>
      <c r="D286" s="28" t="str">
        <f>VLOOKUP(A286,[1]Variablenuebersicht!$F$4:$I$1812,4,FALSE)</f>
        <v>Beeintr. i.d.l. 2 Wo.: Wenig Interesse/Freude an Ihren Tätigkeiten</v>
      </c>
      <c r="E286" s="28" t="s">
        <v>1565</v>
      </c>
      <c r="F286" s="28">
        <v>-99</v>
      </c>
      <c r="G286" s="28" t="s">
        <v>106</v>
      </c>
      <c r="H286" s="31" t="s">
        <v>1800</v>
      </c>
      <c r="I286" s="1" t="s">
        <v>160</v>
      </c>
      <c r="J286" s="28" t="s">
        <v>92</v>
      </c>
    </row>
    <row r="287" spans="1:10" ht="14.25" customHeight="1">
      <c r="A287" s="28" t="s">
        <v>247</v>
      </c>
      <c r="B287" s="28" t="s">
        <v>246</v>
      </c>
      <c r="C287" s="28" t="s">
        <v>1769</v>
      </c>
      <c r="D287" s="28" t="str">
        <f>VLOOKUP(A287,[1]Variablenuebersicht!$F$4:$I$1812,4,FALSE)</f>
        <v>Beeintr. i.d.l. 2 Wo.: Wenig Interesse/Freude an Ihren Tätigkeiten</v>
      </c>
      <c r="E287" s="28" t="s">
        <v>1565</v>
      </c>
      <c r="F287" s="28">
        <v>-97</v>
      </c>
      <c r="G287" s="28" t="s">
        <v>248</v>
      </c>
      <c r="H287" s="31" t="s">
        <v>1839</v>
      </c>
      <c r="I287" s="1" t="s">
        <v>160</v>
      </c>
      <c r="J287" s="28" t="s">
        <v>92</v>
      </c>
    </row>
    <row r="288" spans="1:10" ht="14.25" customHeight="1">
      <c r="A288" s="28" t="s">
        <v>247</v>
      </c>
      <c r="B288" s="28" t="s">
        <v>246</v>
      </c>
      <c r="C288" s="28" t="s">
        <v>1769</v>
      </c>
      <c r="D288" s="28" t="str">
        <f>VLOOKUP(A288,[1]Variablenuebersicht!$F$4:$I$1812,4,FALSE)</f>
        <v>Beeintr. i.d.l. 2 Wo.: Wenig Interesse/Freude an Ihren Tätigkeiten</v>
      </c>
      <c r="E288" s="28" t="s">
        <v>1565</v>
      </c>
      <c r="F288" s="28">
        <v>-98</v>
      </c>
      <c r="G288" s="28" t="s">
        <v>107</v>
      </c>
      <c r="H288" s="31" t="s">
        <v>1801</v>
      </c>
      <c r="I288" s="1" t="s">
        <v>160</v>
      </c>
      <c r="J288" s="28" t="s">
        <v>92</v>
      </c>
    </row>
    <row r="289" spans="1:10" ht="14.25" customHeight="1">
      <c r="A289" s="28" t="s">
        <v>247</v>
      </c>
      <c r="B289" s="28" t="s">
        <v>246</v>
      </c>
      <c r="C289" s="28" t="s">
        <v>1769</v>
      </c>
      <c r="D289" s="28" t="str">
        <f>VLOOKUP(A289,[1]Variablenuebersicht!$F$4:$I$1812,4,FALSE)</f>
        <v>Beeintr. i.d.l. 2 Wo.: Wenig Interesse/Freude an Ihren Tätigkeiten</v>
      </c>
      <c r="E289" s="28" t="s">
        <v>1565</v>
      </c>
      <c r="F289" s="28">
        <v>0</v>
      </c>
      <c r="G289" s="28" t="s">
        <v>227</v>
      </c>
      <c r="H289" s="31" t="s">
        <v>1802</v>
      </c>
      <c r="I289" s="1" t="s">
        <v>160</v>
      </c>
      <c r="J289" s="28" t="s">
        <v>92</v>
      </c>
    </row>
    <row r="290" spans="1:10" ht="14.25" customHeight="1">
      <c r="A290" s="28" t="s">
        <v>247</v>
      </c>
      <c r="B290" s="28" t="s">
        <v>246</v>
      </c>
      <c r="C290" s="28" t="s">
        <v>1769</v>
      </c>
      <c r="D290" s="28" t="str">
        <f>VLOOKUP(A290,[1]Variablenuebersicht!$F$4:$I$1812,4,FALSE)</f>
        <v>Beeintr. i.d.l. 2 Wo.: Wenig Interesse/Freude an Ihren Tätigkeiten</v>
      </c>
      <c r="E290" s="28" t="s">
        <v>1565</v>
      </c>
      <c r="F290" s="28">
        <v>1</v>
      </c>
      <c r="G290" s="28" t="s">
        <v>250</v>
      </c>
      <c r="H290" s="31" t="s">
        <v>1840</v>
      </c>
      <c r="I290" s="1" t="s">
        <v>160</v>
      </c>
      <c r="J290" s="28" t="s">
        <v>92</v>
      </c>
    </row>
    <row r="291" spans="1:10" ht="14.25" customHeight="1">
      <c r="A291" s="28" t="s">
        <v>247</v>
      </c>
      <c r="B291" s="28" t="s">
        <v>246</v>
      </c>
      <c r="C291" s="28" t="s">
        <v>1769</v>
      </c>
      <c r="D291" s="28" t="str">
        <f>VLOOKUP(A291,[1]Variablenuebersicht!$F$4:$I$1812,4,FALSE)</f>
        <v>Beeintr. i.d.l. 2 Wo.: Wenig Interesse/Freude an Ihren Tätigkeiten</v>
      </c>
      <c r="E291" s="28" t="s">
        <v>1565</v>
      </c>
      <c r="F291" s="28">
        <v>2</v>
      </c>
      <c r="G291" s="28" t="s">
        <v>251</v>
      </c>
      <c r="H291" s="31" t="s">
        <v>1841</v>
      </c>
      <c r="I291" s="1" t="s">
        <v>160</v>
      </c>
      <c r="J291" s="28" t="s">
        <v>92</v>
      </c>
    </row>
    <row r="292" spans="1:10" ht="14.25" customHeight="1">
      <c r="A292" s="28" t="s">
        <v>247</v>
      </c>
      <c r="B292" s="28" t="s">
        <v>246</v>
      </c>
      <c r="C292" s="28" t="s">
        <v>1769</v>
      </c>
      <c r="D292" s="28" t="str">
        <f>VLOOKUP(A292,[1]Variablenuebersicht!$F$4:$I$1812,4,FALSE)</f>
        <v>Beeintr. i.d.l. 2 Wo.: Wenig Interesse/Freude an Ihren Tätigkeiten</v>
      </c>
      <c r="E292" s="28" t="s">
        <v>1565</v>
      </c>
      <c r="F292" s="28">
        <v>3</v>
      </c>
      <c r="G292" s="28" t="s">
        <v>252</v>
      </c>
      <c r="H292" s="31" t="s">
        <v>1842</v>
      </c>
      <c r="I292" s="1" t="s">
        <v>160</v>
      </c>
      <c r="J292" s="28" t="s">
        <v>92</v>
      </c>
    </row>
    <row r="293" spans="1:10" ht="14.25" customHeight="1">
      <c r="A293" s="28" t="s">
        <v>253</v>
      </c>
      <c r="B293" s="28" t="s">
        <v>246</v>
      </c>
      <c r="C293" s="28" t="s">
        <v>1769</v>
      </c>
      <c r="D293" s="28" t="str">
        <f>VLOOKUP(A293,[1]Variablenuebersicht!$F$4:$I$1812,4,FALSE)</f>
        <v>Beeintr. i.d.l. 2 Wo.: Niedergeschlagenheit, Schwermut/Hoffnungslosigkeit</v>
      </c>
      <c r="E293" s="28" t="s">
        <v>1566</v>
      </c>
      <c r="F293" s="28">
        <v>-99</v>
      </c>
      <c r="G293" s="28" t="s">
        <v>106</v>
      </c>
      <c r="H293" s="31" t="s">
        <v>1800</v>
      </c>
      <c r="I293" s="1" t="s">
        <v>160</v>
      </c>
      <c r="J293" s="28" t="s">
        <v>92</v>
      </c>
    </row>
    <row r="294" spans="1:10" ht="14.25" customHeight="1">
      <c r="A294" s="28" t="s">
        <v>253</v>
      </c>
      <c r="B294" s="28" t="s">
        <v>246</v>
      </c>
      <c r="C294" s="28" t="s">
        <v>1769</v>
      </c>
      <c r="D294" s="28" t="str">
        <f>VLOOKUP(A294,[1]Variablenuebersicht!$F$4:$I$1812,4,FALSE)</f>
        <v>Beeintr. i.d.l. 2 Wo.: Niedergeschlagenheit, Schwermut/Hoffnungslosigkeit</v>
      </c>
      <c r="E294" s="28" t="s">
        <v>1566</v>
      </c>
      <c r="F294" s="28">
        <v>-97</v>
      </c>
      <c r="G294" s="28" t="s">
        <v>248</v>
      </c>
      <c r="H294" s="31" t="s">
        <v>1839</v>
      </c>
      <c r="I294" s="1" t="s">
        <v>160</v>
      </c>
      <c r="J294" s="28" t="s">
        <v>92</v>
      </c>
    </row>
    <row r="295" spans="1:10" ht="14.25" customHeight="1">
      <c r="A295" s="28" t="s">
        <v>253</v>
      </c>
      <c r="B295" s="28" t="s">
        <v>246</v>
      </c>
      <c r="C295" s="28" t="s">
        <v>1769</v>
      </c>
      <c r="D295" s="28" t="str">
        <f>VLOOKUP(A295,[1]Variablenuebersicht!$F$4:$I$1812,4,FALSE)</f>
        <v>Beeintr. i.d.l. 2 Wo.: Niedergeschlagenheit, Schwermut/Hoffnungslosigkeit</v>
      </c>
      <c r="E295" s="28" t="s">
        <v>1566</v>
      </c>
      <c r="F295" s="28">
        <v>-98</v>
      </c>
      <c r="G295" s="28" t="s">
        <v>107</v>
      </c>
      <c r="H295" s="31" t="s">
        <v>1801</v>
      </c>
      <c r="I295" s="1" t="s">
        <v>160</v>
      </c>
      <c r="J295" s="28" t="s">
        <v>92</v>
      </c>
    </row>
    <row r="296" spans="1:10" ht="14.25" customHeight="1">
      <c r="A296" s="28" t="s">
        <v>253</v>
      </c>
      <c r="B296" s="28" t="s">
        <v>246</v>
      </c>
      <c r="C296" s="28" t="s">
        <v>1769</v>
      </c>
      <c r="D296" s="28" t="str">
        <f>VLOOKUP(A296,[1]Variablenuebersicht!$F$4:$I$1812,4,FALSE)</f>
        <v>Beeintr. i.d.l. 2 Wo.: Niedergeschlagenheit, Schwermut/Hoffnungslosigkeit</v>
      </c>
      <c r="E296" s="28" t="s">
        <v>1566</v>
      </c>
      <c r="F296" s="28">
        <v>0</v>
      </c>
      <c r="G296" s="28" t="s">
        <v>227</v>
      </c>
      <c r="H296" s="31" t="s">
        <v>1802</v>
      </c>
      <c r="I296" s="1" t="s">
        <v>160</v>
      </c>
      <c r="J296" s="28" t="s">
        <v>92</v>
      </c>
    </row>
    <row r="297" spans="1:10" ht="14.25" customHeight="1">
      <c r="A297" s="28" t="s">
        <v>253</v>
      </c>
      <c r="B297" s="28" t="s">
        <v>246</v>
      </c>
      <c r="C297" s="28" t="s">
        <v>1769</v>
      </c>
      <c r="D297" s="28" t="str">
        <f>VLOOKUP(A297,[1]Variablenuebersicht!$F$4:$I$1812,4,FALSE)</f>
        <v>Beeintr. i.d.l. 2 Wo.: Niedergeschlagenheit, Schwermut/Hoffnungslosigkeit</v>
      </c>
      <c r="E297" s="28" t="s">
        <v>1566</v>
      </c>
      <c r="F297" s="28">
        <v>1</v>
      </c>
      <c r="G297" s="28" t="s">
        <v>250</v>
      </c>
      <c r="H297" s="31" t="s">
        <v>1840</v>
      </c>
      <c r="I297" s="1" t="s">
        <v>160</v>
      </c>
      <c r="J297" s="28" t="s">
        <v>92</v>
      </c>
    </row>
    <row r="298" spans="1:10" ht="14.25" customHeight="1">
      <c r="A298" s="28" t="s">
        <v>253</v>
      </c>
      <c r="B298" s="28" t="s">
        <v>246</v>
      </c>
      <c r="C298" s="28" t="s">
        <v>1769</v>
      </c>
      <c r="D298" s="28" t="str">
        <f>VLOOKUP(A298,[1]Variablenuebersicht!$F$4:$I$1812,4,FALSE)</f>
        <v>Beeintr. i.d.l. 2 Wo.: Niedergeschlagenheit, Schwermut/Hoffnungslosigkeit</v>
      </c>
      <c r="E298" s="28" t="s">
        <v>1566</v>
      </c>
      <c r="F298" s="28">
        <v>2</v>
      </c>
      <c r="G298" s="28" t="s">
        <v>251</v>
      </c>
      <c r="H298" s="31" t="s">
        <v>1841</v>
      </c>
      <c r="I298" s="1" t="s">
        <v>160</v>
      </c>
      <c r="J298" s="28" t="s">
        <v>92</v>
      </c>
    </row>
    <row r="299" spans="1:10" ht="14.25" customHeight="1">
      <c r="A299" s="28" t="s">
        <v>253</v>
      </c>
      <c r="B299" s="28" t="s">
        <v>246</v>
      </c>
      <c r="C299" s="28" t="s">
        <v>1769</v>
      </c>
      <c r="D299" s="28" t="str">
        <f>VLOOKUP(A299,[1]Variablenuebersicht!$F$4:$I$1812,4,FALSE)</f>
        <v>Beeintr. i.d.l. 2 Wo.: Niedergeschlagenheit, Schwermut/Hoffnungslosigkeit</v>
      </c>
      <c r="E299" s="28" t="s">
        <v>1566</v>
      </c>
      <c r="F299" s="28">
        <v>3</v>
      </c>
      <c r="G299" s="28" t="s">
        <v>252</v>
      </c>
      <c r="H299" s="31" t="s">
        <v>1842</v>
      </c>
      <c r="I299" s="1" t="s">
        <v>160</v>
      </c>
      <c r="J299" s="28" t="s">
        <v>92</v>
      </c>
    </row>
    <row r="300" spans="1:10" ht="14.25" customHeight="1">
      <c r="A300" s="28" t="s">
        <v>256</v>
      </c>
      <c r="B300" s="28" t="s">
        <v>246</v>
      </c>
      <c r="C300" s="28" t="s">
        <v>1769</v>
      </c>
      <c r="D300" s="28" t="str">
        <f>VLOOKUP(A300,[1]Variablenuebersicht!$F$4:$I$1812,4,FALSE)</f>
        <v>Beeintr. i.d.l. 2 Wo.: Schwierigk., ein-/durchzuschlafen od. vermehrter Schlaf</v>
      </c>
      <c r="E300" s="28" t="s">
        <v>1567</v>
      </c>
      <c r="F300" s="28">
        <v>-99</v>
      </c>
      <c r="G300" s="28" t="s">
        <v>106</v>
      </c>
      <c r="H300" s="31" t="s">
        <v>1800</v>
      </c>
      <c r="I300" s="1" t="s">
        <v>160</v>
      </c>
      <c r="J300" s="28" t="s">
        <v>92</v>
      </c>
    </row>
    <row r="301" spans="1:10" ht="14.25" customHeight="1">
      <c r="A301" s="28" t="s">
        <v>256</v>
      </c>
      <c r="B301" s="28" t="s">
        <v>246</v>
      </c>
      <c r="C301" s="28" t="s">
        <v>1769</v>
      </c>
      <c r="D301" s="28" t="str">
        <f>VLOOKUP(A301,[1]Variablenuebersicht!$F$4:$I$1812,4,FALSE)</f>
        <v>Beeintr. i.d.l. 2 Wo.: Schwierigk., ein-/durchzuschlafen od. vermehrter Schlaf</v>
      </c>
      <c r="E301" s="28" t="s">
        <v>1567</v>
      </c>
      <c r="F301" s="28">
        <v>-97</v>
      </c>
      <c r="G301" s="28" t="s">
        <v>248</v>
      </c>
      <c r="H301" s="31" t="s">
        <v>1839</v>
      </c>
      <c r="I301" s="1" t="s">
        <v>160</v>
      </c>
      <c r="J301" s="28" t="s">
        <v>92</v>
      </c>
    </row>
    <row r="302" spans="1:10" ht="14.25" customHeight="1">
      <c r="A302" s="28" t="s">
        <v>256</v>
      </c>
      <c r="B302" s="28" t="s">
        <v>246</v>
      </c>
      <c r="C302" s="28" t="s">
        <v>1769</v>
      </c>
      <c r="D302" s="28" t="str">
        <f>VLOOKUP(A302,[1]Variablenuebersicht!$F$4:$I$1812,4,FALSE)</f>
        <v>Beeintr. i.d.l. 2 Wo.: Schwierigk., ein-/durchzuschlafen od. vermehrter Schlaf</v>
      </c>
      <c r="E302" s="28" t="s">
        <v>1567</v>
      </c>
      <c r="F302" s="28">
        <v>-98</v>
      </c>
      <c r="G302" s="28" t="s">
        <v>107</v>
      </c>
      <c r="H302" s="31" t="s">
        <v>1801</v>
      </c>
      <c r="I302" s="1" t="s">
        <v>160</v>
      </c>
      <c r="J302" s="28" t="s">
        <v>92</v>
      </c>
    </row>
    <row r="303" spans="1:10" ht="14.25" customHeight="1">
      <c r="A303" s="28" t="s">
        <v>256</v>
      </c>
      <c r="B303" s="28" t="s">
        <v>246</v>
      </c>
      <c r="C303" s="28" t="s">
        <v>1769</v>
      </c>
      <c r="D303" s="28" t="str">
        <f>VLOOKUP(A303,[1]Variablenuebersicht!$F$4:$I$1812,4,FALSE)</f>
        <v>Beeintr. i.d.l. 2 Wo.: Schwierigk., ein-/durchzuschlafen od. vermehrter Schlaf</v>
      </c>
      <c r="E303" s="28" t="s">
        <v>1567</v>
      </c>
      <c r="F303" s="28">
        <v>0</v>
      </c>
      <c r="G303" s="28" t="s">
        <v>227</v>
      </c>
      <c r="H303" s="31" t="s">
        <v>1802</v>
      </c>
      <c r="I303" s="1" t="s">
        <v>160</v>
      </c>
      <c r="J303" s="28" t="s">
        <v>92</v>
      </c>
    </row>
    <row r="304" spans="1:10" ht="14.25" customHeight="1">
      <c r="A304" s="28" t="s">
        <v>256</v>
      </c>
      <c r="B304" s="28" t="s">
        <v>246</v>
      </c>
      <c r="C304" s="28" t="s">
        <v>1769</v>
      </c>
      <c r="D304" s="28" t="str">
        <f>VLOOKUP(A304,[1]Variablenuebersicht!$F$4:$I$1812,4,FALSE)</f>
        <v>Beeintr. i.d.l. 2 Wo.: Schwierigk., ein-/durchzuschlafen od. vermehrter Schlaf</v>
      </c>
      <c r="E304" s="28" t="s">
        <v>1567</v>
      </c>
      <c r="F304" s="28">
        <v>1</v>
      </c>
      <c r="G304" s="28" t="s">
        <v>250</v>
      </c>
      <c r="H304" s="31" t="s">
        <v>1840</v>
      </c>
      <c r="I304" s="1" t="s">
        <v>160</v>
      </c>
      <c r="J304" s="28" t="s">
        <v>92</v>
      </c>
    </row>
    <row r="305" spans="1:10" ht="14.25" customHeight="1">
      <c r="A305" s="28" t="s">
        <v>256</v>
      </c>
      <c r="B305" s="28" t="s">
        <v>246</v>
      </c>
      <c r="C305" s="28" t="s">
        <v>1769</v>
      </c>
      <c r="D305" s="28" t="str">
        <f>VLOOKUP(A305,[1]Variablenuebersicht!$F$4:$I$1812,4,FALSE)</f>
        <v>Beeintr. i.d.l. 2 Wo.: Schwierigk., ein-/durchzuschlafen od. vermehrter Schlaf</v>
      </c>
      <c r="E305" s="28" t="s">
        <v>1567</v>
      </c>
      <c r="F305" s="28">
        <v>2</v>
      </c>
      <c r="G305" s="28" t="s">
        <v>251</v>
      </c>
      <c r="H305" s="31" t="s">
        <v>1841</v>
      </c>
      <c r="I305" s="1" t="s">
        <v>160</v>
      </c>
      <c r="J305" s="28" t="s">
        <v>92</v>
      </c>
    </row>
    <row r="306" spans="1:10" ht="14.25" customHeight="1">
      <c r="A306" s="28" t="s">
        <v>256</v>
      </c>
      <c r="B306" s="28" t="s">
        <v>246</v>
      </c>
      <c r="C306" s="28" t="s">
        <v>1769</v>
      </c>
      <c r="D306" s="28" t="str">
        <f>VLOOKUP(A306,[1]Variablenuebersicht!$F$4:$I$1812,4,FALSE)</f>
        <v>Beeintr. i.d.l. 2 Wo.: Schwierigk., ein-/durchzuschlafen od. vermehrter Schlaf</v>
      </c>
      <c r="E306" s="28" t="s">
        <v>1567</v>
      </c>
      <c r="F306" s="28">
        <v>3</v>
      </c>
      <c r="G306" s="28" t="s">
        <v>252</v>
      </c>
      <c r="H306" s="31" t="s">
        <v>1842</v>
      </c>
      <c r="I306" s="1" t="s">
        <v>160</v>
      </c>
      <c r="J306" s="28" t="s">
        <v>92</v>
      </c>
    </row>
    <row r="307" spans="1:10" ht="14.25" customHeight="1">
      <c r="A307" s="28" t="s">
        <v>258</v>
      </c>
      <c r="B307" s="28" t="s">
        <v>246</v>
      </c>
      <c r="C307" s="28" t="s">
        <v>1769</v>
      </c>
      <c r="D307" s="28" t="str">
        <f>VLOOKUP(A307,[1]Variablenuebersicht!$F$4:$I$1812,4,FALSE)</f>
        <v>Beeintr. i.d.l. 2 Wo.: Müdigkeit/Gefühl, k. Energie zu haben</v>
      </c>
      <c r="E307" s="28" t="s">
        <v>1568</v>
      </c>
      <c r="F307" s="28">
        <v>-99</v>
      </c>
      <c r="G307" s="28" t="s">
        <v>106</v>
      </c>
      <c r="H307" s="31" t="s">
        <v>1800</v>
      </c>
      <c r="I307" s="1" t="s">
        <v>160</v>
      </c>
      <c r="J307" s="28" t="s">
        <v>92</v>
      </c>
    </row>
    <row r="308" spans="1:10" ht="14.25" customHeight="1">
      <c r="A308" s="28" t="s">
        <v>258</v>
      </c>
      <c r="B308" s="28" t="s">
        <v>246</v>
      </c>
      <c r="C308" s="28" t="s">
        <v>1769</v>
      </c>
      <c r="D308" s="28" t="str">
        <f>VLOOKUP(A308,[1]Variablenuebersicht!$F$4:$I$1812,4,FALSE)</f>
        <v>Beeintr. i.d.l. 2 Wo.: Müdigkeit/Gefühl, k. Energie zu haben</v>
      </c>
      <c r="E308" s="28" t="s">
        <v>1568</v>
      </c>
      <c r="F308" s="28">
        <v>-97</v>
      </c>
      <c r="G308" s="28" t="s">
        <v>248</v>
      </c>
      <c r="H308" s="31" t="s">
        <v>1839</v>
      </c>
      <c r="I308" s="1" t="s">
        <v>160</v>
      </c>
      <c r="J308" s="28" t="s">
        <v>92</v>
      </c>
    </row>
    <row r="309" spans="1:10" ht="14.25" customHeight="1">
      <c r="A309" s="28" t="s">
        <v>258</v>
      </c>
      <c r="B309" s="28" t="s">
        <v>246</v>
      </c>
      <c r="C309" s="28" t="s">
        <v>1769</v>
      </c>
      <c r="D309" s="28" t="str">
        <f>VLOOKUP(A309,[1]Variablenuebersicht!$F$4:$I$1812,4,FALSE)</f>
        <v>Beeintr. i.d.l. 2 Wo.: Müdigkeit/Gefühl, k. Energie zu haben</v>
      </c>
      <c r="E309" s="28" t="s">
        <v>1568</v>
      </c>
      <c r="F309" s="28">
        <v>-98</v>
      </c>
      <c r="G309" s="28" t="s">
        <v>107</v>
      </c>
      <c r="H309" s="31" t="s">
        <v>1801</v>
      </c>
      <c r="I309" s="1" t="s">
        <v>160</v>
      </c>
      <c r="J309" s="28" t="s">
        <v>92</v>
      </c>
    </row>
    <row r="310" spans="1:10" ht="14.25" customHeight="1">
      <c r="A310" s="28" t="s">
        <v>258</v>
      </c>
      <c r="B310" s="28" t="s">
        <v>246</v>
      </c>
      <c r="C310" s="28" t="s">
        <v>1769</v>
      </c>
      <c r="D310" s="28" t="str">
        <f>VLOOKUP(A310,[1]Variablenuebersicht!$F$4:$I$1812,4,FALSE)</f>
        <v>Beeintr. i.d.l. 2 Wo.: Müdigkeit/Gefühl, k. Energie zu haben</v>
      </c>
      <c r="E310" s="28" t="s">
        <v>1568</v>
      </c>
      <c r="F310" s="28">
        <v>0</v>
      </c>
      <c r="G310" s="28" t="s">
        <v>227</v>
      </c>
      <c r="H310" s="31" t="s">
        <v>1802</v>
      </c>
      <c r="I310" s="1" t="s">
        <v>160</v>
      </c>
      <c r="J310" s="28" t="s">
        <v>92</v>
      </c>
    </row>
    <row r="311" spans="1:10" ht="14.25" customHeight="1">
      <c r="A311" s="28" t="s">
        <v>258</v>
      </c>
      <c r="B311" s="28" t="s">
        <v>246</v>
      </c>
      <c r="C311" s="28" t="s">
        <v>1769</v>
      </c>
      <c r="D311" s="28" t="str">
        <f>VLOOKUP(A311,[1]Variablenuebersicht!$F$4:$I$1812,4,FALSE)</f>
        <v>Beeintr. i.d.l. 2 Wo.: Müdigkeit/Gefühl, k. Energie zu haben</v>
      </c>
      <c r="E311" s="28" t="s">
        <v>1568</v>
      </c>
      <c r="F311" s="28">
        <v>1</v>
      </c>
      <c r="G311" s="28" t="s">
        <v>250</v>
      </c>
      <c r="H311" s="31" t="s">
        <v>1840</v>
      </c>
      <c r="I311" s="1" t="s">
        <v>160</v>
      </c>
      <c r="J311" s="28" t="s">
        <v>92</v>
      </c>
    </row>
    <row r="312" spans="1:10" ht="14.25" customHeight="1">
      <c r="A312" s="28" t="s">
        <v>258</v>
      </c>
      <c r="B312" s="28" t="s">
        <v>246</v>
      </c>
      <c r="C312" s="28" t="s">
        <v>1769</v>
      </c>
      <c r="D312" s="28" t="str">
        <f>VLOOKUP(A312,[1]Variablenuebersicht!$F$4:$I$1812,4,FALSE)</f>
        <v>Beeintr. i.d.l. 2 Wo.: Müdigkeit/Gefühl, k. Energie zu haben</v>
      </c>
      <c r="E312" s="28" t="s">
        <v>1568</v>
      </c>
      <c r="F312" s="28">
        <v>2</v>
      </c>
      <c r="G312" s="28" t="s">
        <v>251</v>
      </c>
      <c r="H312" s="31" t="s">
        <v>1841</v>
      </c>
      <c r="I312" s="1" t="s">
        <v>160</v>
      </c>
      <c r="J312" s="28" t="s">
        <v>92</v>
      </c>
    </row>
    <row r="313" spans="1:10" ht="14.25" customHeight="1">
      <c r="A313" s="28" t="s">
        <v>258</v>
      </c>
      <c r="B313" s="28" t="s">
        <v>246</v>
      </c>
      <c r="C313" s="28" t="s">
        <v>1769</v>
      </c>
      <c r="D313" s="28" t="str">
        <f>VLOOKUP(A313,[1]Variablenuebersicht!$F$4:$I$1812,4,FALSE)</f>
        <v>Beeintr. i.d.l. 2 Wo.: Müdigkeit/Gefühl, k. Energie zu haben</v>
      </c>
      <c r="E313" s="28" t="s">
        <v>1568</v>
      </c>
      <c r="F313" s="28">
        <v>3</v>
      </c>
      <c r="G313" s="28" t="s">
        <v>252</v>
      </c>
      <c r="H313" s="31" t="s">
        <v>1842</v>
      </c>
      <c r="I313" s="1" t="s">
        <v>160</v>
      </c>
      <c r="J313" s="28" t="s">
        <v>92</v>
      </c>
    </row>
    <row r="314" spans="1:10" ht="14.25" customHeight="1">
      <c r="A314" s="28" t="s">
        <v>260</v>
      </c>
      <c r="B314" s="28" t="s">
        <v>246</v>
      </c>
      <c r="C314" s="28" t="s">
        <v>1769</v>
      </c>
      <c r="D314" s="28" t="str">
        <f>VLOOKUP(A314,[1]Variablenuebersicht!$F$4:$I$1812,4,FALSE)</f>
        <v>Beeintr. i.d.l. 2 Wo.: Vermind. Appetit/übermäßiges Bedürfnis zu essen</v>
      </c>
      <c r="E314" s="28" t="s">
        <v>1569</v>
      </c>
      <c r="F314" s="28">
        <v>-99</v>
      </c>
      <c r="G314" s="28" t="s">
        <v>106</v>
      </c>
      <c r="H314" s="31" t="s">
        <v>1800</v>
      </c>
      <c r="I314" s="1" t="s">
        <v>160</v>
      </c>
      <c r="J314" s="28" t="s">
        <v>92</v>
      </c>
    </row>
    <row r="315" spans="1:10" ht="14.25" customHeight="1">
      <c r="A315" s="28" t="s">
        <v>260</v>
      </c>
      <c r="B315" s="28" t="s">
        <v>246</v>
      </c>
      <c r="C315" s="28" t="s">
        <v>1769</v>
      </c>
      <c r="D315" s="28" t="str">
        <f>VLOOKUP(A315,[1]Variablenuebersicht!$F$4:$I$1812,4,FALSE)</f>
        <v>Beeintr. i.d.l. 2 Wo.: Vermind. Appetit/übermäßiges Bedürfnis zu essen</v>
      </c>
      <c r="E315" s="28" t="s">
        <v>1569</v>
      </c>
      <c r="F315" s="28">
        <v>-97</v>
      </c>
      <c r="G315" s="28" t="s">
        <v>248</v>
      </c>
      <c r="H315" s="31" t="s">
        <v>1839</v>
      </c>
      <c r="I315" s="1" t="s">
        <v>160</v>
      </c>
      <c r="J315" s="28" t="s">
        <v>92</v>
      </c>
    </row>
    <row r="316" spans="1:10" ht="14.25" customHeight="1">
      <c r="A316" s="28" t="s">
        <v>260</v>
      </c>
      <c r="B316" s="28" t="s">
        <v>246</v>
      </c>
      <c r="C316" s="28" t="s">
        <v>1769</v>
      </c>
      <c r="D316" s="28" t="str">
        <f>VLOOKUP(A316,[1]Variablenuebersicht!$F$4:$I$1812,4,FALSE)</f>
        <v>Beeintr. i.d.l. 2 Wo.: Vermind. Appetit/übermäßiges Bedürfnis zu essen</v>
      </c>
      <c r="E316" s="28" t="s">
        <v>1569</v>
      </c>
      <c r="F316" s="28">
        <v>-98</v>
      </c>
      <c r="G316" s="28" t="s">
        <v>107</v>
      </c>
      <c r="H316" s="31" t="s">
        <v>1801</v>
      </c>
      <c r="I316" s="1" t="s">
        <v>160</v>
      </c>
      <c r="J316" s="28" t="s">
        <v>92</v>
      </c>
    </row>
    <row r="317" spans="1:10" ht="14.25" customHeight="1">
      <c r="A317" s="28" t="s">
        <v>260</v>
      </c>
      <c r="B317" s="28" t="s">
        <v>246</v>
      </c>
      <c r="C317" s="28" t="s">
        <v>1769</v>
      </c>
      <c r="D317" s="28" t="str">
        <f>VLOOKUP(A317,[1]Variablenuebersicht!$F$4:$I$1812,4,FALSE)</f>
        <v>Beeintr. i.d.l. 2 Wo.: Vermind. Appetit/übermäßiges Bedürfnis zu essen</v>
      </c>
      <c r="E317" s="28" t="s">
        <v>1569</v>
      </c>
      <c r="F317" s="28">
        <v>0</v>
      </c>
      <c r="G317" s="28" t="s">
        <v>227</v>
      </c>
      <c r="H317" s="31" t="s">
        <v>1802</v>
      </c>
      <c r="I317" s="1" t="s">
        <v>160</v>
      </c>
      <c r="J317" s="28" t="s">
        <v>92</v>
      </c>
    </row>
    <row r="318" spans="1:10" ht="14.25" customHeight="1">
      <c r="A318" s="28" t="s">
        <v>260</v>
      </c>
      <c r="B318" s="28" t="s">
        <v>246</v>
      </c>
      <c r="C318" s="28" t="s">
        <v>1769</v>
      </c>
      <c r="D318" s="28" t="str">
        <f>VLOOKUP(A318,[1]Variablenuebersicht!$F$4:$I$1812,4,FALSE)</f>
        <v>Beeintr. i.d.l. 2 Wo.: Vermind. Appetit/übermäßiges Bedürfnis zu essen</v>
      </c>
      <c r="E318" s="28" t="s">
        <v>1569</v>
      </c>
      <c r="F318" s="28">
        <v>1</v>
      </c>
      <c r="G318" s="28" t="s">
        <v>250</v>
      </c>
      <c r="H318" s="31" t="s">
        <v>1840</v>
      </c>
      <c r="I318" s="1" t="s">
        <v>160</v>
      </c>
      <c r="J318" s="28" t="s">
        <v>92</v>
      </c>
    </row>
    <row r="319" spans="1:10" ht="14.25" customHeight="1">
      <c r="A319" s="28" t="s">
        <v>260</v>
      </c>
      <c r="B319" s="28" t="s">
        <v>246</v>
      </c>
      <c r="C319" s="28" t="s">
        <v>1769</v>
      </c>
      <c r="D319" s="28" t="str">
        <f>VLOOKUP(A319,[1]Variablenuebersicht!$F$4:$I$1812,4,FALSE)</f>
        <v>Beeintr. i.d.l. 2 Wo.: Vermind. Appetit/übermäßiges Bedürfnis zu essen</v>
      </c>
      <c r="E319" s="28" t="s">
        <v>1569</v>
      </c>
      <c r="F319" s="28">
        <v>2</v>
      </c>
      <c r="G319" s="28" t="s">
        <v>251</v>
      </c>
      <c r="H319" s="31" t="s">
        <v>1841</v>
      </c>
      <c r="I319" s="1" t="s">
        <v>160</v>
      </c>
      <c r="J319" s="28" t="s">
        <v>92</v>
      </c>
    </row>
    <row r="320" spans="1:10" ht="14.25" customHeight="1">
      <c r="A320" s="28" t="s">
        <v>260</v>
      </c>
      <c r="B320" s="28" t="s">
        <v>246</v>
      </c>
      <c r="C320" s="28" t="s">
        <v>1769</v>
      </c>
      <c r="D320" s="28" t="str">
        <f>VLOOKUP(A320,[1]Variablenuebersicht!$F$4:$I$1812,4,FALSE)</f>
        <v>Beeintr. i.d.l. 2 Wo.: Vermind. Appetit/übermäßiges Bedürfnis zu essen</v>
      </c>
      <c r="E320" s="28" t="s">
        <v>1569</v>
      </c>
      <c r="F320" s="28">
        <v>3</v>
      </c>
      <c r="G320" s="28" t="s">
        <v>252</v>
      </c>
      <c r="H320" s="31" t="s">
        <v>1842</v>
      </c>
      <c r="I320" s="1" t="s">
        <v>160</v>
      </c>
      <c r="J320" s="28" t="s">
        <v>92</v>
      </c>
    </row>
    <row r="321" spans="1:10" ht="14.25" customHeight="1">
      <c r="A321" s="28" t="s">
        <v>261</v>
      </c>
      <c r="B321" s="28" t="s">
        <v>246</v>
      </c>
      <c r="C321" s="28" t="s">
        <v>1769</v>
      </c>
      <c r="D321" s="28" t="str">
        <f>VLOOKUP(A321,[1]Variablenuebersicht!$F$4:$I$1812,4,FALSE)</f>
        <v>Beeintr. i.d.l. 2 Wo.: Schlechte Meinung v. sich; Versagen/Familie zu entt.</v>
      </c>
      <c r="E321" s="28" t="s">
        <v>1570</v>
      </c>
      <c r="F321" s="28">
        <v>-99</v>
      </c>
      <c r="G321" s="28" t="s">
        <v>106</v>
      </c>
      <c r="H321" s="31" t="s">
        <v>1800</v>
      </c>
      <c r="I321" s="1" t="s">
        <v>160</v>
      </c>
      <c r="J321" s="28" t="s">
        <v>92</v>
      </c>
    </row>
    <row r="322" spans="1:10" ht="14.25" customHeight="1">
      <c r="A322" s="28" t="s">
        <v>261</v>
      </c>
      <c r="B322" s="28" t="s">
        <v>246</v>
      </c>
      <c r="C322" s="28" t="s">
        <v>1769</v>
      </c>
      <c r="D322" s="28" t="str">
        <f>VLOOKUP(A322,[1]Variablenuebersicht!$F$4:$I$1812,4,FALSE)</f>
        <v>Beeintr. i.d.l. 2 Wo.: Schlechte Meinung v. sich; Versagen/Familie zu entt.</v>
      </c>
      <c r="E322" s="28" t="s">
        <v>1570</v>
      </c>
      <c r="F322" s="28">
        <v>-97</v>
      </c>
      <c r="G322" s="28" t="s">
        <v>248</v>
      </c>
      <c r="H322" s="31" t="s">
        <v>1839</v>
      </c>
      <c r="I322" s="1" t="s">
        <v>160</v>
      </c>
      <c r="J322" s="28" t="s">
        <v>92</v>
      </c>
    </row>
    <row r="323" spans="1:10" ht="14.25" customHeight="1">
      <c r="A323" s="28" t="s">
        <v>261</v>
      </c>
      <c r="B323" s="28" t="s">
        <v>246</v>
      </c>
      <c r="C323" s="28" t="s">
        <v>1769</v>
      </c>
      <c r="D323" s="28" t="str">
        <f>VLOOKUP(A323,[1]Variablenuebersicht!$F$4:$I$1812,4,FALSE)</f>
        <v>Beeintr. i.d.l. 2 Wo.: Schlechte Meinung v. sich; Versagen/Familie zu entt.</v>
      </c>
      <c r="E323" s="28" t="s">
        <v>1570</v>
      </c>
      <c r="F323" s="28">
        <v>-98</v>
      </c>
      <c r="G323" s="28" t="s">
        <v>107</v>
      </c>
      <c r="H323" s="31" t="s">
        <v>1801</v>
      </c>
      <c r="I323" s="1" t="s">
        <v>160</v>
      </c>
      <c r="J323" s="28" t="s">
        <v>92</v>
      </c>
    </row>
    <row r="324" spans="1:10" ht="14.25" customHeight="1">
      <c r="A324" s="28" t="s">
        <v>261</v>
      </c>
      <c r="B324" s="28" t="s">
        <v>246</v>
      </c>
      <c r="C324" s="28" t="s">
        <v>1769</v>
      </c>
      <c r="D324" s="28" t="str">
        <f>VLOOKUP(A324,[1]Variablenuebersicht!$F$4:$I$1812,4,FALSE)</f>
        <v>Beeintr. i.d.l. 2 Wo.: Schlechte Meinung v. sich; Versagen/Familie zu entt.</v>
      </c>
      <c r="E324" s="28" t="s">
        <v>1570</v>
      </c>
      <c r="F324" s="28">
        <v>0</v>
      </c>
      <c r="G324" s="28" t="s">
        <v>227</v>
      </c>
      <c r="H324" s="31" t="s">
        <v>1802</v>
      </c>
      <c r="I324" s="1" t="s">
        <v>160</v>
      </c>
      <c r="J324" s="28" t="s">
        <v>92</v>
      </c>
    </row>
    <row r="325" spans="1:10" ht="14.25" customHeight="1">
      <c r="A325" s="28" t="s">
        <v>261</v>
      </c>
      <c r="B325" s="28" t="s">
        <v>246</v>
      </c>
      <c r="C325" s="28" t="s">
        <v>1769</v>
      </c>
      <c r="D325" s="28" t="str">
        <f>VLOOKUP(A325,[1]Variablenuebersicht!$F$4:$I$1812,4,FALSE)</f>
        <v>Beeintr. i.d.l. 2 Wo.: Schlechte Meinung v. sich; Versagen/Familie zu entt.</v>
      </c>
      <c r="E325" s="28" t="s">
        <v>1570</v>
      </c>
      <c r="F325" s="28">
        <v>1</v>
      </c>
      <c r="G325" s="28" t="s">
        <v>250</v>
      </c>
      <c r="H325" s="31" t="s">
        <v>1840</v>
      </c>
      <c r="I325" s="1" t="s">
        <v>160</v>
      </c>
      <c r="J325" s="28" t="s">
        <v>92</v>
      </c>
    </row>
    <row r="326" spans="1:10" ht="14.25" customHeight="1">
      <c r="A326" s="28" t="s">
        <v>261</v>
      </c>
      <c r="B326" s="28" t="s">
        <v>246</v>
      </c>
      <c r="C326" s="28" t="s">
        <v>1769</v>
      </c>
      <c r="D326" s="28" t="str">
        <f>VLOOKUP(A326,[1]Variablenuebersicht!$F$4:$I$1812,4,FALSE)</f>
        <v>Beeintr. i.d.l. 2 Wo.: Schlechte Meinung v. sich; Versagen/Familie zu entt.</v>
      </c>
      <c r="E326" s="28" t="s">
        <v>1570</v>
      </c>
      <c r="F326" s="28">
        <v>2</v>
      </c>
      <c r="G326" s="28" t="s">
        <v>251</v>
      </c>
      <c r="H326" s="31" t="s">
        <v>1841</v>
      </c>
      <c r="I326" s="1" t="s">
        <v>160</v>
      </c>
      <c r="J326" s="28" t="s">
        <v>92</v>
      </c>
    </row>
    <row r="327" spans="1:10" ht="14.25" customHeight="1">
      <c r="A327" s="28" t="s">
        <v>261</v>
      </c>
      <c r="B327" s="28" t="s">
        <v>246</v>
      </c>
      <c r="C327" s="28" t="s">
        <v>1769</v>
      </c>
      <c r="D327" s="28" t="str">
        <f>VLOOKUP(A327,[1]Variablenuebersicht!$F$4:$I$1812,4,FALSE)</f>
        <v>Beeintr. i.d.l. 2 Wo.: Schlechte Meinung v. sich; Versagen/Familie zu entt.</v>
      </c>
      <c r="E327" s="28" t="s">
        <v>1570</v>
      </c>
      <c r="F327" s="28">
        <v>3</v>
      </c>
      <c r="G327" s="28" t="s">
        <v>252</v>
      </c>
      <c r="H327" s="31" t="s">
        <v>1842</v>
      </c>
      <c r="I327" s="1" t="s">
        <v>160</v>
      </c>
      <c r="J327" s="28" t="s">
        <v>92</v>
      </c>
    </row>
    <row r="328" spans="1:10" ht="14.25" customHeight="1">
      <c r="A328" s="28" t="s">
        <v>263</v>
      </c>
      <c r="B328" s="28" t="s">
        <v>246</v>
      </c>
      <c r="C328" s="28" t="s">
        <v>1769</v>
      </c>
      <c r="D328" s="28" t="str">
        <f>VLOOKUP(A328,[1]Variablenuebersicht!$F$4:$I$1812,4,FALSE)</f>
        <v>Beeintr. i.d.l. 2 Wo.: Schwierigk., sich zu konzentrieren</v>
      </c>
      <c r="E328" s="28" t="s">
        <v>1571</v>
      </c>
      <c r="F328" s="28">
        <v>-99</v>
      </c>
      <c r="G328" s="28" t="s">
        <v>106</v>
      </c>
      <c r="H328" s="31" t="s">
        <v>1800</v>
      </c>
      <c r="I328" s="1" t="s">
        <v>160</v>
      </c>
      <c r="J328" s="28" t="s">
        <v>92</v>
      </c>
    </row>
    <row r="329" spans="1:10" ht="14.25" customHeight="1">
      <c r="A329" s="28" t="s">
        <v>263</v>
      </c>
      <c r="B329" s="28" t="s">
        <v>246</v>
      </c>
      <c r="C329" s="28" t="s">
        <v>1769</v>
      </c>
      <c r="D329" s="28" t="str">
        <f>VLOOKUP(A329,[1]Variablenuebersicht!$F$4:$I$1812,4,FALSE)</f>
        <v>Beeintr. i.d.l. 2 Wo.: Schwierigk., sich zu konzentrieren</v>
      </c>
      <c r="E329" s="28" t="s">
        <v>1571</v>
      </c>
      <c r="F329" s="28">
        <v>-97</v>
      </c>
      <c r="G329" s="28" t="s">
        <v>248</v>
      </c>
      <c r="H329" s="31" t="s">
        <v>1839</v>
      </c>
      <c r="I329" s="1" t="s">
        <v>160</v>
      </c>
      <c r="J329" s="28" t="s">
        <v>92</v>
      </c>
    </row>
    <row r="330" spans="1:10" ht="14.25" customHeight="1">
      <c r="A330" s="28" t="s">
        <v>263</v>
      </c>
      <c r="B330" s="28" t="s">
        <v>246</v>
      </c>
      <c r="C330" s="28" t="s">
        <v>1769</v>
      </c>
      <c r="D330" s="28" t="str">
        <f>VLOOKUP(A330,[1]Variablenuebersicht!$F$4:$I$1812,4,FALSE)</f>
        <v>Beeintr. i.d.l. 2 Wo.: Schwierigk., sich zu konzentrieren</v>
      </c>
      <c r="E330" s="28" t="s">
        <v>1571</v>
      </c>
      <c r="F330" s="28">
        <v>-98</v>
      </c>
      <c r="G330" s="28" t="s">
        <v>107</v>
      </c>
      <c r="H330" s="31" t="s">
        <v>1801</v>
      </c>
      <c r="I330" s="1" t="s">
        <v>160</v>
      </c>
      <c r="J330" s="28" t="s">
        <v>92</v>
      </c>
    </row>
    <row r="331" spans="1:10" ht="14.25" customHeight="1">
      <c r="A331" s="28" t="s">
        <v>263</v>
      </c>
      <c r="B331" s="28" t="s">
        <v>246</v>
      </c>
      <c r="C331" s="28" t="s">
        <v>1769</v>
      </c>
      <c r="D331" s="28" t="str">
        <f>VLOOKUP(A331,[1]Variablenuebersicht!$F$4:$I$1812,4,FALSE)</f>
        <v>Beeintr. i.d.l. 2 Wo.: Schwierigk., sich zu konzentrieren</v>
      </c>
      <c r="E331" s="28" t="s">
        <v>1571</v>
      </c>
      <c r="F331" s="28">
        <v>0</v>
      </c>
      <c r="G331" s="28" t="s">
        <v>227</v>
      </c>
      <c r="H331" s="31" t="s">
        <v>1802</v>
      </c>
      <c r="I331" s="1" t="s">
        <v>160</v>
      </c>
      <c r="J331" s="28" t="s">
        <v>92</v>
      </c>
    </row>
    <row r="332" spans="1:10" ht="14.25" customHeight="1">
      <c r="A332" s="28" t="s">
        <v>263</v>
      </c>
      <c r="B332" s="28" t="s">
        <v>246</v>
      </c>
      <c r="C332" s="28" t="s">
        <v>1769</v>
      </c>
      <c r="D332" s="28" t="str">
        <f>VLOOKUP(A332,[1]Variablenuebersicht!$F$4:$I$1812,4,FALSE)</f>
        <v>Beeintr. i.d.l. 2 Wo.: Schwierigk., sich zu konzentrieren</v>
      </c>
      <c r="E332" s="28" t="s">
        <v>1571</v>
      </c>
      <c r="F332" s="28">
        <v>1</v>
      </c>
      <c r="G332" s="28" t="s">
        <v>250</v>
      </c>
      <c r="H332" s="31" t="s">
        <v>1840</v>
      </c>
      <c r="I332" s="1" t="s">
        <v>160</v>
      </c>
      <c r="J332" s="28" t="s">
        <v>92</v>
      </c>
    </row>
    <row r="333" spans="1:10" ht="14.25" customHeight="1">
      <c r="A333" s="28" t="s">
        <v>263</v>
      </c>
      <c r="B333" s="28" t="s">
        <v>246</v>
      </c>
      <c r="C333" s="28" t="s">
        <v>1769</v>
      </c>
      <c r="D333" s="28" t="str">
        <f>VLOOKUP(A333,[1]Variablenuebersicht!$F$4:$I$1812,4,FALSE)</f>
        <v>Beeintr. i.d.l. 2 Wo.: Schwierigk., sich zu konzentrieren</v>
      </c>
      <c r="E333" s="28" t="s">
        <v>1571</v>
      </c>
      <c r="F333" s="28">
        <v>2</v>
      </c>
      <c r="G333" s="28" t="s">
        <v>251</v>
      </c>
      <c r="H333" s="31" t="s">
        <v>1841</v>
      </c>
      <c r="I333" s="1" t="s">
        <v>160</v>
      </c>
      <c r="J333" s="28" t="s">
        <v>92</v>
      </c>
    </row>
    <row r="334" spans="1:10" ht="14.25" customHeight="1">
      <c r="A334" s="28" t="s">
        <v>263</v>
      </c>
      <c r="B334" s="28" t="s">
        <v>246</v>
      </c>
      <c r="C334" s="28" t="s">
        <v>1769</v>
      </c>
      <c r="D334" s="28" t="str">
        <f>VLOOKUP(A334,[1]Variablenuebersicht!$F$4:$I$1812,4,FALSE)</f>
        <v>Beeintr. i.d.l. 2 Wo.: Schwierigk., sich zu konzentrieren</v>
      </c>
      <c r="E334" s="28" t="s">
        <v>1571</v>
      </c>
      <c r="F334" s="28">
        <v>3</v>
      </c>
      <c r="G334" s="28" t="s">
        <v>252</v>
      </c>
      <c r="H334" s="31" t="s">
        <v>1842</v>
      </c>
      <c r="I334" s="1" t="s">
        <v>160</v>
      </c>
      <c r="J334" s="28" t="s">
        <v>92</v>
      </c>
    </row>
    <row r="335" spans="1:10" ht="14.25" customHeight="1">
      <c r="A335" s="28" t="s">
        <v>265</v>
      </c>
      <c r="B335" s="28" t="s">
        <v>246</v>
      </c>
      <c r="C335" s="28" t="s">
        <v>1769</v>
      </c>
      <c r="D335" s="28" t="str">
        <f>VLOOKUP(A335,[1]Variablenuebersicht!$F$4:$I$1812,4,FALSE)</f>
        <v>Beeintr. i.d.l. 2 Wo.: Veränderung in Bewegung oder Sprache</v>
      </c>
      <c r="E335" s="28" t="s">
        <v>1572</v>
      </c>
      <c r="F335" s="28">
        <v>-99</v>
      </c>
      <c r="G335" s="28" t="s">
        <v>106</v>
      </c>
      <c r="H335" s="31" t="s">
        <v>1800</v>
      </c>
      <c r="I335" s="1" t="s">
        <v>160</v>
      </c>
      <c r="J335" s="28" t="s">
        <v>92</v>
      </c>
    </row>
    <row r="336" spans="1:10" ht="14.25" customHeight="1">
      <c r="A336" s="28" t="s">
        <v>265</v>
      </c>
      <c r="B336" s="28" t="s">
        <v>246</v>
      </c>
      <c r="C336" s="28" t="s">
        <v>1769</v>
      </c>
      <c r="D336" s="28" t="str">
        <f>VLOOKUP(A336,[1]Variablenuebersicht!$F$4:$I$1812,4,FALSE)</f>
        <v>Beeintr. i.d.l. 2 Wo.: Veränderung in Bewegung oder Sprache</v>
      </c>
      <c r="E336" s="28" t="s">
        <v>1572</v>
      </c>
      <c r="F336" s="28">
        <v>-97</v>
      </c>
      <c r="G336" s="28" t="s">
        <v>248</v>
      </c>
      <c r="H336" s="31" t="s">
        <v>1839</v>
      </c>
      <c r="I336" s="1" t="s">
        <v>160</v>
      </c>
      <c r="J336" s="28" t="s">
        <v>92</v>
      </c>
    </row>
    <row r="337" spans="1:10" ht="14.25" customHeight="1">
      <c r="A337" s="28" t="s">
        <v>265</v>
      </c>
      <c r="B337" s="28" t="s">
        <v>246</v>
      </c>
      <c r="C337" s="28" t="s">
        <v>1769</v>
      </c>
      <c r="D337" s="28" t="str">
        <f>VLOOKUP(A337,[1]Variablenuebersicht!$F$4:$I$1812,4,FALSE)</f>
        <v>Beeintr. i.d.l. 2 Wo.: Veränderung in Bewegung oder Sprache</v>
      </c>
      <c r="E337" s="28" t="s">
        <v>1572</v>
      </c>
      <c r="F337" s="28">
        <v>-98</v>
      </c>
      <c r="G337" s="28" t="s">
        <v>107</v>
      </c>
      <c r="H337" s="31" t="s">
        <v>1801</v>
      </c>
      <c r="I337" s="1" t="s">
        <v>160</v>
      </c>
      <c r="J337" s="28" t="s">
        <v>92</v>
      </c>
    </row>
    <row r="338" spans="1:10" ht="14.25" customHeight="1">
      <c r="A338" s="28" t="s">
        <v>265</v>
      </c>
      <c r="B338" s="28" t="s">
        <v>246</v>
      </c>
      <c r="C338" s="28" t="s">
        <v>1769</v>
      </c>
      <c r="D338" s="28" t="str">
        <f>VLOOKUP(A338,[1]Variablenuebersicht!$F$4:$I$1812,4,FALSE)</f>
        <v>Beeintr. i.d.l. 2 Wo.: Veränderung in Bewegung oder Sprache</v>
      </c>
      <c r="E338" s="28" t="s">
        <v>1572</v>
      </c>
      <c r="F338" s="28">
        <v>0</v>
      </c>
      <c r="G338" s="28" t="s">
        <v>227</v>
      </c>
      <c r="H338" s="31" t="s">
        <v>1802</v>
      </c>
      <c r="I338" s="1" t="s">
        <v>160</v>
      </c>
      <c r="J338" s="28" t="s">
        <v>92</v>
      </c>
    </row>
    <row r="339" spans="1:10" ht="14.25" customHeight="1">
      <c r="A339" s="28" t="s">
        <v>265</v>
      </c>
      <c r="B339" s="28" t="s">
        <v>246</v>
      </c>
      <c r="C339" s="28" t="s">
        <v>1769</v>
      </c>
      <c r="D339" s="28" t="str">
        <f>VLOOKUP(A339,[1]Variablenuebersicht!$F$4:$I$1812,4,FALSE)</f>
        <v>Beeintr. i.d.l. 2 Wo.: Veränderung in Bewegung oder Sprache</v>
      </c>
      <c r="E339" s="28" t="s">
        <v>1572</v>
      </c>
      <c r="F339" s="28">
        <v>1</v>
      </c>
      <c r="G339" s="28" t="s">
        <v>250</v>
      </c>
      <c r="H339" s="31" t="s">
        <v>1840</v>
      </c>
      <c r="I339" s="1" t="s">
        <v>160</v>
      </c>
      <c r="J339" s="28" t="s">
        <v>92</v>
      </c>
    </row>
    <row r="340" spans="1:10" ht="14.25" customHeight="1">
      <c r="A340" s="28" t="s">
        <v>265</v>
      </c>
      <c r="B340" s="28" t="s">
        <v>246</v>
      </c>
      <c r="C340" s="28" t="s">
        <v>1769</v>
      </c>
      <c r="D340" s="28" t="str">
        <f>VLOOKUP(A340,[1]Variablenuebersicht!$F$4:$I$1812,4,FALSE)</f>
        <v>Beeintr. i.d.l. 2 Wo.: Veränderung in Bewegung oder Sprache</v>
      </c>
      <c r="E340" s="28" t="s">
        <v>1572</v>
      </c>
      <c r="F340" s="28">
        <v>2</v>
      </c>
      <c r="G340" s="28" t="s">
        <v>251</v>
      </c>
      <c r="H340" s="31" t="s">
        <v>1841</v>
      </c>
      <c r="I340" s="1" t="s">
        <v>160</v>
      </c>
      <c r="J340" s="28" t="s">
        <v>92</v>
      </c>
    </row>
    <row r="341" spans="1:10" ht="14.25" customHeight="1">
      <c r="A341" s="28" t="s">
        <v>265</v>
      </c>
      <c r="B341" s="28" t="s">
        <v>246</v>
      </c>
      <c r="C341" s="28" t="s">
        <v>1769</v>
      </c>
      <c r="D341" s="28" t="str">
        <f>VLOOKUP(A341,[1]Variablenuebersicht!$F$4:$I$1812,4,FALSE)</f>
        <v>Beeintr. i.d.l. 2 Wo.: Veränderung in Bewegung oder Sprache</v>
      </c>
      <c r="E341" s="28" t="s">
        <v>1572</v>
      </c>
      <c r="F341" s="28">
        <v>3</v>
      </c>
      <c r="G341" s="28" t="s">
        <v>252</v>
      </c>
      <c r="H341" s="31" t="s">
        <v>1842</v>
      </c>
      <c r="I341" s="1" t="s">
        <v>160</v>
      </c>
      <c r="J341" s="28" t="s">
        <v>92</v>
      </c>
    </row>
    <row r="342" spans="1:10" ht="14.25" customHeight="1">
      <c r="A342" s="28" t="s">
        <v>266</v>
      </c>
      <c r="B342" s="28" t="s">
        <v>246</v>
      </c>
      <c r="C342" s="28" t="s">
        <v>1769</v>
      </c>
      <c r="D342" s="28" t="str">
        <f>VLOOKUP(A342,[1]Variablenuebersicht!$F$4:$I$1812,4,FALSE)</f>
        <v>PHQ-8: Skalensummenwert Depressive Symptome in 5 Kat.</v>
      </c>
      <c r="E342" s="28" t="s">
        <v>1573</v>
      </c>
      <c r="F342" s="28">
        <v>-97</v>
      </c>
      <c r="G342" s="28" t="s">
        <v>248</v>
      </c>
      <c r="H342" s="31" t="s">
        <v>1839</v>
      </c>
      <c r="I342" s="1" t="s">
        <v>160</v>
      </c>
      <c r="J342" s="28" t="s">
        <v>92</v>
      </c>
    </row>
    <row r="343" spans="1:10" ht="14.25" customHeight="1">
      <c r="A343" s="28" t="s">
        <v>266</v>
      </c>
      <c r="B343" s="28" t="s">
        <v>246</v>
      </c>
      <c r="C343" s="28" t="s">
        <v>1769</v>
      </c>
      <c r="D343" s="28" t="str">
        <f>VLOOKUP(A343,[1]Variablenuebersicht!$F$4:$I$1812,4,FALSE)</f>
        <v>PHQ-8: Skalensummenwert Depressive Symptome in 5 Kat.</v>
      </c>
      <c r="E343" s="28" t="s">
        <v>1573</v>
      </c>
      <c r="F343" s="28">
        <v>1</v>
      </c>
      <c r="G343" s="28" t="s">
        <v>269</v>
      </c>
      <c r="H343" s="31" t="s">
        <v>1843</v>
      </c>
      <c r="I343" s="1" t="s">
        <v>160</v>
      </c>
      <c r="J343" s="28" t="s">
        <v>92</v>
      </c>
    </row>
    <row r="344" spans="1:10" ht="14.25" customHeight="1">
      <c r="A344" s="28" t="s">
        <v>266</v>
      </c>
      <c r="B344" s="28" t="s">
        <v>246</v>
      </c>
      <c r="C344" s="28" t="s">
        <v>1769</v>
      </c>
      <c r="D344" s="28" t="str">
        <f>VLOOKUP(A344,[1]Variablenuebersicht!$F$4:$I$1812,4,FALSE)</f>
        <v>PHQ-8: Skalensummenwert Depressive Symptome in 5 Kat.</v>
      </c>
      <c r="E344" s="28" t="s">
        <v>1573</v>
      </c>
      <c r="F344" s="28">
        <v>2</v>
      </c>
      <c r="G344" s="28" t="s">
        <v>270</v>
      </c>
      <c r="H344" s="31" t="s">
        <v>1844</v>
      </c>
      <c r="I344" s="1" t="s">
        <v>160</v>
      </c>
      <c r="J344" s="28" t="s">
        <v>92</v>
      </c>
    </row>
    <row r="345" spans="1:10" ht="14.25" customHeight="1">
      <c r="A345" s="28" t="s">
        <v>266</v>
      </c>
      <c r="B345" s="28" t="s">
        <v>246</v>
      </c>
      <c r="C345" s="28" t="s">
        <v>1769</v>
      </c>
      <c r="D345" s="28" t="str">
        <f>VLOOKUP(A345,[1]Variablenuebersicht!$F$4:$I$1812,4,FALSE)</f>
        <v>PHQ-8: Skalensummenwert Depressive Symptome in 5 Kat.</v>
      </c>
      <c r="E345" s="28" t="s">
        <v>1573</v>
      </c>
      <c r="F345" s="28">
        <v>3</v>
      </c>
      <c r="G345" s="28" t="s">
        <v>271</v>
      </c>
      <c r="H345" s="31" t="s">
        <v>1845</v>
      </c>
      <c r="I345" s="1" t="s">
        <v>160</v>
      </c>
      <c r="J345" s="28" t="s">
        <v>92</v>
      </c>
    </row>
    <row r="346" spans="1:10" ht="14.25" customHeight="1">
      <c r="A346" s="28" t="s">
        <v>266</v>
      </c>
      <c r="B346" s="28" t="s">
        <v>246</v>
      </c>
      <c r="C346" s="28" t="s">
        <v>1769</v>
      </c>
      <c r="D346" s="28" t="str">
        <f>VLOOKUP(A346,[1]Variablenuebersicht!$F$4:$I$1812,4,FALSE)</f>
        <v>PHQ-8: Skalensummenwert Depressive Symptome in 5 Kat.</v>
      </c>
      <c r="E346" s="28" t="s">
        <v>1573</v>
      </c>
      <c r="F346" s="28">
        <v>4</v>
      </c>
      <c r="G346" s="28" t="s">
        <v>272</v>
      </c>
      <c r="H346" s="31" t="s">
        <v>1846</v>
      </c>
      <c r="I346" s="1" t="s">
        <v>160</v>
      </c>
      <c r="J346" s="28" t="s">
        <v>92</v>
      </c>
    </row>
    <row r="347" spans="1:10" ht="14.25" customHeight="1">
      <c r="A347" s="28" t="s">
        <v>266</v>
      </c>
      <c r="B347" s="28" t="s">
        <v>246</v>
      </c>
      <c r="C347" s="28" t="s">
        <v>1769</v>
      </c>
      <c r="D347" s="28" t="str">
        <f>VLOOKUP(A347,[1]Variablenuebersicht!$F$4:$I$1812,4,FALSE)</f>
        <v>PHQ-8: Skalensummenwert Depressive Symptome in 5 Kat.</v>
      </c>
      <c r="E347" s="28" t="s">
        <v>1573</v>
      </c>
      <c r="F347" s="28">
        <v>5</v>
      </c>
      <c r="G347" s="28" t="s">
        <v>273</v>
      </c>
      <c r="H347" s="31" t="s">
        <v>1847</v>
      </c>
      <c r="I347" s="1" t="s">
        <v>160</v>
      </c>
      <c r="J347" s="28" t="s">
        <v>92</v>
      </c>
    </row>
    <row r="348" spans="1:10" ht="14.25" customHeight="1">
      <c r="A348" s="28" t="s">
        <v>274</v>
      </c>
      <c r="B348" s="28" t="s">
        <v>246</v>
      </c>
      <c r="C348" s="28" t="s">
        <v>1769</v>
      </c>
      <c r="D348" s="28" t="str">
        <f>VLOOKUP(A348,[1]Variablenuebersicht!$F$4:$I$1812,4,FALSE)</f>
        <v>PHQ-8: Skalensummenwert Depressive Symptome in 3 Kat.</v>
      </c>
      <c r="E348" s="28" t="s">
        <v>1574</v>
      </c>
      <c r="F348" s="28">
        <v>-97</v>
      </c>
      <c r="G348" s="28" t="s">
        <v>248</v>
      </c>
      <c r="H348" s="31" t="s">
        <v>1839</v>
      </c>
      <c r="I348" s="1" t="s">
        <v>160</v>
      </c>
      <c r="J348" s="28" t="s">
        <v>92</v>
      </c>
    </row>
    <row r="349" spans="1:10" ht="14.25" customHeight="1">
      <c r="A349" s="28" t="s">
        <v>274</v>
      </c>
      <c r="B349" s="28" t="s">
        <v>246</v>
      </c>
      <c r="C349" s="28" t="s">
        <v>1769</v>
      </c>
      <c r="D349" s="28" t="str">
        <f>VLOOKUP(A349,[1]Variablenuebersicht!$F$4:$I$1812,4,FALSE)</f>
        <v>PHQ-8: Skalensummenwert Depressive Symptome in 3 Kat.</v>
      </c>
      <c r="E349" s="28" t="s">
        <v>1574</v>
      </c>
      <c r="F349" s="28">
        <v>1</v>
      </c>
      <c r="G349" s="28" t="s">
        <v>269</v>
      </c>
      <c r="H349" s="31" t="s">
        <v>1843</v>
      </c>
      <c r="I349" s="1" t="s">
        <v>160</v>
      </c>
      <c r="J349" s="28" t="s">
        <v>92</v>
      </c>
    </row>
    <row r="350" spans="1:10" ht="14.25" customHeight="1">
      <c r="A350" s="28" t="s">
        <v>274</v>
      </c>
      <c r="B350" s="28" t="s">
        <v>246</v>
      </c>
      <c r="C350" s="28" t="s">
        <v>1769</v>
      </c>
      <c r="D350" s="28" t="str">
        <f>VLOOKUP(A350,[1]Variablenuebersicht!$F$4:$I$1812,4,FALSE)</f>
        <v>PHQ-8: Skalensummenwert Depressive Symptome in 3 Kat.</v>
      </c>
      <c r="E350" s="28" t="s">
        <v>1574</v>
      </c>
      <c r="F350" s="28">
        <v>2</v>
      </c>
      <c r="G350" s="28" t="s">
        <v>270</v>
      </c>
      <c r="H350" s="31" t="s">
        <v>1844</v>
      </c>
      <c r="I350" s="1" t="s">
        <v>160</v>
      </c>
      <c r="J350" s="28" t="s">
        <v>92</v>
      </c>
    </row>
    <row r="351" spans="1:10" ht="14.25" customHeight="1">
      <c r="A351" s="28" t="s">
        <v>274</v>
      </c>
      <c r="B351" s="28" t="s">
        <v>246</v>
      </c>
      <c r="C351" s="28" t="s">
        <v>1769</v>
      </c>
      <c r="D351" s="28" t="str">
        <f>VLOOKUP(A351,[1]Variablenuebersicht!$F$4:$I$1812,4,FALSE)</f>
        <v>PHQ-8: Skalensummenwert Depressive Symptome in 3 Kat.</v>
      </c>
      <c r="E351" s="28" t="s">
        <v>1574</v>
      </c>
      <c r="F351" s="28">
        <v>3</v>
      </c>
      <c r="G351" s="28" t="s">
        <v>276</v>
      </c>
      <c r="H351" s="31" t="s">
        <v>1848</v>
      </c>
      <c r="I351" s="1" t="s">
        <v>160</v>
      </c>
      <c r="J351" s="28" t="s">
        <v>92</v>
      </c>
    </row>
    <row r="352" spans="1:10" ht="14.25" customHeight="1">
      <c r="A352" s="28" t="s">
        <v>277</v>
      </c>
      <c r="B352" s="28" t="s">
        <v>246</v>
      </c>
      <c r="C352" s="28" t="s">
        <v>1769</v>
      </c>
      <c r="D352" s="28" t="str">
        <f>VLOOKUP(A352,[1]Variablenuebersicht!$F$4:$I$1812,4,FALSE)</f>
        <v>PHQ-8: Depressive Symptomatik</v>
      </c>
      <c r="E352" s="28" t="s">
        <v>1575</v>
      </c>
      <c r="F352" s="28">
        <v>-97</v>
      </c>
      <c r="G352" s="28" t="s">
        <v>248</v>
      </c>
      <c r="H352" s="31" t="s">
        <v>1839</v>
      </c>
      <c r="I352" s="1" t="s">
        <v>160</v>
      </c>
      <c r="J352" s="28" t="s">
        <v>92</v>
      </c>
    </row>
    <row r="353" spans="1:10" ht="14.25" customHeight="1">
      <c r="A353" s="28" t="s">
        <v>277</v>
      </c>
      <c r="B353" s="28" t="s">
        <v>246</v>
      </c>
      <c r="C353" s="28" t="s">
        <v>1769</v>
      </c>
      <c r="D353" s="28" t="str">
        <f>VLOOKUP(A353,[1]Variablenuebersicht!$F$4:$I$1812,4,FALSE)</f>
        <v>PHQ-8: Depressive Symptomatik</v>
      </c>
      <c r="E353" s="28" t="s">
        <v>1575</v>
      </c>
      <c r="F353" s="28">
        <v>1</v>
      </c>
      <c r="G353" s="28" t="s">
        <v>278</v>
      </c>
      <c r="H353" s="31" t="s">
        <v>1849</v>
      </c>
      <c r="I353" s="1" t="s">
        <v>160</v>
      </c>
      <c r="J353" s="28" t="s">
        <v>92</v>
      </c>
    </row>
    <row r="354" spans="1:10" ht="14.25" customHeight="1">
      <c r="A354" s="28" t="s">
        <v>277</v>
      </c>
      <c r="B354" s="28" t="s">
        <v>246</v>
      </c>
      <c r="C354" s="28" t="s">
        <v>1769</v>
      </c>
      <c r="D354" s="28" t="str">
        <f>VLOOKUP(A354,[1]Variablenuebersicht!$F$4:$I$1812,4,FALSE)</f>
        <v>PHQ-8: Depressive Symptomatik</v>
      </c>
      <c r="E354" s="28" t="s">
        <v>1575</v>
      </c>
      <c r="F354" s="28">
        <v>2</v>
      </c>
      <c r="G354" s="28" t="s">
        <v>279</v>
      </c>
      <c r="H354" s="31" t="s">
        <v>1850</v>
      </c>
      <c r="I354" s="1" t="s">
        <v>160</v>
      </c>
      <c r="J354" s="28" t="s">
        <v>92</v>
      </c>
    </row>
    <row r="355" spans="1:10" ht="14.25" customHeight="1">
      <c r="A355" s="28" t="s">
        <v>280</v>
      </c>
      <c r="B355" s="28" t="s">
        <v>246</v>
      </c>
      <c r="C355" s="28" t="s">
        <v>1769</v>
      </c>
      <c r="D355" s="28" t="str">
        <f>VLOOKUP(A355,[1]Variablenuebersicht!$F$4:$I$1812,4,FALSE)</f>
        <v>PHQ-8: Diagnostische Kat.</v>
      </c>
      <c r="E355" s="28" t="s">
        <v>1576</v>
      </c>
      <c r="F355" s="28">
        <v>-97</v>
      </c>
      <c r="G355" s="28" t="s">
        <v>248</v>
      </c>
      <c r="H355" s="31" t="s">
        <v>1839</v>
      </c>
      <c r="I355" s="1" t="s">
        <v>160</v>
      </c>
      <c r="J355" s="28" t="s">
        <v>92</v>
      </c>
    </row>
    <row r="356" spans="1:10" ht="14.25" customHeight="1">
      <c r="A356" s="28" t="s">
        <v>280</v>
      </c>
      <c r="B356" s="28" t="s">
        <v>246</v>
      </c>
      <c r="C356" s="28" t="s">
        <v>1769</v>
      </c>
      <c r="D356" s="28" t="str">
        <f>VLOOKUP(A356,[1]Variablenuebersicht!$F$4:$I$1812,4,FALSE)</f>
        <v>PHQ-8: Diagnostische Kat.</v>
      </c>
      <c r="E356" s="28" t="s">
        <v>1576</v>
      </c>
      <c r="F356" s="28">
        <v>1</v>
      </c>
      <c r="G356" s="28" t="s">
        <v>281</v>
      </c>
      <c r="H356" s="31" t="s">
        <v>1851</v>
      </c>
      <c r="I356" s="1" t="s">
        <v>160</v>
      </c>
      <c r="J356" s="28" t="s">
        <v>92</v>
      </c>
    </row>
    <row r="357" spans="1:10" ht="14.25" customHeight="1">
      <c r="A357" s="28" t="s">
        <v>280</v>
      </c>
      <c r="B357" s="28" t="s">
        <v>246</v>
      </c>
      <c r="C357" s="28" t="s">
        <v>1769</v>
      </c>
      <c r="D357" s="28" t="str">
        <f>VLOOKUP(A357,[1]Variablenuebersicht!$F$4:$I$1812,4,FALSE)</f>
        <v>PHQ-8: Diagnostische Kat.</v>
      </c>
      <c r="E357" s="28" t="s">
        <v>1576</v>
      </c>
      <c r="F357" s="28">
        <v>2</v>
      </c>
      <c r="G357" s="28" t="s">
        <v>283</v>
      </c>
      <c r="H357" s="31" t="s">
        <v>1852</v>
      </c>
      <c r="I357" s="1" t="s">
        <v>160</v>
      </c>
      <c r="J357" s="28" t="s">
        <v>92</v>
      </c>
    </row>
    <row r="358" spans="1:10" ht="14.25" customHeight="1">
      <c r="A358" s="28" t="s">
        <v>280</v>
      </c>
      <c r="B358" s="28" t="s">
        <v>246</v>
      </c>
      <c r="C358" s="28" t="s">
        <v>1769</v>
      </c>
      <c r="D358" s="28" t="str">
        <f>VLOOKUP(A358,[1]Variablenuebersicht!$F$4:$I$1812,4,FALSE)</f>
        <v>PHQ-8: Diagnostische Kat.</v>
      </c>
      <c r="E358" s="28" t="s">
        <v>1576</v>
      </c>
      <c r="F358" s="28">
        <v>3</v>
      </c>
      <c r="G358" s="28" t="s">
        <v>285</v>
      </c>
      <c r="H358" s="31" t="s">
        <v>1853</v>
      </c>
      <c r="I358" s="1" t="s">
        <v>160</v>
      </c>
      <c r="J358" s="28" t="s">
        <v>92</v>
      </c>
    </row>
    <row r="359" spans="1:10" ht="14.25" customHeight="1">
      <c r="A359" s="28" t="s">
        <v>286</v>
      </c>
      <c r="B359" s="28" t="s">
        <v>287</v>
      </c>
      <c r="C359" s="28" t="s">
        <v>1770</v>
      </c>
      <c r="D359" s="28" t="str">
        <f>VLOOKUP(A359,[1]Variablenuebersicht!$F$4:$I$1812,4,FALSE)</f>
        <v>Nahestehende Personen</v>
      </c>
      <c r="E359" s="28" t="s">
        <v>1577</v>
      </c>
      <c r="F359" s="28">
        <v>1</v>
      </c>
      <c r="G359" s="28" t="s">
        <v>288</v>
      </c>
      <c r="H359" s="31" t="s">
        <v>1791</v>
      </c>
      <c r="I359" s="1" t="s">
        <v>160</v>
      </c>
      <c r="J359" s="28" t="s">
        <v>92</v>
      </c>
    </row>
    <row r="360" spans="1:10" ht="14.25" customHeight="1">
      <c r="A360" s="28" t="s">
        <v>286</v>
      </c>
      <c r="B360" s="28" t="s">
        <v>287</v>
      </c>
      <c r="C360" s="28" t="s">
        <v>1770</v>
      </c>
      <c r="D360" s="28" t="str">
        <f>VLOOKUP(A360,[1]Variablenuebersicht!$F$4:$I$1812,4,FALSE)</f>
        <v>Nahestehende Personen</v>
      </c>
      <c r="E360" s="28" t="s">
        <v>1577</v>
      </c>
      <c r="F360" s="28">
        <v>2</v>
      </c>
      <c r="G360" s="28" t="s">
        <v>289</v>
      </c>
      <c r="H360" s="31" t="s">
        <v>1854</v>
      </c>
      <c r="I360" s="1" t="s">
        <v>160</v>
      </c>
      <c r="J360" s="28" t="s">
        <v>92</v>
      </c>
    </row>
    <row r="361" spans="1:10" ht="14.25" customHeight="1">
      <c r="A361" s="28" t="s">
        <v>286</v>
      </c>
      <c r="B361" s="28" t="s">
        <v>287</v>
      </c>
      <c r="C361" s="28" t="s">
        <v>1770</v>
      </c>
      <c r="D361" s="28" t="str">
        <f>VLOOKUP(A361,[1]Variablenuebersicht!$F$4:$I$1812,4,FALSE)</f>
        <v>Nahestehende Personen</v>
      </c>
      <c r="E361" s="28" t="s">
        <v>1577</v>
      </c>
      <c r="F361" s="28">
        <v>3</v>
      </c>
      <c r="G361" s="28" t="s">
        <v>290</v>
      </c>
      <c r="H361" s="31" t="s">
        <v>1855</v>
      </c>
      <c r="I361" s="1" t="s">
        <v>160</v>
      </c>
      <c r="J361" s="28" t="s">
        <v>92</v>
      </c>
    </row>
    <row r="362" spans="1:10" ht="14.25" customHeight="1">
      <c r="A362" s="28" t="s">
        <v>286</v>
      </c>
      <c r="B362" s="28" t="s">
        <v>287</v>
      </c>
      <c r="C362" s="28" t="s">
        <v>1770</v>
      </c>
      <c r="D362" s="28" t="str">
        <f>VLOOKUP(A362,[1]Variablenuebersicht!$F$4:$I$1812,4,FALSE)</f>
        <v>Nahestehende Personen</v>
      </c>
      <c r="E362" s="28" t="s">
        <v>1577</v>
      </c>
      <c r="F362" s="28">
        <v>4</v>
      </c>
      <c r="G362" s="28" t="s">
        <v>291</v>
      </c>
      <c r="H362" s="31" t="s">
        <v>1856</v>
      </c>
      <c r="I362" s="1" t="s">
        <v>160</v>
      </c>
      <c r="J362" s="28" t="s">
        <v>92</v>
      </c>
    </row>
    <row r="363" spans="1:10" ht="14.25" customHeight="1">
      <c r="A363" s="28" t="s">
        <v>292</v>
      </c>
      <c r="B363" s="28" t="s">
        <v>287</v>
      </c>
      <c r="C363" s="28" t="s">
        <v>1770</v>
      </c>
      <c r="D363" s="28" t="str">
        <f>VLOOKUP(A363,[1]Variablenuebersicht!$F$4:$I$1812,4,FALSE)</f>
        <v>Anteilnahme anderer Personen</v>
      </c>
      <c r="E363" s="28" t="s">
        <v>1578</v>
      </c>
      <c r="F363" s="28">
        <v>1</v>
      </c>
      <c r="G363" s="28" t="s">
        <v>293</v>
      </c>
      <c r="H363" s="31" t="s">
        <v>1857</v>
      </c>
      <c r="I363" s="1" t="s">
        <v>160</v>
      </c>
      <c r="J363" s="28" t="s">
        <v>92</v>
      </c>
    </row>
    <row r="364" spans="1:10" ht="14.25" customHeight="1">
      <c r="A364" s="28" t="s">
        <v>292</v>
      </c>
      <c r="B364" s="28" t="s">
        <v>287</v>
      </c>
      <c r="C364" s="28" t="s">
        <v>1770</v>
      </c>
      <c r="D364" s="28" t="str">
        <f>VLOOKUP(A364,[1]Variablenuebersicht!$F$4:$I$1812,4,FALSE)</f>
        <v>Anteilnahme anderer Personen</v>
      </c>
      <c r="E364" s="28" t="s">
        <v>1578</v>
      </c>
      <c r="F364" s="28">
        <v>2</v>
      </c>
      <c r="G364" s="28" t="s">
        <v>294</v>
      </c>
      <c r="H364" s="31" t="s">
        <v>1858</v>
      </c>
      <c r="I364" s="1" t="s">
        <v>160</v>
      </c>
      <c r="J364" s="28" t="s">
        <v>92</v>
      </c>
    </row>
    <row r="365" spans="1:10" ht="14.25" customHeight="1">
      <c r="A365" s="28" t="s">
        <v>292</v>
      </c>
      <c r="B365" s="28" t="s">
        <v>287</v>
      </c>
      <c r="C365" s="28" t="s">
        <v>1770</v>
      </c>
      <c r="D365" s="28" t="str">
        <f>VLOOKUP(A365,[1]Variablenuebersicht!$F$4:$I$1812,4,FALSE)</f>
        <v>Anteilnahme anderer Personen</v>
      </c>
      <c r="E365" s="28" t="s">
        <v>1578</v>
      </c>
      <c r="F365" s="28">
        <v>3</v>
      </c>
      <c r="G365" s="28" t="s">
        <v>295</v>
      </c>
      <c r="H365" s="31" t="s">
        <v>1859</v>
      </c>
      <c r="I365" s="1" t="s">
        <v>160</v>
      </c>
      <c r="J365" s="28" t="s">
        <v>92</v>
      </c>
    </row>
    <row r="366" spans="1:10" ht="14.25" customHeight="1">
      <c r="A366" s="28" t="s">
        <v>292</v>
      </c>
      <c r="B366" s="28" t="s">
        <v>287</v>
      </c>
      <c r="C366" s="28" t="s">
        <v>1770</v>
      </c>
      <c r="D366" s="28" t="str">
        <f>VLOOKUP(A366,[1]Variablenuebersicht!$F$4:$I$1812,4,FALSE)</f>
        <v>Anteilnahme anderer Personen</v>
      </c>
      <c r="E366" s="28" t="s">
        <v>1578</v>
      </c>
      <c r="F366" s="28">
        <v>4</v>
      </c>
      <c r="G366" s="28" t="s">
        <v>296</v>
      </c>
      <c r="H366" s="31" t="s">
        <v>1860</v>
      </c>
      <c r="I366" s="1" t="s">
        <v>160</v>
      </c>
      <c r="J366" s="28" t="s">
        <v>92</v>
      </c>
    </row>
    <row r="367" spans="1:10" ht="14.25" customHeight="1">
      <c r="A367" s="28" t="s">
        <v>292</v>
      </c>
      <c r="B367" s="28" t="s">
        <v>287</v>
      </c>
      <c r="C367" s="28" t="s">
        <v>1770</v>
      </c>
      <c r="D367" s="28" t="str">
        <f>VLOOKUP(A367,[1]Variablenuebersicht!$F$4:$I$1812,4,FALSE)</f>
        <v>Anteilnahme anderer Personen</v>
      </c>
      <c r="E367" s="28" t="s">
        <v>1578</v>
      </c>
      <c r="F367" s="28">
        <v>5</v>
      </c>
      <c r="G367" s="28" t="s">
        <v>298</v>
      </c>
      <c r="H367" s="31" t="s">
        <v>1860</v>
      </c>
      <c r="I367" s="1" t="s">
        <v>160</v>
      </c>
      <c r="J367" s="28" t="s">
        <v>92</v>
      </c>
    </row>
    <row r="368" spans="1:10" ht="14.25" customHeight="1">
      <c r="A368" s="28" t="s">
        <v>299</v>
      </c>
      <c r="B368" s="28" t="s">
        <v>287</v>
      </c>
      <c r="C368" s="28" t="s">
        <v>1770</v>
      </c>
      <c r="D368" s="28" t="str">
        <f>VLOOKUP(A368,[1]Variablenuebersicht!$F$4:$I$1812,4,FALSE)</f>
        <v>Erhalt von Hilfe</v>
      </c>
      <c r="E368" s="28" t="s">
        <v>1579</v>
      </c>
      <c r="F368" s="28">
        <v>-99</v>
      </c>
      <c r="G368" s="28" t="s">
        <v>106</v>
      </c>
      <c r="H368" s="31" t="s">
        <v>1800</v>
      </c>
      <c r="I368" s="1" t="s">
        <v>160</v>
      </c>
      <c r="J368" s="28" t="s">
        <v>92</v>
      </c>
    </row>
    <row r="369" spans="1:10" ht="14.25" customHeight="1">
      <c r="A369" s="28" t="s">
        <v>299</v>
      </c>
      <c r="B369" s="28" t="s">
        <v>287</v>
      </c>
      <c r="C369" s="28" t="s">
        <v>1770</v>
      </c>
      <c r="D369" s="28" t="str">
        <f>VLOOKUP(A369,[1]Variablenuebersicht!$F$4:$I$1812,4,FALSE)</f>
        <v>Erhalt von Hilfe</v>
      </c>
      <c r="E369" s="28" t="s">
        <v>1579</v>
      </c>
      <c r="F369" s="28">
        <v>-98</v>
      </c>
      <c r="G369" s="28" t="s">
        <v>107</v>
      </c>
      <c r="H369" s="31" t="s">
        <v>1801</v>
      </c>
      <c r="I369" s="1" t="s">
        <v>160</v>
      </c>
      <c r="J369" s="28" t="s">
        <v>92</v>
      </c>
    </row>
    <row r="370" spans="1:10" ht="14.25" customHeight="1">
      <c r="A370" s="28" t="s">
        <v>299</v>
      </c>
      <c r="B370" s="28" t="s">
        <v>287</v>
      </c>
      <c r="C370" s="28" t="s">
        <v>1770</v>
      </c>
      <c r="D370" s="28" t="str">
        <f>VLOOKUP(A370,[1]Variablenuebersicht!$F$4:$I$1812,4,FALSE)</f>
        <v>Erhalt von Hilfe</v>
      </c>
      <c r="E370" s="28" t="s">
        <v>1579</v>
      </c>
      <c r="F370" s="28">
        <v>1</v>
      </c>
      <c r="G370" s="28" t="s">
        <v>300</v>
      </c>
      <c r="H370" s="31" t="s">
        <v>1861</v>
      </c>
      <c r="I370" s="1" t="s">
        <v>160</v>
      </c>
      <c r="J370" s="28" t="s">
        <v>92</v>
      </c>
    </row>
    <row r="371" spans="1:10" ht="14.25" customHeight="1">
      <c r="A371" s="28" t="s">
        <v>299</v>
      </c>
      <c r="B371" s="28" t="s">
        <v>287</v>
      </c>
      <c r="C371" s="28" t="s">
        <v>1770</v>
      </c>
      <c r="D371" s="28" t="str">
        <f>VLOOKUP(A371,[1]Variablenuebersicht!$F$4:$I$1812,4,FALSE)</f>
        <v>Erhalt von Hilfe</v>
      </c>
      <c r="E371" s="28" t="s">
        <v>1579</v>
      </c>
      <c r="F371" s="28">
        <v>2</v>
      </c>
      <c r="G371" s="28" t="s">
        <v>301</v>
      </c>
      <c r="H371" s="31" t="s">
        <v>1862</v>
      </c>
      <c r="I371" s="1" t="s">
        <v>160</v>
      </c>
      <c r="J371" s="28" t="s">
        <v>92</v>
      </c>
    </row>
    <row r="372" spans="1:10" ht="14.25" customHeight="1">
      <c r="A372" s="28" t="s">
        <v>299</v>
      </c>
      <c r="B372" s="28" t="s">
        <v>287</v>
      </c>
      <c r="C372" s="28" t="s">
        <v>1770</v>
      </c>
      <c r="D372" s="28" t="str">
        <f>VLOOKUP(A372,[1]Variablenuebersicht!$F$4:$I$1812,4,FALSE)</f>
        <v>Erhalt von Hilfe</v>
      </c>
      <c r="E372" s="28" t="s">
        <v>1579</v>
      </c>
      <c r="F372" s="28">
        <v>3</v>
      </c>
      <c r="G372" s="28" t="s">
        <v>302</v>
      </c>
      <c r="H372" s="31" t="s">
        <v>1863</v>
      </c>
      <c r="I372" s="1" t="s">
        <v>160</v>
      </c>
      <c r="J372" s="28" t="s">
        <v>92</v>
      </c>
    </row>
    <row r="373" spans="1:10" ht="14.25" customHeight="1">
      <c r="A373" s="28" t="s">
        <v>299</v>
      </c>
      <c r="B373" s="28" t="s">
        <v>287</v>
      </c>
      <c r="C373" s="28" t="s">
        <v>1770</v>
      </c>
      <c r="D373" s="28" t="str">
        <f>VLOOKUP(A373,[1]Variablenuebersicht!$F$4:$I$1812,4,FALSE)</f>
        <v>Erhalt von Hilfe</v>
      </c>
      <c r="E373" s="28" t="s">
        <v>1579</v>
      </c>
      <c r="F373" s="28">
        <v>4</v>
      </c>
      <c r="G373" s="28" t="s">
        <v>303</v>
      </c>
      <c r="H373" s="31" t="s">
        <v>1864</v>
      </c>
      <c r="I373" s="1" t="s">
        <v>160</v>
      </c>
      <c r="J373" s="28" t="s">
        <v>92</v>
      </c>
    </row>
    <row r="374" spans="1:10" ht="14.25" customHeight="1">
      <c r="A374" s="28" t="s">
        <v>299</v>
      </c>
      <c r="B374" s="28" t="s">
        <v>287</v>
      </c>
      <c r="C374" s="28" t="s">
        <v>1770</v>
      </c>
      <c r="D374" s="28" t="str">
        <f>VLOOKUP(A374,[1]Variablenuebersicht!$F$4:$I$1812,4,FALSE)</f>
        <v>Erhalt von Hilfe</v>
      </c>
      <c r="E374" s="28" t="s">
        <v>1579</v>
      </c>
      <c r="F374" s="28">
        <v>5</v>
      </c>
      <c r="G374" s="28" t="s">
        <v>304</v>
      </c>
      <c r="H374" s="31" t="s">
        <v>1830</v>
      </c>
      <c r="I374" s="1" t="s">
        <v>160</v>
      </c>
      <c r="J374" s="28" t="s">
        <v>92</v>
      </c>
    </row>
    <row r="375" spans="1:10" ht="14.25" customHeight="1">
      <c r="A375" s="28" t="s">
        <v>305</v>
      </c>
      <c r="B375" s="28" t="s">
        <v>287</v>
      </c>
      <c r="C375" s="28" t="s">
        <v>1770</v>
      </c>
      <c r="D375" s="28" t="str">
        <f>VLOOKUP(A375,[1]Variablenuebersicht!$F$4:$I$1812,4,FALSE)</f>
        <v>Soziale Unterstützung (Oslo-3 Social Support Scale)</v>
      </c>
      <c r="E375" s="28" t="s">
        <v>1580</v>
      </c>
      <c r="F375" s="28">
        <v>1</v>
      </c>
      <c r="G375" s="28" t="s">
        <v>306</v>
      </c>
      <c r="H375" s="31" t="s">
        <v>1865</v>
      </c>
      <c r="I375" s="1" t="s">
        <v>160</v>
      </c>
      <c r="J375" s="28" t="s">
        <v>92</v>
      </c>
    </row>
    <row r="376" spans="1:10" ht="14.25" customHeight="1">
      <c r="A376" s="28" t="s">
        <v>305</v>
      </c>
      <c r="B376" s="28" t="s">
        <v>287</v>
      </c>
      <c r="C376" s="28" t="s">
        <v>1770</v>
      </c>
      <c r="D376" s="28" t="str">
        <f>VLOOKUP(A376,[1]Variablenuebersicht!$F$4:$I$1812,4,FALSE)</f>
        <v>Soziale Unterstützung (Oslo-3 Social Support Scale)</v>
      </c>
      <c r="E376" s="28" t="s">
        <v>1580</v>
      </c>
      <c r="F376" s="28">
        <v>2</v>
      </c>
      <c r="G376" s="28" t="s">
        <v>308</v>
      </c>
      <c r="H376" s="31" t="s">
        <v>1866</v>
      </c>
      <c r="I376" s="1" t="s">
        <v>160</v>
      </c>
      <c r="J376" s="28" t="s">
        <v>92</v>
      </c>
    </row>
    <row r="377" spans="1:10" ht="14.25" customHeight="1">
      <c r="A377" s="28" t="s">
        <v>305</v>
      </c>
      <c r="B377" s="28" t="s">
        <v>287</v>
      </c>
      <c r="C377" s="28" t="s">
        <v>1770</v>
      </c>
      <c r="D377" s="28" t="str">
        <f>VLOOKUP(A377,[1]Variablenuebersicht!$F$4:$I$1812,4,FALSE)</f>
        <v>Soziale Unterstützung (Oslo-3 Social Support Scale)</v>
      </c>
      <c r="E377" s="28" t="s">
        <v>1580</v>
      </c>
      <c r="F377" s="28">
        <v>3</v>
      </c>
      <c r="G377" s="28" t="s">
        <v>309</v>
      </c>
      <c r="H377" s="31" t="s">
        <v>1867</v>
      </c>
      <c r="I377" s="1" t="s">
        <v>160</v>
      </c>
      <c r="J377" s="28" t="s">
        <v>92</v>
      </c>
    </row>
    <row r="378" spans="1:10" ht="14.25" customHeight="1">
      <c r="A378" s="28" t="s">
        <v>310</v>
      </c>
      <c r="B378" s="28" t="s">
        <v>311</v>
      </c>
      <c r="C378" s="28" t="s">
        <v>1771</v>
      </c>
      <c r="D378" s="28" t="str">
        <f>VLOOKUP(A378,[1]Variablenuebersicht!$F$4:$I$1812,4,FALSE)</f>
        <v>Letzte Blutdruckmessung</v>
      </c>
      <c r="E378" s="28" t="s">
        <v>1581</v>
      </c>
      <c r="F378" s="28">
        <v>1</v>
      </c>
      <c r="G378" s="28" t="s">
        <v>312</v>
      </c>
      <c r="H378" s="31" t="s">
        <v>1868</v>
      </c>
      <c r="I378" s="1" t="s">
        <v>160</v>
      </c>
      <c r="J378" s="28" t="s">
        <v>92</v>
      </c>
    </row>
    <row r="379" spans="1:10" ht="14.25" customHeight="1">
      <c r="A379" s="28" t="s">
        <v>310</v>
      </c>
      <c r="B379" s="28" t="s">
        <v>311</v>
      </c>
      <c r="C379" s="28" t="s">
        <v>1771</v>
      </c>
      <c r="D379" s="28" t="str">
        <f>VLOOKUP(A379,[1]Variablenuebersicht!$F$4:$I$1812,4,FALSE)</f>
        <v>Letzte Blutdruckmessung</v>
      </c>
      <c r="E379" s="28" t="s">
        <v>1581</v>
      </c>
      <c r="F379" s="28">
        <v>2</v>
      </c>
      <c r="G379" s="28" t="s">
        <v>313</v>
      </c>
      <c r="H379" s="31" t="s">
        <v>1869</v>
      </c>
      <c r="I379" s="1" t="s">
        <v>160</v>
      </c>
      <c r="J379" s="28" t="s">
        <v>92</v>
      </c>
    </row>
    <row r="380" spans="1:10" ht="14.25" customHeight="1">
      <c r="A380" s="28" t="s">
        <v>310</v>
      </c>
      <c r="B380" s="28" t="s">
        <v>311</v>
      </c>
      <c r="C380" s="28" t="s">
        <v>1771</v>
      </c>
      <c r="D380" s="28" t="str">
        <f>VLOOKUP(A380,[1]Variablenuebersicht!$F$4:$I$1812,4,FALSE)</f>
        <v>Letzte Blutdruckmessung</v>
      </c>
      <c r="E380" s="28" t="s">
        <v>1581</v>
      </c>
      <c r="F380" s="28">
        <v>3</v>
      </c>
      <c r="G380" s="28" t="s">
        <v>314</v>
      </c>
      <c r="H380" s="31" t="s">
        <v>1870</v>
      </c>
      <c r="I380" s="1" t="s">
        <v>160</v>
      </c>
      <c r="J380" s="28" t="s">
        <v>92</v>
      </c>
    </row>
    <row r="381" spans="1:10" ht="14.25" customHeight="1">
      <c r="A381" s="28" t="s">
        <v>310</v>
      </c>
      <c r="B381" s="28" t="s">
        <v>311</v>
      </c>
      <c r="C381" s="28" t="s">
        <v>1771</v>
      </c>
      <c r="D381" s="28" t="str">
        <f>VLOOKUP(A381,[1]Variablenuebersicht!$F$4:$I$1812,4,FALSE)</f>
        <v>Letzte Blutdruckmessung</v>
      </c>
      <c r="E381" s="28" t="s">
        <v>1581</v>
      </c>
      <c r="F381" s="28">
        <v>4</v>
      </c>
      <c r="G381" s="28" t="s">
        <v>315</v>
      </c>
      <c r="H381" s="31" t="s">
        <v>1871</v>
      </c>
      <c r="I381" s="1" t="s">
        <v>160</v>
      </c>
      <c r="J381" s="28" t="s">
        <v>92</v>
      </c>
    </row>
    <row r="382" spans="1:10" ht="14.25" customHeight="1">
      <c r="A382" s="28" t="s">
        <v>310</v>
      </c>
      <c r="B382" s="28" t="s">
        <v>311</v>
      </c>
      <c r="C382" s="28" t="s">
        <v>1771</v>
      </c>
      <c r="D382" s="28" t="str">
        <f>VLOOKUP(A382,[1]Variablenuebersicht!$F$4:$I$1812,4,FALSE)</f>
        <v>Letzte Blutdruckmessung</v>
      </c>
      <c r="E382" s="28" t="s">
        <v>1581</v>
      </c>
      <c r="F382" s="28">
        <v>5</v>
      </c>
      <c r="G382" s="28" t="s">
        <v>316</v>
      </c>
      <c r="H382" s="31" t="s">
        <v>1872</v>
      </c>
      <c r="I382" s="1" t="s">
        <v>160</v>
      </c>
      <c r="J382" s="28" t="s">
        <v>92</v>
      </c>
    </row>
    <row r="383" spans="1:10" ht="14.25" customHeight="1">
      <c r="A383" s="28" t="s">
        <v>317</v>
      </c>
      <c r="B383" s="28" t="s">
        <v>311</v>
      </c>
      <c r="C383" s="28" t="s">
        <v>1771</v>
      </c>
      <c r="D383" s="28" t="str">
        <f>VLOOKUP(A383,[1]Variablenuebersicht!$F$4:$I$1812,4,FALSE)</f>
        <v>Letzte Blutfettwertebestimmung</v>
      </c>
      <c r="E383" s="28" t="s">
        <v>1582</v>
      </c>
      <c r="F383" s="28">
        <v>1</v>
      </c>
      <c r="G383" s="28" t="s">
        <v>312</v>
      </c>
      <c r="H383" s="31" t="s">
        <v>1868</v>
      </c>
      <c r="I383" s="1" t="s">
        <v>160</v>
      </c>
      <c r="J383" s="28" t="s">
        <v>92</v>
      </c>
    </row>
    <row r="384" spans="1:10" ht="14.25" customHeight="1">
      <c r="A384" s="28" t="s">
        <v>317</v>
      </c>
      <c r="B384" s="28" t="s">
        <v>311</v>
      </c>
      <c r="C384" s="28" t="s">
        <v>1771</v>
      </c>
      <c r="D384" s="28" t="str">
        <f>VLOOKUP(A384,[1]Variablenuebersicht!$F$4:$I$1812,4,FALSE)</f>
        <v>Letzte Blutfettwertebestimmung</v>
      </c>
      <c r="E384" s="28" t="s">
        <v>1582</v>
      </c>
      <c r="F384" s="28">
        <v>2</v>
      </c>
      <c r="G384" s="28" t="s">
        <v>313</v>
      </c>
      <c r="H384" s="31" t="s">
        <v>1869</v>
      </c>
      <c r="I384" s="1" t="s">
        <v>160</v>
      </c>
      <c r="J384" s="28" t="s">
        <v>92</v>
      </c>
    </row>
    <row r="385" spans="1:10" ht="14.25" customHeight="1">
      <c r="A385" s="28" t="s">
        <v>317</v>
      </c>
      <c r="B385" s="28" t="s">
        <v>311</v>
      </c>
      <c r="C385" s="28" t="s">
        <v>1771</v>
      </c>
      <c r="D385" s="28" t="str">
        <f>VLOOKUP(A385,[1]Variablenuebersicht!$F$4:$I$1812,4,FALSE)</f>
        <v>Letzte Blutfettwertebestimmung</v>
      </c>
      <c r="E385" s="28" t="s">
        <v>1582</v>
      </c>
      <c r="F385" s="28">
        <v>3</v>
      </c>
      <c r="G385" s="28" t="s">
        <v>314</v>
      </c>
      <c r="H385" s="31" t="s">
        <v>1870</v>
      </c>
      <c r="I385" s="1" t="s">
        <v>160</v>
      </c>
      <c r="J385" s="28" t="s">
        <v>92</v>
      </c>
    </row>
    <row r="386" spans="1:10" ht="14.25" customHeight="1">
      <c r="A386" s="28" t="s">
        <v>317</v>
      </c>
      <c r="B386" s="28" t="s">
        <v>311</v>
      </c>
      <c r="C386" s="28" t="s">
        <v>1771</v>
      </c>
      <c r="D386" s="28" t="str">
        <f>VLOOKUP(A386,[1]Variablenuebersicht!$F$4:$I$1812,4,FALSE)</f>
        <v>Letzte Blutfettwertebestimmung</v>
      </c>
      <c r="E386" s="28" t="s">
        <v>1582</v>
      </c>
      <c r="F386" s="28">
        <v>4</v>
      </c>
      <c r="G386" s="28" t="s">
        <v>315</v>
      </c>
      <c r="H386" s="31" t="s">
        <v>1871</v>
      </c>
      <c r="I386" s="1" t="s">
        <v>160</v>
      </c>
      <c r="J386" s="28" t="s">
        <v>92</v>
      </c>
    </row>
    <row r="387" spans="1:10" ht="14.25" customHeight="1">
      <c r="A387" s="28" t="s">
        <v>317</v>
      </c>
      <c r="B387" s="28" t="s">
        <v>311</v>
      </c>
      <c r="C387" s="28" t="s">
        <v>1771</v>
      </c>
      <c r="D387" s="28" t="str">
        <f>VLOOKUP(A387,[1]Variablenuebersicht!$F$4:$I$1812,4,FALSE)</f>
        <v>Letzte Blutfettwertebestimmung</v>
      </c>
      <c r="E387" s="28" t="s">
        <v>1582</v>
      </c>
      <c r="F387" s="28">
        <v>5</v>
      </c>
      <c r="G387" s="28" t="s">
        <v>316</v>
      </c>
      <c r="H387" s="31" t="s">
        <v>1872</v>
      </c>
      <c r="I387" s="1" t="s">
        <v>160</v>
      </c>
      <c r="J387" s="28" t="s">
        <v>92</v>
      </c>
    </row>
    <row r="388" spans="1:10" ht="14.25" customHeight="1">
      <c r="A388" s="28" t="s">
        <v>319</v>
      </c>
      <c r="B388" s="28" t="s">
        <v>311</v>
      </c>
      <c r="C388" s="28" t="s">
        <v>1771</v>
      </c>
      <c r="D388" s="28" t="str">
        <f>VLOOKUP(A388,[1]Variablenuebersicht!$F$4:$I$1812,4,FALSE)</f>
        <v>Letzte Blutzuckermessung</v>
      </c>
      <c r="E388" s="28" t="s">
        <v>1583</v>
      </c>
      <c r="F388" s="28">
        <v>1</v>
      </c>
      <c r="G388" s="28" t="s">
        <v>312</v>
      </c>
      <c r="H388" s="31" t="s">
        <v>1868</v>
      </c>
      <c r="I388" s="1" t="s">
        <v>160</v>
      </c>
      <c r="J388" s="28" t="s">
        <v>92</v>
      </c>
    </row>
    <row r="389" spans="1:10" ht="14.25" customHeight="1">
      <c r="A389" s="28" t="s">
        <v>319</v>
      </c>
      <c r="B389" s="28" t="s">
        <v>311</v>
      </c>
      <c r="C389" s="28" t="s">
        <v>1771</v>
      </c>
      <c r="D389" s="28" t="str">
        <f>VLOOKUP(A389,[1]Variablenuebersicht!$F$4:$I$1812,4,FALSE)</f>
        <v>Letzte Blutzuckermessung</v>
      </c>
      <c r="E389" s="28" t="s">
        <v>1583</v>
      </c>
      <c r="F389" s="28">
        <v>2</v>
      </c>
      <c r="G389" s="28" t="s">
        <v>313</v>
      </c>
      <c r="H389" s="31" t="s">
        <v>1869</v>
      </c>
      <c r="I389" s="1" t="s">
        <v>160</v>
      </c>
      <c r="J389" s="28" t="s">
        <v>92</v>
      </c>
    </row>
    <row r="390" spans="1:10" ht="14.25" customHeight="1">
      <c r="A390" s="28" t="s">
        <v>319</v>
      </c>
      <c r="B390" s="28" t="s">
        <v>311</v>
      </c>
      <c r="C390" s="28" t="s">
        <v>1771</v>
      </c>
      <c r="D390" s="28" t="str">
        <f>VLOOKUP(A390,[1]Variablenuebersicht!$F$4:$I$1812,4,FALSE)</f>
        <v>Letzte Blutzuckermessung</v>
      </c>
      <c r="E390" s="28" t="s">
        <v>1583</v>
      </c>
      <c r="F390" s="28">
        <v>3</v>
      </c>
      <c r="G390" s="28" t="s">
        <v>314</v>
      </c>
      <c r="H390" s="31" t="s">
        <v>1870</v>
      </c>
      <c r="I390" s="1" t="s">
        <v>160</v>
      </c>
      <c r="J390" s="28" t="s">
        <v>92</v>
      </c>
    </row>
    <row r="391" spans="1:10" ht="14.25" customHeight="1">
      <c r="A391" s="28" t="s">
        <v>319</v>
      </c>
      <c r="B391" s="28" t="s">
        <v>311</v>
      </c>
      <c r="C391" s="28" t="s">
        <v>1771</v>
      </c>
      <c r="D391" s="28" t="str">
        <f>VLOOKUP(A391,[1]Variablenuebersicht!$F$4:$I$1812,4,FALSE)</f>
        <v>Letzte Blutzuckermessung</v>
      </c>
      <c r="E391" s="28" t="s">
        <v>1583</v>
      </c>
      <c r="F391" s="28">
        <v>4</v>
      </c>
      <c r="G391" s="28" t="s">
        <v>315</v>
      </c>
      <c r="H391" s="31" t="s">
        <v>1871</v>
      </c>
      <c r="I391" s="1" t="s">
        <v>160</v>
      </c>
      <c r="J391" s="28" t="s">
        <v>92</v>
      </c>
    </row>
    <row r="392" spans="1:10" ht="14.25" customHeight="1">
      <c r="A392" s="28" t="s">
        <v>319</v>
      </c>
      <c r="B392" s="28" t="s">
        <v>311</v>
      </c>
      <c r="C392" s="28" t="s">
        <v>1771</v>
      </c>
      <c r="D392" s="28" t="str">
        <f>VLOOKUP(A392,[1]Variablenuebersicht!$F$4:$I$1812,4,FALSE)</f>
        <v>Letzte Blutzuckermessung</v>
      </c>
      <c r="E392" s="28" t="s">
        <v>1583</v>
      </c>
      <c r="F392" s="28">
        <v>5</v>
      </c>
      <c r="G392" s="28" t="s">
        <v>316</v>
      </c>
      <c r="H392" s="31" t="s">
        <v>1872</v>
      </c>
      <c r="I392" s="1" t="s">
        <v>160</v>
      </c>
      <c r="J392" s="28" t="s">
        <v>92</v>
      </c>
    </row>
    <row r="393" spans="1:10" ht="14.25" customHeight="1">
      <c r="A393" s="28" t="s">
        <v>320</v>
      </c>
      <c r="B393" s="28" t="s">
        <v>311</v>
      </c>
      <c r="C393" s="28" t="s">
        <v>1771</v>
      </c>
      <c r="D393" s="28" t="str">
        <f>VLOOKUP(A393,[1]Variablenuebersicht!$F$4:$I$1812,4,FALSE)</f>
        <v>Auf Untersuchungstermin gewartet i.d.l. 12 Mon.</v>
      </c>
      <c r="E393" s="28" t="s">
        <v>1584</v>
      </c>
      <c r="F393" s="28">
        <v>1</v>
      </c>
      <c r="G393" s="28" t="s">
        <v>13</v>
      </c>
      <c r="H393" s="31" t="s">
        <v>1790</v>
      </c>
      <c r="I393" s="1" t="s">
        <v>49</v>
      </c>
    </row>
    <row r="394" spans="1:10" ht="14.25" customHeight="1">
      <c r="A394" s="28" t="s">
        <v>320</v>
      </c>
      <c r="B394" s="28" t="s">
        <v>311</v>
      </c>
      <c r="C394" s="28" t="s">
        <v>1771</v>
      </c>
      <c r="D394" s="28" t="str">
        <f>VLOOKUP(A394,[1]Variablenuebersicht!$F$4:$I$1812,4,FALSE)</f>
        <v>Auf Untersuchungstermin gewartet i.d.l. 12 Mon.</v>
      </c>
      <c r="E394" s="28" t="s">
        <v>1584</v>
      </c>
      <c r="F394" s="28">
        <v>2</v>
      </c>
      <c r="G394" s="28" t="s">
        <v>14</v>
      </c>
      <c r="H394" s="31" t="s">
        <v>1791</v>
      </c>
      <c r="I394" s="1" t="s">
        <v>49</v>
      </c>
    </row>
    <row r="395" spans="1:10" ht="14.25" customHeight="1">
      <c r="A395" s="28" t="s">
        <v>320</v>
      </c>
      <c r="B395" s="28" t="s">
        <v>311</v>
      </c>
      <c r="C395" s="28" t="s">
        <v>1771</v>
      </c>
      <c r="D395" s="28" t="str">
        <f>VLOOKUP(A395,[1]Variablenuebersicht!$F$4:$I$1812,4,FALSE)</f>
        <v>Auf Untersuchungstermin gewartet i.d.l. 12 Mon.</v>
      </c>
      <c r="E395" s="28" t="s">
        <v>1584</v>
      </c>
      <c r="F395" s="28">
        <v>3</v>
      </c>
      <c r="G395" s="28" t="s">
        <v>321</v>
      </c>
      <c r="H395" s="31" t="s">
        <v>1873</v>
      </c>
      <c r="I395" s="1" t="s">
        <v>49</v>
      </c>
    </row>
    <row r="396" spans="1:10" ht="14.25" customHeight="1">
      <c r="A396" s="28" t="s">
        <v>322</v>
      </c>
      <c r="B396" s="28" t="s">
        <v>311</v>
      </c>
      <c r="C396" s="28" t="s">
        <v>1771</v>
      </c>
      <c r="D396" s="28" t="str">
        <f>VLOOKUP(A396,[1]Variablenuebersicht!$F$4:$I$1812,4,FALSE)</f>
        <v>Untersuchung verzögert wegen Entfernung i.d.l. 12 Mon.</v>
      </c>
      <c r="E396" s="28" t="s">
        <v>1585</v>
      </c>
      <c r="F396" s="28">
        <v>1</v>
      </c>
      <c r="G396" s="28" t="s">
        <v>13</v>
      </c>
      <c r="H396" s="31" t="s">
        <v>1790</v>
      </c>
      <c r="I396" s="1" t="s">
        <v>49</v>
      </c>
    </row>
    <row r="397" spans="1:10" ht="14.25" customHeight="1">
      <c r="A397" s="28" t="s">
        <v>322</v>
      </c>
      <c r="B397" s="28" t="s">
        <v>311</v>
      </c>
      <c r="C397" s="28" t="s">
        <v>1771</v>
      </c>
      <c r="D397" s="28" t="str">
        <f>VLOOKUP(A397,[1]Variablenuebersicht!$F$4:$I$1812,4,FALSE)</f>
        <v>Untersuchung verzögert wegen Entfernung i.d.l. 12 Mon.</v>
      </c>
      <c r="E397" s="28" t="s">
        <v>1585</v>
      </c>
      <c r="F397" s="28">
        <v>2</v>
      </c>
      <c r="G397" s="28" t="s">
        <v>14</v>
      </c>
      <c r="H397" s="31" t="s">
        <v>1791</v>
      </c>
      <c r="I397" s="1" t="s">
        <v>49</v>
      </c>
    </row>
    <row r="398" spans="1:10" ht="14.25" customHeight="1">
      <c r="A398" s="28" t="s">
        <v>322</v>
      </c>
      <c r="B398" s="28" t="s">
        <v>311</v>
      </c>
      <c r="C398" s="28" t="s">
        <v>1771</v>
      </c>
      <c r="D398" s="28" t="str">
        <f>VLOOKUP(A398,[1]Variablenuebersicht!$F$4:$I$1812,4,FALSE)</f>
        <v>Untersuchung verzögert wegen Entfernung i.d.l. 12 Mon.</v>
      </c>
      <c r="E398" s="28" t="s">
        <v>1585</v>
      </c>
      <c r="F398" s="28">
        <v>3</v>
      </c>
      <c r="G398" s="28" t="s">
        <v>321</v>
      </c>
      <c r="H398" s="31" t="s">
        <v>1873</v>
      </c>
      <c r="I398" s="1" t="s">
        <v>49</v>
      </c>
    </row>
    <row r="399" spans="1:10" ht="14.25" customHeight="1">
      <c r="A399" s="28" t="s">
        <v>324</v>
      </c>
      <c r="B399" s="28" t="s">
        <v>311</v>
      </c>
      <c r="C399" s="28" t="s">
        <v>1771</v>
      </c>
      <c r="D399" s="28" t="str">
        <f>VLOOKUP(A399,[1]Variablenuebersicht!$F$4:$I$1812,4,FALSE)</f>
        <v>Benötigte US/Behandlung n. bezahlbar i.d.l. 12 Mon.: Ärztl. US/Behandlung</v>
      </c>
      <c r="E399" s="28" t="s">
        <v>1586</v>
      </c>
      <c r="F399" s="28">
        <v>1</v>
      </c>
      <c r="G399" s="28" t="s">
        <v>13</v>
      </c>
      <c r="H399" s="31" t="s">
        <v>1790</v>
      </c>
      <c r="I399" s="1" t="s">
        <v>49</v>
      </c>
    </row>
    <row r="400" spans="1:10" ht="14.25" customHeight="1">
      <c r="A400" s="28" t="s">
        <v>324</v>
      </c>
      <c r="B400" s="28" t="s">
        <v>311</v>
      </c>
      <c r="C400" s="28" t="s">
        <v>1771</v>
      </c>
      <c r="D400" s="28" t="str">
        <f>VLOOKUP(A400,[1]Variablenuebersicht!$F$4:$I$1812,4,FALSE)</f>
        <v>Benötigte US/Behandlung n. bezahlbar i.d.l. 12 Mon.: Ärztl. US/Behandlung</v>
      </c>
      <c r="E400" s="28" t="s">
        <v>1586</v>
      </c>
      <c r="F400" s="28">
        <v>2</v>
      </c>
      <c r="G400" s="28" t="s">
        <v>14</v>
      </c>
      <c r="H400" s="31" t="s">
        <v>1791</v>
      </c>
      <c r="I400" s="1" t="s">
        <v>49</v>
      </c>
    </row>
    <row r="401" spans="1:10" ht="14.25" customHeight="1">
      <c r="A401" s="28" t="s">
        <v>324</v>
      </c>
      <c r="B401" s="28" t="s">
        <v>311</v>
      </c>
      <c r="C401" s="28" t="s">
        <v>1771</v>
      </c>
      <c r="D401" s="28" t="str">
        <f>VLOOKUP(A401,[1]Variablenuebersicht!$F$4:$I$1812,4,FALSE)</f>
        <v>Benötigte US/Behandlung n. bezahlbar i.d.l. 12 Mon.: Ärztl. US/Behandlung</v>
      </c>
      <c r="E401" s="28" t="s">
        <v>1586</v>
      </c>
      <c r="F401" s="28">
        <v>3</v>
      </c>
      <c r="G401" s="28" t="s">
        <v>325</v>
      </c>
      <c r="H401" s="31" t="s">
        <v>1874</v>
      </c>
      <c r="I401" s="1" t="s">
        <v>49</v>
      </c>
    </row>
    <row r="402" spans="1:10" ht="14.25" customHeight="1">
      <c r="A402" s="28" t="s">
        <v>326</v>
      </c>
      <c r="B402" s="28" t="s">
        <v>311</v>
      </c>
      <c r="C402" s="28" t="s">
        <v>1771</v>
      </c>
      <c r="D402" s="28" t="str">
        <f>VLOOKUP(A402,[1]Variablenuebersicht!$F$4:$I$1812,4,FALSE)</f>
        <v>Benötigte US/Behandlung n. bezahlbar i.d.l. 12 Mon.: Zahnärztl. US/Behandlung</v>
      </c>
      <c r="E402" s="28" t="s">
        <v>1587</v>
      </c>
      <c r="F402" s="28">
        <v>1</v>
      </c>
      <c r="G402" s="28" t="s">
        <v>13</v>
      </c>
      <c r="H402" s="31" t="s">
        <v>1790</v>
      </c>
      <c r="I402" s="1" t="s">
        <v>49</v>
      </c>
    </row>
    <row r="403" spans="1:10" ht="14.25" customHeight="1">
      <c r="A403" s="28" t="s">
        <v>326</v>
      </c>
      <c r="B403" s="28" t="s">
        <v>311</v>
      </c>
      <c r="C403" s="28" t="s">
        <v>1771</v>
      </c>
      <c r="D403" s="28" t="str">
        <f>VLOOKUP(A403,[1]Variablenuebersicht!$F$4:$I$1812,4,FALSE)</f>
        <v>Benötigte US/Behandlung n. bezahlbar i.d.l. 12 Mon.: Zahnärztl. US/Behandlung</v>
      </c>
      <c r="E403" s="28" t="s">
        <v>1587</v>
      </c>
      <c r="F403" s="28">
        <v>2</v>
      </c>
      <c r="G403" s="28" t="s">
        <v>14</v>
      </c>
      <c r="H403" s="31" t="s">
        <v>1791</v>
      </c>
      <c r="I403" s="1" t="s">
        <v>49</v>
      </c>
    </row>
    <row r="404" spans="1:10" ht="14.25" customHeight="1">
      <c r="A404" s="28" t="s">
        <v>326</v>
      </c>
      <c r="B404" s="28" t="s">
        <v>311</v>
      </c>
      <c r="C404" s="28" t="s">
        <v>1771</v>
      </c>
      <c r="D404" s="28" t="str">
        <f>VLOOKUP(A404,[1]Variablenuebersicht!$F$4:$I$1812,4,FALSE)</f>
        <v>Benötigte US/Behandlung n. bezahlbar i.d.l. 12 Mon.: Zahnärztl. US/Behandlung</v>
      </c>
      <c r="E404" s="28" t="s">
        <v>1587</v>
      </c>
      <c r="F404" s="28">
        <v>3</v>
      </c>
      <c r="G404" s="28" t="s">
        <v>325</v>
      </c>
      <c r="H404" s="31" t="s">
        <v>1874</v>
      </c>
      <c r="I404" s="1" t="s">
        <v>49</v>
      </c>
    </row>
    <row r="405" spans="1:10" ht="14.25" customHeight="1">
      <c r="A405" s="28" t="s">
        <v>327</v>
      </c>
      <c r="B405" s="28" t="s">
        <v>311</v>
      </c>
      <c r="C405" s="28" t="s">
        <v>1771</v>
      </c>
      <c r="D405" s="28" t="str">
        <f>VLOOKUP(A405,[1]Variablenuebersicht!$F$4:$I$1812,4,FALSE)</f>
        <v>Benötigte US/Behandlung n. bezahlbar i.d.l. 12 Mon.: Verordnete Med.</v>
      </c>
      <c r="E405" s="28" t="s">
        <v>1588</v>
      </c>
      <c r="F405" s="28">
        <v>1</v>
      </c>
      <c r="G405" s="28" t="s">
        <v>13</v>
      </c>
      <c r="H405" s="31" t="s">
        <v>1790</v>
      </c>
      <c r="I405" s="1" t="s">
        <v>49</v>
      </c>
    </row>
    <row r="406" spans="1:10" ht="14.25" customHeight="1">
      <c r="A406" s="28" t="s">
        <v>327</v>
      </c>
      <c r="B406" s="28" t="s">
        <v>311</v>
      </c>
      <c r="C406" s="28" t="s">
        <v>1771</v>
      </c>
      <c r="D406" s="28" t="str">
        <f>VLOOKUP(A406,[1]Variablenuebersicht!$F$4:$I$1812,4,FALSE)</f>
        <v>Benötigte US/Behandlung n. bezahlbar i.d.l. 12 Mon.: Verordnete Med.</v>
      </c>
      <c r="E406" s="28" t="s">
        <v>1588</v>
      </c>
      <c r="F406" s="28">
        <v>2</v>
      </c>
      <c r="G406" s="28" t="s">
        <v>14</v>
      </c>
      <c r="H406" s="31" t="s">
        <v>1791</v>
      </c>
      <c r="I406" s="1" t="s">
        <v>49</v>
      </c>
    </row>
    <row r="407" spans="1:10" ht="14.25" customHeight="1">
      <c r="A407" s="28" t="s">
        <v>327</v>
      </c>
      <c r="B407" s="28" t="s">
        <v>311</v>
      </c>
      <c r="C407" s="28" t="s">
        <v>1771</v>
      </c>
      <c r="D407" s="28" t="str">
        <f>VLOOKUP(A407,[1]Variablenuebersicht!$F$4:$I$1812,4,FALSE)</f>
        <v>Benötigte US/Behandlung n. bezahlbar i.d.l. 12 Mon.: Verordnete Med.</v>
      </c>
      <c r="E407" s="28" t="s">
        <v>1588</v>
      </c>
      <c r="F407" s="28">
        <v>3</v>
      </c>
      <c r="G407" s="28" t="s">
        <v>325</v>
      </c>
      <c r="H407" s="31" t="s">
        <v>1874</v>
      </c>
      <c r="I407" s="1" t="s">
        <v>49</v>
      </c>
    </row>
    <row r="408" spans="1:10" ht="14.25" customHeight="1">
      <c r="A408" s="28" t="s">
        <v>329</v>
      </c>
      <c r="B408" s="28" t="s">
        <v>311</v>
      </c>
      <c r="C408" s="28" t="s">
        <v>1771</v>
      </c>
      <c r="D408" s="28" t="str">
        <f>VLOOKUP(A408,[1]Variablenuebersicht!$F$4:$I$1812,4,FALSE)</f>
        <v>Benötigte US/Behandlung n. bezahlbar i.d.l. 12 Mon.: US/Behandlung psy. Prob.</v>
      </c>
      <c r="E408" s="28" t="s">
        <v>1589</v>
      </c>
      <c r="F408" s="28">
        <v>1</v>
      </c>
      <c r="G408" s="28" t="s">
        <v>13</v>
      </c>
      <c r="H408" s="31" t="s">
        <v>1790</v>
      </c>
      <c r="I408" s="1" t="s">
        <v>49</v>
      </c>
    </row>
    <row r="409" spans="1:10" ht="14.25" customHeight="1">
      <c r="A409" s="28" t="s">
        <v>329</v>
      </c>
      <c r="B409" s="28" t="s">
        <v>311</v>
      </c>
      <c r="C409" s="28" t="s">
        <v>1771</v>
      </c>
      <c r="D409" s="28" t="str">
        <f>VLOOKUP(A409,[1]Variablenuebersicht!$F$4:$I$1812,4,FALSE)</f>
        <v>Benötigte US/Behandlung n. bezahlbar i.d.l. 12 Mon.: US/Behandlung psy. Prob.</v>
      </c>
      <c r="E409" s="28" t="s">
        <v>1589</v>
      </c>
      <c r="F409" s="28">
        <v>2</v>
      </c>
      <c r="G409" s="28" t="s">
        <v>14</v>
      </c>
      <c r="H409" s="31" t="s">
        <v>1791</v>
      </c>
      <c r="I409" s="1" t="s">
        <v>49</v>
      </c>
    </row>
    <row r="410" spans="1:10" ht="14.25" customHeight="1">
      <c r="A410" s="28" t="s">
        <v>329</v>
      </c>
      <c r="B410" s="28" t="s">
        <v>311</v>
      </c>
      <c r="C410" s="28" t="s">
        <v>1771</v>
      </c>
      <c r="D410" s="28" t="str">
        <f>VLOOKUP(A410,[1]Variablenuebersicht!$F$4:$I$1812,4,FALSE)</f>
        <v>Benötigte US/Behandlung n. bezahlbar i.d.l. 12 Mon.: US/Behandlung psy. Prob.</v>
      </c>
      <c r="E410" s="28" t="s">
        <v>1589</v>
      </c>
      <c r="F410" s="28">
        <v>3</v>
      </c>
      <c r="G410" s="28" t="s">
        <v>325</v>
      </c>
      <c r="H410" s="31" t="s">
        <v>1874</v>
      </c>
      <c r="I410" s="1" t="s">
        <v>49</v>
      </c>
    </row>
    <row r="411" spans="1:10" ht="14.25" customHeight="1">
      <c r="A411" s="28" t="s">
        <v>330</v>
      </c>
      <c r="B411" s="28" t="s">
        <v>311</v>
      </c>
      <c r="C411" s="28" t="s">
        <v>1771</v>
      </c>
      <c r="D411" s="28" t="str">
        <f>VLOOKUP(A411,[1]Variablenuebersicht!$F$4:$I$1812,4,FALSE)</f>
        <v>Zahnmedizinische Untersuchung</v>
      </c>
      <c r="E411" s="28" t="s">
        <v>1590</v>
      </c>
      <c r="F411" s="28">
        <v>-96</v>
      </c>
      <c r="G411" s="28" t="s">
        <v>331</v>
      </c>
      <c r="H411" s="31" t="s">
        <v>1875</v>
      </c>
      <c r="I411" s="1" t="s">
        <v>160</v>
      </c>
      <c r="J411" s="28" t="s">
        <v>92</v>
      </c>
    </row>
    <row r="412" spans="1:10" ht="14.25" customHeight="1">
      <c r="A412" s="28" t="s">
        <v>330</v>
      </c>
      <c r="B412" s="28" t="s">
        <v>311</v>
      </c>
      <c r="C412" s="28" t="s">
        <v>1771</v>
      </c>
      <c r="D412" s="28" t="str">
        <f>VLOOKUP(A412,[1]Variablenuebersicht!$F$4:$I$1812,4,FALSE)</f>
        <v>Zahnmedizinische Untersuchung</v>
      </c>
      <c r="E412" s="28" t="s">
        <v>1590</v>
      </c>
      <c r="F412" s="28">
        <v>1</v>
      </c>
      <c r="G412" s="28" t="s">
        <v>332</v>
      </c>
      <c r="H412" s="31" t="s">
        <v>1876</v>
      </c>
      <c r="I412" s="1" t="s">
        <v>160</v>
      </c>
      <c r="J412" s="28" t="s">
        <v>92</v>
      </c>
    </row>
    <row r="413" spans="1:10" ht="14.25" customHeight="1">
      <c r="A413" s="28" t="s">
        <v>330</v>
      </c>
      <c r="B413" s="28" t="s">
        <v>311</v>
      </c>
      <c r="C413" s="28" t="s">
        <v>1771</v>
      </c>
      <c r="D413" s="28" t="str">
        <f>VLOOKUP(A413,[1]Variablenuebersicht!$F$4:$I$1812,4,FALSE)</f>
        <v>Zahnmedizinische Untersuchung</v>
      </c>
      <c r="E413" s="28" t="s">
        <v>1590</v>
      </c>
      <c r="F413" s="28">
        <v>2</v>
      </c>
      <c r="G413" s="28" t="s">
        <v>333</v>
      </c>
      <c r="H413" s="31" t="s">
        <v>1877</v>
      </c>
      <c r="I413" s="1" t="s">
        <v>160</v>
      </c>
      <c r="J413" s="28" t="s">
        <v>92</v>
      </c>
    </row>
    <row r="414" spans="1:10" ht="14.25" customHeight="1">
      <c r="A414" s="28" t="s">
        <v>330</v>
      </c>
      <c r="B414" s="28" t="s">
        <v>311</v>
      </c>
      <c r="C414" s="28" t="s">
        <v>1771</v>
      </c>
      <c r="D414" s="28" t="str">
        <f>VLOOKUP(A414,[1]Variablenuebersicht!$F$4:$I$1812,4,FALSE)</f>
        <v>Zahnmedizinische Untersuchung</v>
      </c>
      <c r="E414" s="28" t="s">
        <v>1590</v>
      </c>
      <c r="F414" s="28">
        <v>3</v>
      </c>
      <c r="G414" s="28" t="s">
        <v>334</v>
      </c>
      <c r="H414" s="31" t="s">
        <v>1878</v>
      </c>
      <c r="I414" s="1" t="s">
        <v>160</v>
      </c>
      <c r="J414" s="28" t="s">
        <v>92</v>
      </c>
    </row>
    <row r="415" spans="1:10" ht="14.25" customHeight="1">
      <c r="A415" s="28" t="s">
        <v>330</v>
      </c>
      <c r="B415" s="28" t="s">
        <v>311</v>
      </c>
      <c r="C415" s="28" t="s">
        <v>1771</v>
      </c>
      <c r="D415" s="28" t="str">
        <f>VLOOKUP(A415,[1]Variablenuebersicht!$F$4:$I$1812,4,FALSE)</f>
        <v>Zahnmedizinische Untersuchung</v>
      </c>
      <c r="E415" s="28" t="s">
        <v>1590</v>
      </c>
      <c r="F415" s="28">
        <v>4</v>
      </c>
      <c r="G415" s="28" t="s">
        <v>316</v>
      </c>
      <c r="H415" s="31" t="s">
        <v>1872</v>
      </c>
      <c r="I415" s="1" t="s">
        <v>160</v>
      </c>
      <c r="J415" s="28" t="s">
        <v>92</v>
      </c>
    </row>
    <row r="416" spans="1:10" ht="14.25" customHeight="1">
      <c r="A416" s="28" t="s">
        <v>330</v>
      </c>
      <c r="B416" s="28" t="s">
        <v>311</v>
      </c>
      <c r="C416" s="28" t="s">
        <v>1771</v>
      </c>
      <c r="D416" s="28" t="str">
        <f>VLOOKUP(A416,[1]Variablenuebersicht!$F$4:$I$1812,4,FALSE)</f>
        <v>Zahnmedizinische Untersuchung</v>
      </c>
      <c r="E416" s="28" t="s">
        <v>1590</v>
      </c>
      <c r="F416" s="28">
        <v>-99</v>
      </c>
      <c r="G416" s="28" t="s">
        <v>106</v>
      </c>
      <c r="H416" s="31" t="s">
        <v>1800</v>
      </c>
      <c r="I416" s="1" t="s">
        <v>160</v>
      </c>
      <c r="J416" s="28" t="s">
        <v>92</v>
      </c>
    </row>
    <row r="417" spans="1:10" ht="14.25" customHeight="1">
      <c r="A417" s="28" t="s">
        <v>335</v>
      </c>
      <c r="B417" s="28" t="s">
        <v>311</v>
      </c>
      <c r="C417" s="28" t="s">
        <v>1771</v>
      </c>
      <c r="D417" s="28" t="str">
        <f>VLOOKUP(A417,[1]Variablenuebersicht!$F$4:$I$1812,4,FALSE)</f>
        <v>Besuch Allgemeinarzt oder Hausarzt</v>
      </c>
      <c r="E417" s="28" t="s">
        <v>1591</v>
      </c>
      <c r="F417" s="28">
        <v>-96</v>
      </c>
      <c r="G417" s="28" t="s">
        <v>331</v>
      </c>
      <c r="H417" s="31" t="s">
        <v>1875</v>
      </c>
      <c r="I417" s="1" t="s">
        <v>160</v>
      </c>
      <c r="J417" s="28" t="s">
        <v>92</v>
      </c>
    </row>
    <row r="418" spans="1:10" ht="14.25" customHeight="1">
      <c r="A418" s="28" t="s">
        <v>335</v>
      </c>
      <c r="B418" s="28" t="s">
        <v>311</v>
      </c>
      <c r="C418" s="28" t="s">
        <v>1771</v>
      </c>
      <c r="D418" s="28" t="str">
        <f>VLOOKUP(A418,[1]Variablenuebersicht!$F$4:$I$1812,4,FALSE)</f>
        <v>Besuch Allgemeinarzt oder Hausarzt</v>
      </c>
      <c r="E418" s="28" t="s">
        <v>1591</v>
      </c>
      <c r="F418" s="28">
        <v>1</v>
      </c>
      <c r="G418" s="28" t="s">
        <v>337</v>
      </c>
      <c r="H418" s="31" t="s">
        <v>1879</v>
      </c>
      <c r="I418" s="1" t="s">
        <v>160</v>
      </c>
      <c r="J418" s="28" t="s">
        <v>92</v>
      </c>
    </row>
    <row r="419" spans="1:10" ht="14.25" customHeight="1">
      <c r="A419" s="28" t="s">
        <v>335</v>
      </c>
      <c r="B419" s="28" t="s">
        <v>311</v>
      </c>
      <c r="C419" s="28" t="s">
        <v>1771</v>
      </c>
      <c r="D419" s="28" t="str">
        <f>VLOOKUP(A419,[1]Variablenuebersicht!$F$4:$I$1812,4,FALSE)</f>
        <v>Besuch Allgemeinarzt oder Hausarzt</v>
      </c>
      <c r="E419" s="28" t="s">
        <v>1591</v>
      </c>
      <c r="F419" s="28">
        <v>2</v>
      </c>
      <c r="G419" s="28" t="s">
        <v>334</v>
      </c>
      <c r="H419" s="31" t="s">
        <v>1878</v>
      </c>
      <c r="I419" s="1" t="s">
        <v>160</v>
      </c>
      <c r="J419" s="28" t="s">
        <v>92</v>
      </c>
    </row>
    <row r="420" spans="1:10" ht="14.25" customHeight="1">
      <c r="A420" s="28" t="s">
        <v>335</v>
      </c>
      <c r="B420" s="28" t="s">
        <v>311</v>
      </c>
      <c r="C420" s="28" t="s">
        <v>1771</v>
      </c>
      <c r="D420" s="28" t="str">
        <f>VLOOKUP(A420,[1]Variablenuebersicht!$F$4:$I$1812,4,FALSE)</f>
        <v>Besuch Allgemeinarzt oder Hausarzt</v>
      </c>
      <c r="E420" s="28" t="s">
        <v>1591</v>
      </c>
      <c r="F420" s="28">
        <v>3</v>
      </c>
      <c r="G420" s="28" t="s">
        <v>316</v>
      </c>
      <c r="H420" s="31" t="s">
        <v>1872</v>
      </c>
      <c r="I420" s="1" t="s">
        <v>160</v>
      </c>
      <c r="J420" s="28" t="s">
        <v>92</v>
      </c>
    </row>
    <row r="421" spans="1:10" ht="14.25" customHeight="1">
      <c r="A421" s="28" t="s">
        <v>335</v>
      </c>
      <c r="B421" s="28" t="s">
        <v>311</v>
      </c>
      <c r="C421" s="28" t="s">
        <v>1771</v>
      </c>
      <c r="D421" s="28" t="str">
        <f>VLOOKUP(A421,[1]Variablenuebersicht!$F$4:$I$1812,4,FALSE)</f>
        <v>Besuch Allgemeinarzt oder Hausarzt</v>
      </c>
      <c r="E421" s="28" t="s">
        <v>1591</v>
      </c>
      <c r="F421" s="28">
        <v>-99</v>
      </c>
      <c r="G421" s="28" t="s">
        <v>106</v>
      </c>
      <c r="H421" s="31" t="s">
        <v>1800</v>
      </c>
      <c r="I421" s="1" t="s">
        <v>160</v>
      </c>
      <c r="J421" s="28" t="s">
        <v>92</v>
      </c>
    </row>
    <row r="422" spans="1:10" ht="14.25" customHeight="1">
      <c r="A422" s="28" t="s">
        <v>338</v>
      </c>
      <c r="B422" s="28" t="s">
        <v>311</v>
      </c>
      <c r="C422" s="28" t="s">
        <v>1771</v>
      </c>
      <c r="D422" s="28" t="str">
        <f>VLOOKUP(A422,[1]Variablenuebersicht!$F$4:$I$1812,4,FALSE)</f>
        <v>Besuch Allgemeinarzt oder Hausarzt i.d.l. 4 Wochen: Anzahl</v>
      </c>
      <c r="E422" s="28" t="s">
        <v>1592</v>
      </c>
      <c r="F422" s="28">
        <v>-96</v>
      </c>
      <c r="G422" s="28" t="s">
        <v>339</v>
      </c>
      <c r="H422" s="31" t="s">
        <v>1880</v>
      </c>
      <c r="I422" s="1" t="s">
        <v>447</v>
      </c>
    </row>
    <row r="423" spans="1:10" ht="14.25" customHeight="1">
      <c r="A423" s="28" t="s">
        <v>340</v>
      </c>
      <c r="B423" s="28" t="s">
        <v>311</v>
      </c>
      <c r="C423" s="28" t="s">
        <v>1771</v>
      </c>
      <c r="D423" s="28" t="str">
        <f>VLOOKUP(A423,[1]Variablenuebersicht!$F$4:$I$1812,4,FALSE)</f>
        <v>Besuch Allgemeinarzt oder Hausarzt i.d.l. 12 Mon.: Anzahl (top coding 20 oder mehr)</v>
      </c>
      <c r="E423" s="28" t="s">
        <v>1593</v>
      </c>
      <c r="F423" s="28">
        <v>-96</v>
      </c>
      <c r="G423" s="28" t="s">
        <v>331</v>
      </c>
      <c r="H423" s="31" t="s">
        <v>1875</v>
      </c>
      <c r="I423" s="1" t="s">
        <v>160</v>
      </c>
      <c r="J423" s="28" t="s">
        <v>195</v>
      </c>
    </row>
    <row r="424" spans="1:10" ht="14.25" customHeight="1">
      <c r="A424" s="28" t="s">
        <v>340</v>
      </c>
      <c r="B424" s="28" t="s">
        <v>311</v>
      </c>
      <c r="C424" s="28" t="s">
        <v>1771</v>
      </c>
      <c r="D424" s="28" t="str">
        <f>VLOOKUP(A424,[1]Variablenuebersicht!$F$4:$I$1812,4,FALSE)</f>
        <v>Besuch Allgemeinarzt oder Hausarzt i.d.l. 12 Mon.: Anzahl (top coding 20 oder mehr)</v>
      </c>
      <c r="E424" s="28" t="s">
        <v>1593</v>
      </c>
      <c r="F424" s="28">
        <v>20</v>
      </c>
      <c r="G424" s="28" t="s">
        <v>341</v>
      </c>
      <c r="H424" s="31" t="s">
        <v>1881</v>
      </c>
      <c r="I424" s="1" t="s">
        <v>160</v>
      </c>
      <c r="J424" s="28" t="s">
        <v>195</v>
      </c>
    </row>
    <row r="425" spans="1:10" ht="14.25" customHeight="1">
      <c r="A425" s="28" t="s">
        <v>342</v>
      </c>
      <c r="B425" s="28" t="s">
        <v>311</v>
      </c>
      <c r="C425" s="28" t="s">
        <v>1771</v>
      </c>
      <c r="D425" s="28" t="str">
        <f>VLOOKUP(A425,[1]Variablenuebersicht!$F$4:$I$1812,4,FALSE)</f>
        <v>Besuch Facharzt</v>
      </c>
      <c r="E425" s="28" t="s">
        <v>1594</v>
      </c>
      <c r="F425" s="28">
        <v>-96</v>
      </c>
      <c r="G425" s="28" t="s">
        <v>331</v>
      </c>
      <c r="H425" s="31" t="s">
        <v>1875</v>
      </c>
      <c r="I425" s="1" t="s">
        <v>160</v>
      </c>
      <c r="J425" s="28" t="s">
        <v>92</v>
      </c>
    </row>
    <row r="426" spans="1:10" ht="14.25" customHeight="1">
      <c r="A426" s="28" t="s">
        <v>342</v>
      </c>
      <c r="B426" s="28" t="s">
        <v>311</v>
      </c>
      <c r="C426" s="28" t="s">
        <v>1771</v>
      </c>
      <c r="D426" s="28" t="str">
        <f>VLOOKUP(A426,[1]Variablenuebersicht!$F$4:$I$1812,4,FALSE)</f>
        <v>Besuch Facharzt</v>
      </c>
      <c r="E426" s="28" t="s">
        <v>1594</v>
      </c>
      <c r="F426" s="28">
        <v>1</v>
      </c>
      <c r="G426" s="28" t="s">
        <v>337</v>
      </c>
      <c r="H426" s="31" t="s">
        <v>1879</v>
      </c>
      <c r="I426" s="1" t="s">
        <v>160</v>
      </c>
      <c r="J426" s="28" t="s">
        <v>92</v>
      </c>
    </row>
    <row r="427" spans="1:10" ht="14.25" customHeight="1">
      <c r="A427" s="28" t="s">
        <v>342</v>
      </c>
      <c r="B427" s="28" t="s">
        <v>311</v>
      </c>
      <c r="C427" s="28" t="s">
        <v>1771</v>
      </c>
      <c r="D427" s="28" t="str">
        <f>VLOOKUP(A427,[1]Variablenuebersicht!$F$4:$I$1812,4,FALSE)</f>
        <v>Besuch Facharzt</v>
      </c>
      <c r="E427" s="28" t="s">
        <v>1594</v>
      </c>
      <c r="F427" s="28">
        <v>2</v>
      </c>
      <c r="G427" s="28" t="s">
        <v>334</v>
      </c>
      <c r="H427" s="31" t="s">
        <v>1878</v>
      </c>
      <c r="I427" s="1" t="s">
        <v>160</v>
      </c>
      <c r="J427" s="28" t="s">
        <v>92</v>
      </c>
    </row>
    <row r="428" spans="1:10" ht="14.25" customHeight="1">
      <c r="A428" s="28" t="s">
        <v>342</v>
      </c>
      <c r="B428" s="28" t="s">
        <v>311</v>
      </c>
      <c r="C428" s="28" t="s">
        <v>1771</v>
      </c>
      <c r="D428" s="28" t="str">
        <f>VLOOKUP(A428,[1]Variablenuebersicht!$F$4:$I$1812,4,FALSE)</f>
        <v>Besuch Facharzt</v>
      </c>
      <c r="E428" s="28" t="s">
        <v>1594</v>
      </c>
      <c r="F428" s="28">
        <v>3</v>
      </c>
      <c r="G428" s="28" t="s">
        <v>316</v>
      </c>
      <c r="H428" s="31" t="s">
        <v>1872</v>
      </c>
      <c r="I428" s="1" t="s">
        <v>160</v>
      </c>
      <c r="J428" s="28" t="s">
        <v>92</v>
      </c>
    </row>
    <row r="429" spans="1:10" ht="14.25" customHeight="1">
      <c r="A429" s="28" t="s">
        <v>342</v>
      </c>
      <c r="B429" s="28" t="s">
        <v>311</v>
      </c>
      <c r="C429" s="28" t="s">
        <v>1771</v>
      </c>
      <c r="D429" s="28" t="str">
        <f>VLOOKUP(A429,[1]Variablenuebersicht!$F$4:$I$1812,4,FALSE)</f>
        <v>Besuch Facharzt</v>
      </c>
      <c r="E429" s="28" t="s">
        <v>1594</v>
      </c>
      <c r="F429" s="28">
        <v>-99</v>
      </c>
      <c r="G429" s="28" t="s">
        <v>106</v>
      </c>
      <c r="H429" s="31" t="s">
        <v>1800</v>
      </c>
      <c r="I429" s="1" t="s">
        <v>160</v>
      </c>
      <c r="J429" s="28" t="s">
        <v>92</v>
      </c>
    </row>
    <row r="430" spans="1:10" ht="14.25" customHeight="1">
      <c r="A430" s="28" t="s">
        <v>344</v>
      </c>
      <c r="B430" s="28" t="s">
        <v>311</v>
      </c>
      <c r="C430" s="28" t="s">
        <v>1771</v>
      </c>
      <c r="D430" s="28" t="str">
        <f>VLOOKUP(A430,[1]Variablenuebersicht!$F$4:$I$1812,4,FALSE)</f>
        <v>Besuch Facharzt i.d.l. 4 Wochen: Anzahl</v>
      </c>
      <c r="E430" s="28" t="s">
        <v>1595</v>
      </c>
      <c r="F430" s="28">
        <v>-96</v>
      </c>
      <c r="G430" s="28" t="s">
        <v>345</v>
      </c>
      <c r="H430" s="31" t="s">
        <v>1882</v>
      </c>
      <c r="I430" s="1" t="s">
        <v>447</v>
      </c>
    </row>
    <row r="431" spans="1:10" ht="14.25" customHeight="1">
      <c r="A431" s="28" t="s">
        <v>346</v>
      </c>
      <c r="B431" s="28" t="s">
        <v>311</v>
      </c>
      <c r="C431" s="28" t="s">
        <v>1771</v>
      </c>
      <c r="D431" s="28" t="str">
        <f>VLOOKUP(A431,[1]Variablenuebersicht!$F$4:$I$1812,4,FALSE)</f>
        <v>Besuch Facharzt i.d.l. 12 Mon.: Anzahl (top coding 20 oder mehr)</v>
      </c>
      <c r="E431" s="28" t="s">
        <v>1596</v>
      </c>
      <c r="F431" s="28">
        <v>-96</v>
      </c>
      <c r="G431" s="28" t="s">
        <v>331</v>
      </c>
      <c r="H431" s="31" t="s">
        <v>1875</v>
      </c>
      <c r="I431" s="1" t="s">
        <v>160</v>
      </c>
      <c r="J431" s="28" t="s">
        <v>195</v>
      </c>
    </row>
    <row r="432" spans="1:10" ht="14.25" customHeight="1">
      <c r="A432" s="28" t="s">
        <v>346</v>
      </c>
      <c r="B432" s="28" t="s">
        <v>311</v>
      </c>
      <c r="C432" s="28" t="s">
        <v>1771</v>
      </c>
      <c r="D432" s="28" t="str">
        <f>VLOOKUP(A432,[1]Variablenuebersicht!$F$4:$I$1812,4,FALSE)</f>
        <v>Besuch Facharzt i.d.l. 12 Mon.: Anzahl (top coding 20 oder mehr)</v>
      </c>
      <c r="E432" s="28" t="s">
        <v>1596</v>
      </c>
      <c r="F432" s="28">
        <v>20</v>
      </c>
      <c r="G432" s="28" t="s">
        <v>341</v>
      </c>
      <c r="H432" s="31" t="s">
        <v>1881</v>
      </c>
      <c r="I432" s="1" t="s">
        <v>160</v>
      </c>
      <c r="J432" s="28" t="s">
        <v>195</v>
      </c>
    </row>
    <row r="433" spans="1:10" ht="14.25" customHeight="1">
      <c r="A433" s="28" t="s">
        <v>347</v>
      </c>
      <c r="B433" s="28" t="s">
        <v>311</v>
      </c>
      <c r="C433" s="28" t="s">
        <v>1771</v>
      </c>
      <c r="D433" s="28" t="str">
        <f>VLOOKUP(A433,[1]Variablenuebersicht!$F$4:$I$1812,4,FALSE)</f>
        <v>Besuch Psychologen i.d.l. 12 Mon.</v>
      </c>
      <c r="E433" s="28" t="s">
        <v>1597</v>
      </c>
      <c r="F433" s="28">
        <v>-97</v>
      </c>
      <c r="G433" s="28" t="s">
        <v>12</v>
      </c>
      <c r="H433" s="31" t="s">
        <v>1789</v>
      </c>
      <c r="I433" s="1" t="s">
        <v>49</v>
      </c>
    </row>
    <row r="434" spans="1:10" ht="14.25" customHeight="1">
      <c r="A434" s="28" t="s">
        <v>347</v>
      </c>
      <c r="B434" s="28" t="s">
        <v>311</v>
      </c>
      <c r="C434" s="28" t="s">
        <v>1771</v>
      </c>
      <c r="D434" s="28" t="str">
        <f>VLOOKUP(A434,[1]Variablenuebersicht!$F$4:$I$1812,4,FALSE)</f>
        <v>Besuch Psychologen i.d.l. 12 Mon.</v>
      </c>
      <c r="E434" s="28" t="s">
        <v>1597</v>
      </c>
      <c r="F434" s="28">
        <v>1</v>
      </c>
      <c r="G434" s="28" t="s">
        <v>13</v>
      </c>
      <c r="H434" s="31" t="s">
        <v>1790</v>
      </c>
      <c r="I434" s="1" t="s">
        <v>49</v>
      </c>
    </row>
    <row r="435" spans="1:10" ht="14.25" customHeight="1">
      <c r="A435" s="28" t="s">
        <v>347</v>
      </c>
      <c r="B435" s="28" t="s">
        <v>311</v>
      </c>
      <c r="C435" s="28" t="s">
        <v>1771</v>
      </c>
      <c r="D435" s="28" t="str">
        <f>VLOOKUP(A435,[1]Variablenuebersicht!$F$4:$I$1812,4,FALSE)</f>
        <v>Besuch Psychologen i.d.l. 12 Mon.</v>
      </c>
      <c r="E435" s="28" t="s">
        <v>1597</v>
      </c>
      <c r="F435" s="28">
        <v>2</v>
      </c>
      <c r="G435" s="28" t="s">
        <v>14</v>
      </c>
      <c r="H435" s="31" t="s">
        <v>1791</v>
      </c>
      <c r="I435" s="1" t="s">
        <v>49</v>
      </c>
    </row>
    <row r="436" spans="1:10" ht="14.25" customHeight="1">
      <c r="A436" s="28" t="s">
        <v>349</v>
      </c>
      <c r="B436" s="28" t="s">
        <v>311</v>
      </c>
      <c r="C436" s="28" t="s">
        <v>1771</v>
      </c>
      <c r="D436" s="28" t="str">
        <f>VLOOKUP(A436,[1]Variablenuebersicht!$F$4:$I$1812,4,FALSE)</f>
        <v>Stationär im Krankenhaus i.d.l. 12 Mon.</v>
      </c>
      <c r="E436" s="28" t="s">
        <v>1598</v>
      </c>
      <c r="F436" s="28">
        <v>-97</v>
      </c>
      <c r="G436" s="28" t="s">
        <v>12</v>
      </c>
      <c r="H436" s="31" t="s">
        <v>1789</v>
      </c>
      <c r="I436" s="1" t="s">
        <v>49</v>
      </c>
    </row>
    <row r="437" spans="1:10" ht="14.25" customHeight="1">
      <c r="A437" s="28" t="s">
        <v>349</v>
      </c>
      <c r="B437" s="28" t="s">
        <v>311</v>
      </c>
      <c r="C437" s="28" t="s">
        <v>1771</v>
      </c>
      <c r="D437" s="28" t="str">
        <f>VLOOKUP(A437,[1]Variablenuebersicht!$F$4:$I$1812,4,FALSE)</f>
        <v>Stationär im Krankenhaus i.d.l. 12 Mon.</v>
      </c>
      <c r="E437" s="28" t="s">
        <v>1598</v>
      </c>
      <c r="F437" s="28">
        <v>1</v>
      </c>
      <c r="G437" s="28" t="s">
        <v>13</v>
      </c>
      <c r="H437" s="31" t="s">
        <v>1790</v>
      </c>
      <c r="I437" s="1" t="s">
        <v>49</v>
      </c>
    </row>
    <row r="438" spans="1:10" ht="14.25" customHeight="1">
      <c r="A438" s="28" t="s">
        <v>349</v>
      </c>
      <c r="B438" s="28" t="s">
        <v>311</v>
      </c>
      <c r="C438" s="28" t="s">
        <v>1771</v>
      </c>
      <c r="D438" s="28" t="str">
        <f>VLOOKUP(A438,[1]Variablenuebersicht!$F$4:$I$1812,4,FALSE)</f>
        <v>Stationär im Krankenhaus i.d.l. 12 Mon.</v>
      </c>
      <c r="E438" s="28" t="s">
        <v>1598</v>
      </c>
      <c r="F438" s="28">
        <v>2</v>
      </c>
      <c r="G438" s="28" t="s">
        <v>14</v>
      </c>
      <c r="H438" s="31" t="s">
        <v>1791</v>
      </c>
      <c r="I438" s="1" t="s">
        <v>49</v>
      </c>
    </row>
    <row r="439" spans="1:10" ht="14.25" customHeight="1">
      <c r="A439" s="28" t="s">
        <v>350</v>
      </c>
      <c r="B439" s="28" t="s">
        <v>311</v>
      </c>
      <c r="C439" s="28" t="s">
        <v>1771</v>
      </c>
      <c r="D439" s="28" t="str">
        <f>VLOOKUP(A439,[1]Variablenuebersicht!$F$4:$I$1812,4,FALSE)</f>
        <v>Stationär im Krankenhaus i.d.l. 12 Mon.: Anzahl der Nächte (kat)</v>
      </c>
      <c r="E439" s="28" t="s">
        <v>1599</v>
      </c>
      <c r="F439" s="28">
        <v>0</v>
      </c>
      <c r="G439" s="28" t="s">
        <v>351</v>
      </c>
      <c r="H439" s="31" t="s">
        <v>1883</v>
      </c>
      <c r="I439" s="1" t="s">
        <v>160</v>
      </c>
      <c r="J439" s="28" t="s">
        <v>195</v>
      </c>
    </row>
    <row r="440" spans="1:10" ht="14.25" customHeight="1">
      <c r="A440" s="28" t="s">
        <v>350</v>
      </c>
      <c r="B440" s="28" t="s">
        <v>311</v>
      </c>
      <c r="C440" s="28" t="s">
        <v>1771</v>
      </c>
      <c r="D440" s="28" t="str">
        <f>VLOOKUP(A440,[1]Variablenuebersicht!$F$4:$I$1812,4,FALSE)</f>
        <v>Stationär im Krankenhaus i.d.l. 12 Mon.: Anzahl der Nächte (kat)</v>
      </c>
      <c r="E440" s="28" t="s">
        <v>1599</v>
      </c>
      <c r="F440" s="28">
        <v>1</v>
      </c>
      <c r="G440" s="28" t="s">
        <v>352</v>
      </c>
      <c r="H440" s="31" t="s">
        <v>1884</v>
      </c>
      <c r="I440" s="1" t="s">
        <v>160</v>
      </c>
      <c r="J440" s="28" t="s">
        <v>195</v>
      </c>
    </row>
    <row r="441" spans="1:10" ht="14.25" customHeight="1">
      <c r="A441" s="28" t="s">
        <v>350</v>
      </c>
      <c r="B441" s="28" t="s">
        <v>311</v>
      </c>
      <c r="C441" s="28" t="s">
        <v>1771</v>
      </c>
      <c r="D441" s="28" t="str">
        <f>VLOOKUP(A441,[1]Variablenuebersicht!$F$4:$I$1812,4,FALSE)</f>
        <v>Stationär im Krankenhaus i.d.l. 12 Mon.: Anzahl der Nächte (kat)</v>
      </c>
      <c r="E441" s="28" t="s">
        <v>1599</v>
      </c>
      <c r="F441" s="28">
        <v>10</v>
      </c>
      <c r="G441" s="28" t="s">
        <v>353</v>
      </c>
      <c r="H441" s="31" t="s">
        <v>1885</v>
      </c>
      <c r="I441" s="1" t="s">
        <v>160</v>
      </c>
      <c r="J441" s="28" t="s">
        <v>195</v>
      </c>
    </row>
    <row r="442" spans="1:10" ht="14.25" customHeight="1">
      <c r="A442" s="28" t="s">
        <v>350</v>
      </c>
      <c r="B442" s="28" t="s">
        <v>311</v>
      </c>
      <c r="C442" s="28" t="s">
        <v>1771</v>
      </c>
      <c r="D442" s="28" t="str">
        <f>VLOOKUP(A442,[1]Variablenuebersicht!$F$4:$I$1812,4,FALSE)</f>
        <v>Stationär im Krankenhaus i.d.l. 12 Mon.: Anzahl der Nächte (kat)</v>
      </c>
      <c r="E442" s="28" t="s">
        <v>1599</v>
      </c>
      <c r="F442" s="28">
        <v>11</v>
      </c>
      <c r="G442" s="28" t="s">
        <v>354</v>
      </c>
      <c r="H442" s="31" t="s">
        <v>1886</v>
      </c>
      <c r="I442" s="1" t="s">
        <v>160</v>
      </c>
      <c r="J442" s="28" t="s">
        <v>195</v>
      </c>
    </row>
    <row r="443" spans="1:10" ht="14.25" customHeight="1">
      <c r="A443" s="28" t="s">
        <v>350</v>
      </c>
      <c r="B443" s="28" t="s">
        <v>311</v>
      </c>
      <c r="C443" s="28" t="s">
        <v>1771</v>
      </c>
      <c r="D443" s="28" t="str">
        <f>VLOOKUP(A443,[1]Variablenuebersicht!$F$4:$I$1812,4,FALSE)</f>
        <v>Stationär im Krankenhaus i.d.l. 12 Mon.: Anzahl der Nächte (kat)</v>
      </c>
      <c r="E443" s="28" t="s">
        <v>1599</v>
      </c>
      <c r="F443" s="28">
        <v>12</v>
      </c>
      <c r="G443" s="28" t="s">
        <v>355</v>
      </c>
      <c r="H443" s="31" t="s">
        <v>1887</v>
      </c>
      <c r="I443" s="1" t="s">
        <v>160</v>
      </c>
      <c r="J443" s="28" t="s">
        <v>195</v>
      </c>
    </row>
    <row r="444" spans="1:10" ht="14.25" customHeight="1">
      <c r="A444" s="28" t="s">
        <v>350</v>
      </c>
      <c r="B444" s="28" t="s">
        <v>311</v>
      </c>
      <c r="C444" s="28" t="s">
        <v>1771</v>
      </c>
      <c r="D444" s="28" t="str">
        <f>VLOOKUP(A444,[1]Variablenuebersicht!$F$4:$I$1812,4,FALSE)</f>
        <v>Stationär im Krankenhaus i.d.l. 12 Mon.: Anzahl der Nächte (kat)</v>
      </c>
      <c r="E444" s="28" t="s">
        <v>1599</v>
      </c>
      <c r="F444" s="28">
        <v>13</v>
      </c>
      <c r="G444" s="28" t="s">
        <v>358</v>
      </c>
      <c r="H444" s="31" t="s">
        <v>1888</v>
      </c>
      <c r="I444" s="1" t="s">
        <v>160</v>
      </c>
      <c r="J444" s="28" t="s">
        <v>195</v>
      </c>
    </row>
    <row r="445" spans="1:10" ht="14.25" customHeight="1">
      <c r="A445" s="28" t="s">
        <v>350</v>
      </c>
      <c r="B445" s="28" t="s">
        <v>311</v>
      </c>
      <c r="C445" s="28" t="s">
        <v>1771</v>
      </c>
      <c r="D445" s="28" t="str">
        <f>VLOOKUP(A445,[1]Variablenuebersicht!$F$4:$I$1812,4,FALSE)</f>
        <v>Stationär im Krankenhaus i.d.l. 12 Mon.: Anzahl der Nächte (kat)</v>
      </c>
      <c r="E445" s="28" t="s">
        <v>1599</v>
      </c>
      <c r="F445" s="28">
        <v>14</v>
      </c>
      <c r="G445" s="28" t="s">
        <v>359</v>
      </c>
      <c r="H445" s="31" t="s">
        <v>1889</v>
      </c>
      <c r="I445" s="1" t="s">
        <v>160</v>
      </c>
      <c r="J445" s="28" t="s">
        <v>195</v>
      </c>
    </row>
    <row r="446" spans="1:10" ht="14.25" customHeight="1">
      <c r="A446" s="28" t="s">
        <v>350</v>
      </c>
      <c r="B446" s="28" t="s">
        <v>311</v>
      </c>
      <c r="C446" s="28" t="s">
        <v>1771</v>
      </c>
      <c r="D446" s="28" t="str">
        <f>VLOOKUP(A446,[1]Variablenuebersicht!$F$4:$I$1812,4,FALSE)</f>
        <v>Stationär im Krankenhaus i.d.l. 12 Mon.: Anzahl der Nächte (kat)</v>
      </c>
      <c r="E446" s="28" t="s">
        <v>1599</v>
      </c>
      <c r="F446" s="28">
        <v>15</v>
      </c>
      <c r="G446" s="28" t="s">
        <v>360</v>
      </c>
      <c r="H446" s="31" t="s">
        <v>1890</v>
      </c>
      <c r="I446" s="1" t="s">
        <v>160</v>
      </c>
      <c r="J446" s="28" t="s">
        <v>195</v>
      </c>
    </row>
    <row r="447" spans="1:10" ht="14.25" customHeight="1">
      <c r="A447" s="28" t="s">
        <v>350</v>
      </c>
      <c r="B447" s="28" t="s">
        <v>311</v>
      </c>
      <c r="C447" s="28" t="s">
        <v>1771</v>
      </c>
      <c r="D447" s="28" t="str">
        <f>VLOOKUP(A447,[1]Variablenuebersicht!$F$4:$I$1812,4,FALSE)</f>
        <v>Stationär im Krankenhaus i.d.l. 12 Mon.: Anzahl der Nächte (kat)</v>
      </c>
      <c r="E447" s="28" t="s">
        <v>1599</v>
      </c>
      <c r="F447" s="28">
        <v>16</v>
      </c>
      <c r="G447" s="28" t="s">
        <v>361</v>
      </c>
      <c r="H447" s="31" t="s">
        <v>1891</v>
      </c>
      <c r="I447" s="1" t="s">
        <v>160</v>
      </c>
      <c r="J447" s="28" t="s">
        <v>195</v>
      </c>
    </row>
    <row r="448" spans="1:10" ht="14.25" customHeight="1">
      <c r="A448" s="28" t="s">
        <v>350</v>
      </c>
      <c r="B448" s="28" t="s">
        <v>311</v>
      </c>
      <c r="C448" s="28" t="s">
        <v>1771</v>
      </c>
      <c r="D448" s="28" t="str">
        <f>VLOOKUP(A448,[1]Variablenuebersicht!$F$4:$I$1812,4,FALSE)</f>
        <v>Stationär im Krankenhaus i.d.l. 12 Mon.: Anzahl der Nächte (kat)</v>
      </c>
      <c r="E448" s="28" t="s">
        <v>1599</v>
      </c>
      <c r="F448" s="28">
        <v>17</v>
      </c>
      <c r="G448" s="28" t="s">
        <v>362</v>
      </c>
      <c r="H448" s="31" t="s">
        <v>1892</v>
      </c>
      <c r="I448" s="1" t="s">
        <v>160</v>
      </c>
      <c r="J448" s="28" t="s">
        <v>195</v>
      </c>
    </row>
    <row r="449" spans="1:10" ht="14.25" customHeight="1">
      <c r="A449" s="28" t="s">
        <v>350</v>
      </c>
      <c r="B449" s="28" t="s">
        <v>311</v>
      </c>
      <c r="C449" s="28" t="s">
        <v>1771</v>
      </c>
      <c r="D449" s="28" t="str">
        <f>VLOOKUP(A449,[1]Variablenuebersicht!$F$4:$I$1812,4,FALSE)</f>
        <v>Stationär im Krankenhaus i.d.l. 12 Mon.: Anzahl der Nächte (kat)</v>
      </c>
      <c r="E449" s="28" t="s">
        <v>1599</v>
      </c>
      <c r="F449" s="28">
        <v>18</v>
      </c>
      <c r="G449" s="28" t="s">
        <v>363</v>
      </c>
      <c r="H449" s="31" t="s">
        <v>1893</v>
      </c>
      <c r="I449" s="1" t="s">
        <v>160</v>
      </c>
      <c r="J449" s="28" t="s">
        <v>195</v>
      </c>
    </row>
    <row r="450" spans="1:10" ht="14.25" customHeight="1">
      <c r="A450" s="28" t="s">
        <v>350</v>
      </c>
      <c r="B450" s="28" t="s">
        <v>311</v>
      </c>
      <c r="C450" s="28" t="s">
        <v>1771</v>
      </c>
      <c r="D450" s="28" t="str">
        <f>VLOOKUP(A450,[1]Variablenuebersicht!$F$4:$I$1812,4,FALSE)</f>
        <v>Stationär im Krankenhaus i.d.l. 12 Mon.: Anzahl der Nächte (kat)</v>
      </c>
      <c r="E450" s="28" t="s">
        <v>1599</v>
      </c>
      <c r="F450" s="28">
        <v>19</v>
      </c>
      <c r="G450" s="28" t="s">
        <v>364</v>
      </c>
      <c r="H450" s="31" t="s">
        <v>1894</v>
      </c>
      <c r="I450" s="1" t="s">
        <v>160</v>
      </c>
      <c r="J450" s="28" t="s">
        <v>195</v>
      </c>
    </row>
    <row r="451" spans="1:10" ht="14.25" customHeight="1">
      <c r="A451" s="28" t="s">
        <v>350</v>
      </c>
      <c r="B451" s="28" t="s">
        <v>311</v>
      </c>
      <c r="C451" s="28" t="s">
        <v>1771</v>
      </c>
      <c r="D451" s="28" t="str">
        <f>VLOOKUP(A451,[1]Variablenuebersicht!$F$4:$I$1812,4,FALSE)</f>
        <v>Stationär im Krankenhaus i.d.l. 12 Mon.: Anzahl der Nächte (kat)</v>
      </c>
      <c r="E451" s="28" t="s">
        <v>1599</v>
      </c>
      <c r="F451" s="28">
        <v>2</v>
      </c>
      <c r="G451" s="28" t="s">
        <v>366</v>
      </c>
      <c r="H451" s="31" t="s">
        <v>1895</v>
      </c>
      <c r="I451" s="1" t="s">
        <v>160</v>
      </c>
      <c r="J451" s="28" t="s">
        <v>195</v>
      </c>
    </row>
    <row r="452" spans="1:10" ht="14.25" customHeight="1">
      <c r="A452" s="28" t="s">
        <v>350</v>
      </c>
      <c r="B452" s="28" t="s">
        <v>311</v>
      </c>
      <c r="C452" s="28" t="s">
        <v>1771</v>
      </c>
      <c r="D452" s="28" t="str">
        <f>VLOOKUP(A452,[1]Variablenuebersicht!$F$4:$I$1812,4,FALSE)</f>
        <v>Stationär im Krankenhaus i.d.l. 12 Mon.: Anzahl der Nächte (kat)</v>
      </c>
      <c r="E452" s="28" t="s">
        <v>1599</v>
      </c>
      <c r="F452" s="28">
        <v>20</v>
      </c>
      <c r="G452" s="28" t="s">
        <v>368</v>
      </c>
      <c r="H452" s="31" t="s">
        <v>1896</v>
      </c>
      <c r="I452" s="1" t="s">
        <v>160</v>
      </c>
      <c r="J452" s="28" t="s">
        <v>195</v>
      </c>
    </row>
    <row r="453" spans="1:10" ht="14.25" customHeight="1">
      <c r="A453" s="28" t="s">
        <v>350</v>
      </c>
      <c r="B453" s="28" t="s">
        <v>311</v>
      </c>
      <c r="C453" s="28" t="s">
        <v>1771</v>
      </c>
      <c r="D453" s="28" t="str">
        <f>VLOOKUP(A453,[1]Variablenuebersicht!$F$4:$I$1812,4,FALSE)</f>
        <v>Stationär im Krankenhaus i.d.l. 12 Mon.: Anzahl der Nächte (kat)</v>
      </c>
      <c r="E453" s="28" t="s">
        <v>1599</v>
      </c>
      <c r="F453" s="28">
        <v>21</v>
      </c>
      <c r="G453" s="28" t="s">
        <v>369</v>
      </c>
      <c r="H453" s="31" t="s">
        <v>1897</v>
      </c>
      <c r="I453" s="1" t="s">
        <v>160</v>
      </c>
      <c r="J453" s="28" t="s">
        <v>195</v>
      </c>
    </row>
    <row r="454" spans="1:10" ht="14.25" customHeight="1">
      <c r="A454" s="28" t="s">
        <v>350</v>
      </c>
      <c r="B454" s="28" t="s">
        <v>311</v>
      </c>
      <c r="C454" s="28" t="s">
        <v>1771</v>
      </c>
      <c r="D454" s="28" t="str">
        <f>VLOOKUP(A454,[1]Variablenuebersicht!$F$4:$I$1812,4,FALSE)</f>
        <v>Stationär im Krankenhaus i.d.l. 12 Mon.: Anzahl der Nächte (kat)</v>
      </c>
      <c r="E454" s="28" t="s">
        <v>1599</v>
      </c>
      <c r="F454" s="28">
        <v>22</v>
      </c>
      <c r="G454" s="28" t="s">
        <v>370</v>
      </c>
      <c r="H454" s="31" t="s">
        <v>1898</v>
      </c>
      <c r="I454" s="1" t="s">
        <v>160</v>
      </c>
      <c r="J454" s="28" t="s">
        <v>195</v>
      </c>
    </row>
    <row r="455" spans="1:10" ht="14.25" customHeight="1">
      <c r="A455" s="28" t="s">
        <v>350</v>
      </c>
      <c r="B455" s="28" t="s">
        <v>311</v>
      </c>
      <c r="C455" s="28" t="s">
        <v>1771</v>
      </c>
      <c r="D455" s="28" t="str">
        <f>VLOOKUP(A455,[1]Variablenuebersicht!$F$4:$I$1812,4,FALSE)</f>
        <v>Stationär im Krankenhaus i.d.l. 12 Mon.: Anzahl der Nächte (kat)</v>
      </c>
      <c r="E455" s="28" t="s">
        <v>1599</v>
      </c>
      <c r="F455" s="28">
        <v>23</v>
      </c>
      <c r="G455" s="28" t="s">
        <v>371</v>
      </c>
      <c r="H455" s="31" t="s">
        <v>1899</v>
      </c>
      <c r="I455" s="1" t="s">
        <v>160</v>
      </c>
      <c r="J455" s="28" t="s">
        <v>195</v>
      </c>
    </row>
    <row r="456" spans="1:10" ht="14.25" customHeight="1">
      <c r="A456" s="28" t="s">
        <v>350</v>
      </c>
      <c r="B456" s="28" t="s">
        <v>311</v>
      </c>
      <c r="C456" s="28" t="s">
        <v>1771</v>
      </c>
      <c r="D456" s="28" t="str">
        <f>VLOOKUP(A456,[1]Variablenuebersicht!$F$4:$I$1812,4,FALSE)</f>
        <v>Stationär im Krankenhaus i.d.l. 12 Mon.: Anzahl der Nächte (kat)</v>
      </c>
      <c r="E456" s="28" t="s">
        <v>1599</v>
      </c>
      <c r="F456" s="28">
        <v>24</v>
      </c>
      <c r="G456" s="28" t="s">
        <v>372</v>
      </c>
      <c r="H456" s="31" t="s">
        <v>1900</v>
      </c>
      <c r="I456" s="1" t="s">
        <v>160</v>
      </c>
      <c r="J456" s="28" t="s">
        <v>195</v>
      </c>
    </row>
    <row r="457" spans="1:10" ht="14.25" customHeight="1">
      <c r="A457" s="28" t="s">
        <v>350</v>
      </c>
      <c r="B457" s="28" t="s">
        <v>311</v>
      </c>
      <c r="C457" s="28" t="s">
        <v>1771</v>
      </c>
      <c r="D457" s="28" t="str">
        <f>VLOOKUP(A457,[1]Variablenuebersicht!$F$4:$I$1812,4,FALSE)</f>
        <v>Stationär im Krankenhaus i.d.l. 12 Mon.: Anzahl der Nächte (kat)</v>
      </c>
      <c r="E457" s="28" t="s">
        <v>1599</v>
      </c>
      <c r="F457" s="28">
        <v>25</v>
      </c>
      <c r="G457" s="28" t="s">
        <v>373</v>
      </c>
      <c r="H457" s="31" t="s">
        <v>1901</v>
      </c>
      <c r="I457" s="1" t="s">
        <v>160</v>
      </c>
      <c r="J457" s="28" t="s">
        <v>195</v>
      </c>
    </row>
    <row r="458" spans="1:10" ht="14.25" customHeight="1">
      <c r="A458" s="28" t="s">
        <v>350</v>
      </c>
      <c r="B458" s="28" t="s">
        <v>311</v>
      </c>
      <c r="C458" s="28" t="s">
        <v>1771</v>
      </c>
      <c r="D458" s="28" t="str">
        <f>VLOOKUP(A458,[1]Variablenuebersicht!$F$4:$I$1812,4,FALSE)</f>
        <v>Stationär im Krankenhaus i.d.l. 12 Mon.: Anzahl der Nächte (kat)</v>
      </c>
      <c r="E458" s="28" t="s">
        <v>1599</v>
      </c>
      <c r="F458" s="28">
        <v>26</v>
      </c>
      <c r="G458" s="28" t="s">
        <v>374</v>
      </c>
      <c r="H458" s="31" t="s">
        <v>1902</v>
      </c>
      <c r="I458" s="1" t="s">
        <v>160</v>
      </c>
      <c r="J458" s="28" t="s">
        <v>195</v>
      </c>
    </row>
    <row r="459" spans="1:10" ht="14.25" customHeight="1">
      <c r="A459" s="28" t="s">
        <v>350</v>
      </c>
      <c r="B459" s="28" t="s">
        <v>311</v>
      </c>
      <c r="C459" s="28" t="s">
        <v>1771</v>
      </c>
      <c r="D459" s="28" t="str">
        <f>VLOOKUP(A459,[1]Variablenuebersicht!$F$4:$I$1812,4,FALSE)</f>
        <v>Stationär im Krankenhaus i.d.l. 12 Mon.: Anzahl der Nächte (kat)</v>
      </c>
      <c r="E459" s="28" t="s">
        <v>1599</v>
      </c>
      <c r="F459" s="28">
        <v>27</v>
      </c>
      <c r="G459" s="28" t="s">
        <v>376</v>
      </c>
      <c r="H459" s="31" t="s">
        <v>1903</v>
      </c>
      <c r="I459" s="1" t="s">
        <v>160</v>
      </c>
      <c r="J459" s="28" t="s">
        <v>195</v>
      </c>
    </row>
    <row r="460" spans="1:10" ht="14.25" customHeight="1">
      <c r="A460" s="28" t="s">
        <v>350</v>
      </c>
      <c r="B460" s="28" t="s">
        <v>311</v>
      </c>
      <c r="C460" s="28" t="s">
        <v>1771</v>
      </c>
      <c r="D460" s="28" t="str">
        <f>VLOOKUP(A460,[1]Variablenuebersicht!$F$4:$I$1812,4,FALSE)</f>
        <v>Stationär im Krankenhaus i.d.l. 12 Mon.: Anzahl der Nächte (kat)</v>
      </c>
      <c r="E460" s="28" t="s">
        <v>1599</v>
      </c>
      <c r="F460" s="28">
        <v>28</v>
      </c>
      <c r="G460" s="28" t="s">
        <v>378</v>
      </c>
      <c r="H460" s="31" t="s">
        <v>1904</v>
      </c>
      <c r="I460" s="1" t="s">
        <v>160</v>
      </c>
      <c r="J460" s="28" t="s">
        <v>195</v>
      </c>
    </row>
    <row r="461" spans="1:10" ht="14.25" customHeight="1">
      <c r="A461" s="28" t="s">
        <v>350</v>
      </c>
      <c r="B461" s="28" t="s">
        <v>311</v>
      </c>
      <c r="C461" s="28" t="s">
        <v>1771</v>
      </c>
      <c r="D461" s="28" t="str">
        <f>VLOOKUP(A461,[1]Variablenuebersicht!$F$4:$I$1812,4,FALSE)</f>
        <v>Stationär im Krankenhaus i.d.l. 12 Mon.: Anzahl der Nächte (kat)</v>
      </c>
      <c r="E461" s="28" t="s">
        <v>1599</v>
      </c>
      <c r="F461" s="28">
        <v>29</v>
      </c>
      <c r="G461" s="28" t="s">
        <v>379</v>
      </c>
      <c r="H461" s="31" t="s">
        <v>1905</v>
      </c>
      <c r="I461" s="1" t="s">
        <v>160</v>
      </c>
      <c r="J461" s="28" t="s">
        <v>195</v>
      </c>
    </row>
    <row r="462" spans="1:10" ht="14.25" customHeight="1">
      <c r="A462" s="28" t="s">
        <v>350</v>
      </c>
      <c r="B462" s="28" t="s">
        <v>311</v>
      </c>
      <c r="C462" s="28" t="s">
        <v>1771</v>
      </c>
      <c r="D462" s="28" t="str">
        <f>VLOOKUP(A462,[1]Variablenuebersicht!$F$4:$I$1812,4,FALSE)</f>
        <v>Stationär im Krankenhaus i.d.l. 12 Mon.: Anzahl der Nächte (kat)</v>
      </c>
      <c r="E462" s="28" t="s">
        <v>1599</v>
      </c>
      <c r="F462" s="28">
        <v>3</v>
      </c>
      <c r="G462" s="28" t="s">
        <v>380</v>
      </c>
      <c r="H462" s="31" t="s">
        <v>1906</v>
      </c>
      <c r="I462" s="1" t="s">
        <v>160</v>
      </c>
      <c r="J462" s="28" t="s">
        <v>195</v>
      </c>
    </row>
    <row r="463" spans="1:10" ht="14.25" customHeight="1">
      <c r="A463" s="28" t="s">
        <v>350</v>
      </c>
      <c r="B463" s="28" t="s">
        <v>311</v>
      </c>
      <c r="C463" s="28" t="s">
        <v>1771</v>
      </c>
      <c r="D463" s="28" t="str">
        <f>VLOOKUP(A463,[1]Variablenuebersicht!$F$4:$I$1812,4,FALSE)</f>
        <v>Stationär im Krankenhaus i.d.l. 12 Mon.: Anzahl der Nächte (kat)</v>
      </c>
      <c r="E463" s="28" t="s">
        <v>1599</v>
      </c>
      <c r="F463" s="28">
        <v>30</v>
      </c>
      <c r="G463" s="28" t="s">
        <v>381</v>
      </c>
      <c r="H463" s="31" t="s">
        <v>1907</v>
      </c>
      <c r="I463" s="1" t="s">
        <v>160</v>
      </c>
      <c r="J463" s="28" t="s">
        <v>195</v>
      </c>
    </row>
    <row r="464" spans="1:10" ht="14.25" customHeight="1">
      <c r="A464" s="28" t="s">
        <v>350</v>
      </c>
      <c r="B464" s="28" t="s">
        <v>311</v>
      </c>
      <c r="C464" s="28" t="s">
        <v>1771</v>
      </c>
      <c r="D464" s="28" t="str">
        <f>VLOOKUP(A464,[1]Variablenuebersicht!$F$4:$I$1812,4,FALSE)</f>
        <v>Stationär im Krankenhaus i.d.l. 12 Mon.: Anzahl der Nächte (kat)</v>
      </c>
      <c r="E464" s="28" t="s">
        <v>1599</v>
      </c>
      <c r="F464" s="28">
        <v>31</v>
      </c>
      <c r="G464" s="28" t="s">
        <v>382</v>
      </c>
      <c r="H464" s="31" t="s">
        <v>1908</v>
      </c>
      <c r="I464" s="1" t="s">
        <v>160</v>
      </c>
      <c r="J464" s="28" t="s">
        <v>195</v>
      </c>
    </row>
    <row r="465" spans="1:10" ht="14.25" customHeight="1">
      <c r="A465" s="28" t="s">
        <v>350</v>
      </c>
      <c r="B465" s="28" t="s">
        <v>311</v>
      </c>
      <c r="C465" s="28" t="s">
        <v>1771</v>
      </c>
      <c r="D465" s="28" t="str">
        <f>VLOOKUP(A465,[1]Variablenuebersicht!$F$4:$I$1812,4,FALSE)</f>
        <v>Stationär im Krankenhaus i.d.l. 12 Mon.: Anzahl der Nächte (kat)</v>
      </c>
      <c r="E465" s="28" t="s">
        <v>1599</v>
      </c>
      <c r="F465" s="28">
        <v>32</v>
      </c>
      <c r="G465" s="28" t="s">
        <v>384</v>
      </c>
      <c r="H465" s="31" t="s">
        <v>1909</v>
      </c>
      <c r="I465" s="1" t="s">
        <v>160</v>
      </c>
      <c r="J465" s="28" t="s">
        <v>195</v>
      </c>
    </row>
    <row r="466" spans="1:10" ht="14.25" customHeight="1">
      <c r="A466" s="28" t="s">
        <v>350</v>
      </c>
      <c r="B466" s="28" t="s">
        <v>311</v>
      </c>
      <c r="C466" s="28" t="s">
        <v>1771</v>
      </c>
      <c r="D466" s="28" t="str">
        <f>VLOOKUP(A466,[1]Variablenuebersicht!$F$4:$I$1812,4,FALSE)</f>
        <v>Stationär im Krankenhaus i.d.l. 12 Mon.: Anzahl der Nächte (kat)</v>
      </c>
      <c r="E466" s="28" t="s">
        <v>1599</v>
      </c>
      <c r="F466" s="28">
        <v>33</v>
      </c>
      <c r="G466" s="28" t="s">
        <v>385</v>
      </c>
      <c r="H466" s="31" t="s">
        <v>1910</v>
      </c>
      <c r="I466" s="1" t="s">
        <v>160</v>
      </c>
      <c r="J466" s="28" t="s">
        <v>195</v>
      </c>
    </row>
    <row r="467" spans="1:10" ht="14.25" customHeight="1">
      <c r="A467" s="28" t="s">
        <v>350</v>
      </c>
      <c r="B467" s="28" t="s">
        <v>311</v>
      </c>
      <c r="C467" s="28" t="s">
        <v>1771</v>
      </c>
      <c r="D467" s="28" t="str">
        <f>VLOOKUP(A467,[1]Variablenuebersicht!$F$4:$I$1812,4,FALSE)</f>
        <v>Stationär im Krankenhaus i.d.l. 12 Mon.: Anzahl der Nächte (kat)</v>
      </c>
      <c r="E467" s="28" t="s">
        <v>1599</v>
      </c>
      <c r="F467" s="28">
        <v>34</v>
      </c>
      <c r="G467" s="28" t="s">
        <v>386</v>
      </c>
      <c r="H467" s="31" t="s">
        <v>1911</v>
      </c>
      <c r="I467" s="1" t="s">
        <v>160</v>
      </c>
      <c r="J467" s="28" t="s">
        <v>195</v>
      </c>
    </row>
    <row r="468" spans="1:10" ht="14.25" customHeight="1">
      <c r="A468" s="28" t="s">
        <v>350</v>
      </c>
      <c r="B468" s="28" t="s">
        <v>311</v>
      </c>
      <c r="C468" s="28" t="s">
        <v>1771</v>
      </c>
      <c r="D468" s="28" t="str">
        <f>VLOOKUP(A468,[1]Variablenuebersicht!$F$4:$I$1812,4,FALSE)</f>
        <v>Stationär im Krankenhaus i.d.l. 12 Mon.: Anzahl der Nächte (kat)</v>
      </c>
      <c r="E468" s="28" t="s">
        <v>1599</v>
      </c>
      <c r="F468" s="28">
        <v>35</v>
      </c>
      <c r="G468" s="28" t="s">
        <v>387</v>
      </c>
      <c r="H468" s="31" t="s">
        <v>1912</v>
      </c>
      <c r="I468" s="1" t="s">
        <v>160</v>
      </c>
      <c r="J468" s="28" t="s">
        <v>195</v>
      </c>
    </row>
    <row r="469" spans="1:10" ht="14.25" customHeight="1">
      <c r="A469" s="28" t="s">
        <v>350</v>
      </c>
      <c r="B469" s="28" t="s">
        <v>311</v>
      </c>
      <c r="C469" s="28" t="s">
        <v>1771</v>
      </c>
      <c r="D469" s="28" t="str">
        <f>VLOOKUP(A469,[1]Variablenuebersicht!$F$4:$I$1812,4,FALSE)</f>
        <v>Stationär im Krankenhaus i.d.l. 12 Mon.: Anzahl der Nächte (kat)</v>
      </c>
      <c r="E469" s="28" t="s">
        <v>1599</v>
      </c>
      <c r="F469" s="28">
        <v>36</v>
      </c>
      <c r="G469" s="28" t="s">
        <v>388</v>
      </c>
      <c r="H469" s="31" t="s">
        <v>1913</v>
      </c>
      <c r="I469" s="1" t="s">
        <v>160</v>
      </c>
      <c r="J469" s="28" t="s">
        <v>195</v>
      </c>
    </row>
    <row r="470" spans="1:10" ht="14.25" customHeight="1">
      <c r="A470" s="28" t="s">
        <v>350</v>
      </c>
      <c r="B470" s="28" t="s">
        <v>311</v>
      </c>
      <c r="C470" s="28" t="s">
        <v>1771</v>
      </c>
      <c r="D470" s="28" t="str">
        <f>VLOOKUP(A470,[1]Variablenuebersicht!$F$4:$I$1812,4,FALSE)</f>
        <v>Stationär im Krankenhaus i.d.l. 12 Mon.: Anzahl der Nächte (kat)</v>
      </c>
      <c r="E470" s="28" t="s">
        <v>1599</v>
      </c>
      <c r="F470" s="28">
        <v>37</v>
      </c>
      <c r="G470" s="28" t="s">
        <v>389</v>
      </c>
      <c r="H470" s="31" t="s">
        <v>1914</v>
      </c>
      <c r="I470" s="1" t="s">
        <v>160</v>
      </c>
      <c r="J470" s="28" t="s">
        <v>195</v>
      </c>
    </row>
    <row r="471" spans="1:10" ht="14.25" customHeight="1">
      <c r="A471" s="28" t="s">
        <v>350</v>
      </c>
      <c r="B471" s="28" t="s">
        <v>311</v>
      </c>
      <c r="C471" s="28" t="s">
        <v>1771</v>
      </c>
      <c r="D471" s="28" t="str">
        <f>VLOOKUP(A471,[1]Variablenuebersicht!$F$4:$I$1812,4,FALSE)</f>
        <v>Stationär im Krankenhaus i.d.l. 12 Mon.: Anzahl der Nächte (kat)</v>
      </c>
      <c r="E471" s="28" t="s">
        <v>1599</v>
      </c>
      <c r="F471" s="28">
        <v>38</v>
      </c>
      <c r="G471" s="28" t="s">
        <v>390</v>
      </c>
      <c r="H471" s="31" t="s">
        <v>1915</v>
      </c>
      <c r="I471" s="1" t="s">
        <v>160</v>
      </c>
      <c r="J471" s="28" t="s">
        <v>195</v>
      </c>
    </row>
    <row r="472" spans="1:10" ht="14.25" customHeight="1">
      <c r="A472" s="28" t="s">
        <v>350</v>
      </c>
      <c r="B472" s="28" t="s">
        <v>311</v>
      </c>
      <c r="C472" s="28" t="s">
        <v>1771</v>
      </c>
      <c r="D472" s="28" t="str">
        <f>VLOOKUP(A472,[1]Variablenuebersicht!$F$4:$I$1812,4,FALSE)</f>
        <v>Stationär im Krankenhaus i.d.l. 12 Mon.: Anzahl der Nächte (kat)</v>
      </c>
      <c r="E472" s="28" t="s">
        <v>1599</v>
      </c>
      <c r="F472" s="28">
        <v>39</v>
      </c>
      <c r="G472" s="28" t="s">
        <v>392</v>
      </c>
      <c r="H472" s="31" t="s">
        <v>1916</v>
      </c>
      <c r="I472" s="1" t="s">
        <v>160</v>
      </c>
      <c r="J472" s="28" t="s">
        <v>195</v>
      </c>
    </row>
    <row r="473" spans="1:10" ht="14.25" customHeight="1">
      <c r="A473" s="28" t="s">
        <v>350</v>
      </c>
      <c r="B473" s="28" t="s">
        <v>311</v>
      </c>
      <c r="C473" s="28" t="s">
        <v>1771</v>
      </c>
      <c r="D473" s="28" t="str">
        <f>VLOOKUP(A473,[1]Variablenuebersicht!$F$4:$I$1812,4,FALSE)</f>
        <v>Stationär im Krankenhaus i.d.l. 12 Mon.: Anzahl der Nächte (kat)</v>
      </c>
      <c r="E473" s="28" t="s">
        <v>1599</v>
      </c>
      <c r="F473" s="28">
        <v>4</v>
      </c>
      <c r="G473" s="28" t="s">
        <v>393</v>
      </c>
      <c r="H473" s="31" t="s">
        <v>1917</v>
      </c>
      <c r="I473" s="1" t="s">
        <v>160</v>
      </c>
      <c r="J473" s="28" t="s">
        <v>195</v>
      </c>
    </row>
    <row r="474" spans="1:10" ht="14.25" customHeight="1">
      <c r="A474" s="28" t="s">
        <v>350</v>
      </c>
      <c r="B474" s="28" t="s">
        <v>311</v>
      </c>
      <c r="C474" s="28" t="s">
        <v>1771</v>
      </c>
      <c r="D474" s="28" t="str">
        <f>VLOOKUP(A474,[1]Variablenuebersicht!$F$4:$I$1812,4,FALSE)</f>
        <v>Stationär im Krankenhaus i.d.l. 12 Mon.: Anzahl der Nächte (kat)</v>
      </c>
      <c r="E474" s="28" t="s">
        <v>1599</v>
      </c>
      <c r="F474" s="28">
        <v>40</v>
      </c>
      <c r="G474" s="28" t="s">
        <v>394</v>
      </c>
      <c r="H474" s="31" t="s">
        <v>1918</v>
      </c>
      <c r="I474" s="1" t="s">
        <v>160</v>
      </c>
      <c r="J474" s="28" t="s">
        <v>195</v>
      </c>
    </row>
    <row r="475" spans="1:10" ht="14.25" customHeight="1">
      <c r="A475" s="28" t="s">
        <v>350</v>
      </c>
      <c r="B475" s="28" t="s">
        <v>311</v>
      </c>
      <c r="C475" s="28" t="s">
        <v>1771</v>
      </c>
      <c r="D475" s="28" t="str">
        <f>VLOOKUP(A475,[1]Variablenuebersicht!$F$4:$I$1812,4,FALSE)</f>
        <v>Stationär im Krankenhaus i.d.l. 12 Mon.: Anzahl der Nächte (kat)</v>
      </c>
      <c r="E475" s="28" t="s">
        <v>1599</v>
      </c>
      <c r="F475" s="28">
        <v>41</v>
      </c>
      <c r="G475" s="28" t="s">
        <v>395</v>
      </c>
      <c r="H475" s="31" t="s">
        <v>1919</v>
      </c>
      <c r="I475" s="1" t="s">
        <v>160</v>
      </c>
      <c r="J475" s="28" t="s">
        <v>195</v>
      </c>
    </row>
    <row r="476" spans="1:10" ht="14.25" customHeight="1">
      <c r="A476" s="28" t="s">
        <v>350</v>
      </c>
      <c r="B476" s="28" t="s">
        <v>311</v>
      </c>
      <c r="C476" s="28" t="s">
        <v>1771</v>
      </c>
      <c r="D476" s="28" t="str">
        <f>VLOOKUP(A476,[1]Variablenuebersicht!$F$4:$I$1812,4,FALSE)</f>
        <v>Stationär im Krankenhaus i.d.l. 12 Mon.: Anzahl der Nächte (kat)</v>
      </c>
      <c r="E476" s="28" t="s">
        <v>1599</v>
      </c>
      <c r="F476" s="28">
        <v>42</v>
      </c>
      <c r="G476" s="28" t="s">
        <v>396</v>
      </c>
      <c r="H476" s="31" t="s">
        <v>1920</v>
      </c>
      <c r="I476" s="1" t="s">
        <v>160</v>
      </c>
      <c r="J476" s="28" t="s">
        <v>195</v>
      </c>
    </row>
    <row r="477" spans="1:10" ht="14.25" customHeight="1">
      <c r="A477" s="28" t="s">
        <v>350</v>
      </c>
      <c r="B477" s="28" t="s">
        <v>311</v>
      </c>
      <c r="C477" s="28" t="s">
        <v>1771</v>
      </c>
      <c r="D477" s="28" t="str">
        <f>VLOOKUP(A477,[1]Variablenuebersicht!$F$4:$I$1812,4,FALSE)</f>
        <v>Stationär im Krankenhaus i.d.l. 12 Mon.: Anzahl der Nächte (kat)</v>
      </c>
      <c r="E477" s="28" t="s">
        <v>1599</v>
      </c>
      <c r="F477" s="28">
        <v>43</v>
      </c>
      <c r="G477" s="28" t="s">
        <v>398</v>
      </c>
      <c r="H477" s="31" t="s">
        <v>1921</v>
      </c>
      <c r="I477" s="1" t="s">
        <v>160</v>
      </c>
      <c r="J477" s="28" t="s">
        <v>195</v>
      </c>
    </row>
    <row r="478" spans="1:10" ht="14.25" customHeight="1">
      <c r="A478" s="28" t="s">
        <v>350</v>
      </c>
      <c r="B478" s="28" t="s">
        <v>311</v>
      </c>
      <c r="C478" s="28" t="s">
        <v>1771</v>
      </c>
      <c r="D478" s="28" t="str">
        <f>VLOOKUP(A478,[1]Variablenuebersicht!$F$4:$I$1812,4,FALSE)</f>
        <v>Stationär im Krankenhaus i.d.l. 12 Mon.: Anzahl der Nächte (kat)</v>
      </c>
      <c r="E478" s="28" t="s">
        <v>1599</v>
      </c>
      <c r="F478" s="28">
        <v>44</v>
      </c>
      <c r="G478" s="28" t="s">
        <v>399</v>
      </c>
      <c r="H478" s="31" t="s">
        <v>1922</v>
      </c>
      <c r="I478" s="1" t="s">
        <v>160</v>
      </c>
      <c r="J478" s="28" t="s">
        <v>195</v>
      </c>
    </row>
    <row r="479" spans="1:10" ht="14.25" customHeight="1">
      <c r="A479" s="28" t="s">
        <v>350</v>
      </c>
      <c r="B479" s="28" t="s">
        <v>311</v>
      </c>
      <c r="C479" s="28" t="s">
        <v>1771</v>
      </c>
      <c r="D479" s="28" t="str">
        <f>VLOOKUP(A479,[1]Variablenuebersicht!$F$4:$I$1812,4,FALSE)</f>
        <v>Stationär im Krankenhaus i.d.l. 12 Mon.: Anzahl der Nächte (kat)</v>
      </c>
      <c r="E479" s="28" t="s">
        <v>1599</v>
      </c>
      <c r="F479" s="28">
        <v>45</v>
      </c>
      <c r="G479" s="28" t="s">
        <v>400</v>
      </c>
      <c r="H479" s="31" t="s">
        <v>1923</v>
      </c>
      <c r="I479" s="1" t="s">
        <v>160</v>
      </c>
      <c r="J479" s="28" t="s">
        <v>195</v>
      </c>
    </row>
    <row r="480" spans="1:10" ht="14.25" customHeight="1">
      <c r="A480" s="28" t="s">
        <v>350</v>
      </c>
      <c r="B480" s="28" t="s">
        <v>311</v>
      </c>
      <c r="C480" s="28" t="s">
        <v>1771</v>
      </c>
      <c r="D480" s="28" t="str">
        <f>VLOOKUP(A480,[1]Variablenuebersicht!$F$4:$I$1812,4,FALSE)</f>
        <v>Stationär im Krankenhaus i.d.l. 12 Mon.: Anzahl der Nächte (kat)</v>
      </c>
      <c r="E480" s="28" t="s">
        <v>1599</v>
      </c>
      <c r="F480" s="28">
        <v>46</v>
      </c>
      <c r="G480" s="28" t="s">
        <v>401</v>
      </c>
      <c r="H480" s="31" t="s">
        <v>1924</v>
      </c>
      <c r="I480" s="1" t="s">
        <v>160</v>
      </c>
      <c r="J480" s="28" t="s">
        <v>195</v>
      </c>
    </row>
    <row r="481" spans="1:10" ht="14.25" customHeight="1">
      <c r="A481" s="28" t="s">
        <v>350</v>
      </c>
      <c r="B481" s="28" t="s">
        <v>311</v>
      </c>
      <c r="C481" s="28" t="s">
        <v>1771</v>
      </c>
      <c r="D481" s="28" t="str">
        <f>VLOOKUP(A481,[1]Variablenuebersicht!$F$4:$I$1812,4,FALSE)</f>
        <v>Stationär im Krankenhaus i.d.l. 12 Mon.: Anzahl der Nächte (kat)</v>
      </c>
      <c r="E481" s="28" t="s">
        <v>1599</v>
      </c>
      <c r="F481" s="28">
        <v>47</v>
      </c>
      <c r="G481" s="28" t="s">
        <v>402</v>
      </c>
      <c r="H481" s="31" t="s">
        <v>1925</v>
      </c>
      <c r="I481" s="1" t="s">
        <v>160</v>
      </c>
      <c r="J481" s="28" t="s">
        <v>195</v>
      </c>
    </row>
    <row r="482" spans="1:10" ht="14.25" customHeight="1">
      <c r="A482" s="28" t="s">
        <v>350</v>
      </c>
      <c r="B482" s="28" t="s">
        <v>311</v>
      </c>
      <c r="C482" s="28" t="s">
        <v>1771</v>
      </c>
      <c r="D482" s="28" t="str">
        <f>VLOOKUP(A482,[1]Variablenuebersicht!$F$4:$I$1812,4,FALSE)</f>
        <v>Stationär im Krankenhaus i.d.l. 12 Mon.: Anzahl der Nächte (kat)</v>
      </c>
      <c r="E482" s="28" t="s">
        <v>1599</v>
      </c>
      <c r="F482" s="28">
        <v>48</v>
      </c>
      <c r="G482" s="28" t="s">
        <v>403</v>
      </c>
      <c r="H482" s="31" t="s">
        <v>1926</v>
      </c>
      <c r="I482" s="1" t="s">
        <v>160</v>
      </c>
      <c r="J482" s="28" t="s">
        <v>195</v>
      </c>
    </row>
    <row r="483" spans="1:10" ht="14.25" customHeight="1">
      <c r="A483" s="28" t="s">
        <v>350</v>
      </c>
      <c r="B483" s="28" t="s">
        <v>311</v>
      </c>
      <c r="C483" s="28" t="s">
        <v>1771</v>
      </c>
      <c r="D483" s="28" t="str">
        <f>VLOOKUP(A483,[1]Variablenuebersicht!$F$4:$I$1812,4,FALSE)</f>
        <v>Stationär im Krankenhaus i.d.l. 12 Mon.: Anzahl der Nächte (kat)</v>
      </c>
      <c r="E483" s="28" t="s">
        <v>1599</v>
      </c>
      <c r="F483" s="28">
        <v>49</v>
      </c>
      <c r="G483" s="28" t="s">
        <v>404</v>
      </c>
      <c r="H483" s="31" t="s">
        <v>1927</v>
      </c>
      <c r="I483" s="1" t="s">
        <v>160</v>
      </c>
      <c r="J483" s="28" t="s">
        <v>195</v>
      </c>
    </row>
    <row r="484" spans="1:10" ht="14.25" customHeight="1">
      <c r="A484" s="28" t="s">
        <v>350</v>
      </c>
      <c r="B484" s="28" t="s">
        <v>311</v>
      </c>
      <c r="C484" s="28" t="s">
        <v>1771</v>
      </c>
      <c r="D484" s="28" t="str">
        <f>VLOOKUP(A484,[1]Variablenuebersicht!$F$4:$I$1812,4,FALSE)</f>
        <v>Stationär im Krankenhaus i.d.l. 12 Mon.: Anzahl der Nächte (kat)</v>
      </c>
      <c r="E484" s="28" t="s">
        <v>1599</v>
      </c>
      <c r="F484" s="28">
        <v>5</v>
      </c>
      <c r="G484" s="28" t="s">
        <v>405</v>
      </c>
      <c r="H484" s="31" t="s">
        <v>1928</v>
      </c>
      <c r="I484" s="1" t="s">
        <v>160</v>
      </c>
      <c r="J484" s="28" t="s">
        <v>195</v>
      </c>
    </row>
    <row r="485" spans="1:10" ht="14.25" customHeight="1">
      <c r="A485" s="28" t="s">
        <v>350</v>
      </c>
      <c r="B485" s="28" t="s">
        <v>311</v>
      </c>
      <c r="C485" s="28" t="s">
        <v>1771</v>
      </c>
      <c r="D485" s="28" t="str">
        <f>VLOOKUP(A485,[1]Variablenuebersicht!$F$4:$I$1812,4,FALSE)</f>
        <v>Stationär im Krankenhaus i.d.l. 12 Mon.: Anzahl der Nächte (kat)</v>
      </c>
      <c r="E485" s="28" t="s">
        <v>1599</v>
      </c>
      <c r="F485" s="28">
        <v>50</v>
      </c>
      <c r="G485" s="28" t="s">
        <v>407</v>
      </c>
      <c r="H485" s="31" t="s">
        <v>1929</v>
      </c>
      <c r="I485" s="1" t="s">
        <v>160</v>
      </c>
      <c r="J485" s="28" t="s">
        <v>195</v>
      </c>
    </row>
    <row r="486" spans="1:10" ht="14.25" customHeight="1">
      <c r="A486" s="28" t="s">
        <v>350</v>
      </c>
      <c r="B486" s="28" t="s">
        <v>311</v>
      </c>
      <c r="C486" s="28" t="s">
        <v>1771</v>
      </c>
      <c r="D486" s="28" t="str">
        <f>VLOOKUP(A486,[1]Variablenuebersicht!$F$4:$I$1812,4,FALSE)</f>
        <v>Stationär im Krankenhaus i.d.l. 12 Mon.: Anzahl der Nächte (kat)</v>
      </c>
      <c r="E486" s="28" t="s">
        <v>1599</v>
      </c>
      <c r="F486" s="28">
        <v>51</v>
      </c>
      <c r="G486" s="28" t="s">
        <v>408</v>
      </c>
      <c r="H486" s="31" t="s">
        <v>1930</v>
      </c>
      <c r="I486" s="1" t="s">
        <v>160</v>
      </c>
      <c r="J486" s="28" t="s">
        <v>195</v>
      </c>
    </row>
    <row r="487" spans="1:10" ht="14.25" customHeight="1">
      <c r="A487" s="28" t="s">
        <v>350</v>
      </c>
      <c r="B487" s="28" t="s">
        <v>311</v>
      </c>
      <c r="C487" s="28" t="s">
        <v>1771</v>
      </c>
      <c r="D487" s="28" t="str">
        <f>VLOOKUP(A487,[1]Variablenuebersicht!$F$4:$I$1812,4,FALSE)</f>
        <v>Stationär im Krankenhaus i.d.l. 12 Mon.: Anzahl der Nächte (kat)</v>
      </c>
      <c r="E487" s="28" t="s">
        <v>1599</v>
      </c>
      <c r="F487" s="28">
        <v>52</v>
      </c>
      <c r="G487" s="28" t="s">
        <v>409</v>
      </c>
      <c r="H487" s="31" t="s">
        <v>1931</v>
      </c>
      <c r="I487" s="1" t="s">
        <v>160</v>
      </c>
      <c r="J487" s="28" t="s">
        <v>195</v>
      </c>
    </row>
    <row r="488" spans="1:10" ht="14.25" customHeight="1">
      <c r="A488" s="28" t="s">
        <v>350</v>
      </c>
      <c r="B488" s="28" t="s">
        <v>311</v>
      </c>
      <c r="C488" s="28" t="s">
        <v>1771</v>
      </c>
      <c r="D488" s="28" t="str">
        <f>VLOOKUP(A488,[1]Variablenuebersicht!$F$4:$I$1812,4,FALSE)</f>
        <v>Stationär im Krankenhaus i.d.l. 12 Mon.: Anzahl der Nächte (kat)</v>
      </c>
      <c r="E488" s="28" t="s">
        <v>1599</v>
      </c>
      <c r="F488" s="28">
        <v>53</v>
      </c>
      <c r="G488" s="28" t="s">
        <v>410</v>
      </c>
      <c r="H488" s="31" t="s">
        <v>1932</v>
      </c>
      <c r="I488" s="1" t="s">
        <v>160</v>
      </c>
      <c r="J488" s="28" t="s">
        <v>195</v>
      </c>
    </row>
    <row r="489" spans="1:10" ht="14.25" customHeight="1">
      <c r="A489" s="28" t="s">
        <v>350</v>
      </c>
      <c r="B489" s="28" t="s">
        <v>311</v>
      </c>
      <c r="C489" s="28" t="s">
        <v>1771</v>
      </c>
      <c r="D489" s="28" t="str">
        <f>VLOOKUP(A489,[1]Variablenuebersicht!$F$4:$I$1812,4,FALSE)</f>
        <v>Stationär im Krankenhaus i.d.l. 12 Mon.: Anzahl der Nächte (kat)</v>
      </c>
      <c r="E489" s="28" t="s">
        <v>1599</v>
      </c>
      <c r="F489" s="28">
        <v>6</v>
      </c>
      <c r="G489" s="28" t="s">
        <v>411</v>
      </c>
      <c r="H489" s="31" t="s">
        <v>1933</v>
      </c>
      <c r="I489" s="1" t="s">
        <v>160</v>
      </c>
      <c r="J489" s="28" t="s">
        <v>195</v>
      </c>
    </row>
    <row r="490" spans="1:10" ht="14.25" customHeight="1">
      <c r="A490" s="28" t="s">
        <v>350</v>
      </c>
      <c r="B490" s="28" t="s">
        <v>311</v>
      </c>
      <c r="C490" s="28" t="s">
        <v>1771</v>
      </c>
      <c r="D490" s="28" t="str">
        <f>VLOOKUP(A490,[1]Variablenuebersicht!$F$4:$I$1812,4,FALSE)</f>
        <v>Stationär im Krankenhaus i.d.l. 12 Mon.: Anzahl der Nächte (kat)</v>
      </c>
      <c r="E490" s="28" t="s">
        <v>1599</v>
      </c>
      <c r="F490" s="28">
        <v>7</v>
      </c>
      <c r="G490" s="28" t="s">
        <v>412</v>
      </c>
      <c r="H490" s="31" t="s">
        <v>1934</v>
      </c>
      <c r="I490" s="1" t="s">
        <v>160</v>
      </c>
      <c r="J490" s="28" t="s">
        <v>195</v>
      </c>
    </row>
    <row r="491" spans="1:10" ht="14.25" customHeight="1">
      <c r="A491" s="28" t="s">
        <v>350</v>
      </c>
      <c r="B491" s="28" t="s">
        <v>311</v>
      </c>
      <c r="C491" s="28" t="s">
        <v>1771</v>
      </c>
      <c r="D491" s="28" t="str">
        <f>VLOOKUP(A491,[1]Variablenuebersicht!$F$4:$I$1812,4,FALSE)</f>
        <v>Stationär im Krankenhaus i.d.l. 12 Mon.: Anzahl der Nächte (kat)</v>
      </c>
      <c r="E491" s="28" t="s">
        <v>1599</v>
      </c>
      <c r="F491" s="28">
        <v>8</v>
      </c>
      <c r="G491" s="28" t="s">
        <v>414</v>
      </c>
      <c r="H491" s="31" t="s">
        <v>1935</v>
      </c>
      <c r="I491" s="1" t="s">
        <v>160</v>
      </c>
      <c r="J491" s="28" t="s">
        <v>195</v>
      </c>
    </row>
    <row r="492" spans="1:10" ht="14.25" customHeight="1">
      <c r="A492" s="28" t="s">
        <v>350</v>
      </c>
      <c r="B492" s="28" t="s">
        <v>311</v>
      </c>
      <c r="C492" s="28" t="s">
        <v>1771</v>
      </c>
      <c r="D492" s="28" t="str">
        <f>VLOOKUP(A492,[1]Variablenuebersicht!$F$4:$I$1812,4,FALSE)</f>
        <v>Stationär im Krankenhaus i.d.l. 12 Mon.: Anzahl der Nächte (kat)</v>
      </c>
      <c r="E492" s="28" t="s">
        <v>1599</v>
      </c>
      <c r="F492" s="28">
        <v>9</v>
      </c>
      <c r="G492" s="28" t="s">
        <v>416</v>
      </c>
      <c r="H492" s="31" t="s">
        <v>1936</v>
      </c>
      <c r="I492" s="1" t="s">
        <v>160</v>
      </c>
      <c r="J492" s="28" t="s">
        <v>195</v>
      </c>
    </row>
    <row r="493" spans="1:10" ht="14.25" customHeight="1">
      <c r="A493" s="28" t="s">
        <v>419</v>
      </c>
      <c r="B493" s="28" t="s">
        <v>311</v>
      </c>
      <c r="C493" s="28" t="s">
        <v>1771</v>
      </c>
      <c r="D493" s="28" t="str">
        <f>VLOOKUP(A493,[1]Variablenuebersicht!$F$4:$I$1812,4,FALSE)</f>
        <v>Tagespatient im Krankenhaus i.d.l. 12 Mon.</v>
      </c>
      <c r="E493" s="28" t="s">
        <v>1600</v>
      </c>
      <c r="F493" s="28">
        <v>-97</v>
      </c>
      <c r="G493" s="28" t="s">
        <v>12</v>
      </c>
      <c r="H493" s="31" t="s">
        <v>1789</v>
      </c>
      <c r="I493" s="1" t="s">
        <v>49</v>
      </c>
    </row>
    <row r="494" spans="1:10" ht="14.25" customHeight="1">
      <c r="A494" s="28" t="s">
        <v>419</v>
      </c>
      <c r="B494" s="28" t="s">
        <v>311</v>
      </c>
      <c r="C494" s="28" t="s">
        <v>1771</v>
      </c>
      <c r="D494" s="28" t="str">
        <f>VLOOKUP(A494,[1]Variablenuebersicht!$F$4:$I$1812,4,FALSE)</f>
        <v>Tagespatient im Krankenhaus i.d.l. 12 Mon.</v>
      </c>
      <c r="E494" s="28" t="s">
        <v>1600</v>
      </c>
      <c r="F494" s="28">
        <v>1</v>
      </c>
      <c r="G494" s="28" t="s">
        <v>13</v>
      </c>
      <c r="H494" s="31" t="s">
        <v>1790</v>
      </c>
      <c r="I494" s="1" t="s">
        <v>49</v>
      </c>
    </row>
    <row r="495" spans="1:10" ht="14.25" customHeight="1">
      <c r="A495" s="28" t="s">
        <v>419</v>
      </c>
      <c r="B495" s="28" t="s">
        <v>311</v>
      </c>
      <c r="C495" s="28" t="s">
        <v>1771</v>
      </c>
      <c r="D495" s="28" t="str">
        <f>VLOOKUP(A495,[1]Variablenuebersicht!$F$4:$I$1812,4,FALSE)</f>
        <v>Tagespatient im Krankenhaus i.d.l. 12 Mon.</v>
      </c>
      <c r="E495" s="28" t="s">
        <v>1600</v>
      </c>
      <c r="F495" s="28">
        <v>2</v>
      </c>
      <c r="G495" s="28" t="s">
        <v>14</v>
      </c>
      <c r="H495" s="31" t="s">
        <v>1791</v>
      </c>
      <c r="I495" s="1" t="s">
        <v>49</v>
      </c>
    </row>
    <row r="496" spans="1:10" ht="14.25" customHeight="1">
      <c r="A496" s="28" t="s">
        <v>420</v>
      </c>
      <c r="B496" s="28" t="s">
        <v>311</v>
      </c>
      <c r="C496" s="28" t="s">
        <v>1771</v>
      </c>
      <c r="D496" s="28" t="str">
        <f>VLOOKUP(A496,[1]Variablenuebersicht!$F$4:$I$1812,4,FALSE)</f>
        <v>Tagespatient im Krankenhaus i.d.l. 12 Mon.: Anzahl der Aufnahmen (top coding 10 oder mehr)</v>
      </c>
      <c r="E496" s="28" t="s">
        <v>1601</v>
      </c>
      <c r="F496" s="28">
        <v>0</v>
      </c>
      <c r="G496" s="28" t="s">
        <v>288</v>
      </c>
      <c r="H496" s="31" t="s">
        <v>1791</v>
      </c>
      <c r="I496" s="1" t="s">
        <v>160</v>
      </c>
      <c r="J496" s="28" t="s">
        <v>195</v>
      </c>
    </row>
    <row r="497" spans="1:10" ht="14.25" customHeight="1">
      <c r="A497" s="28" t="s">
        <v>420</v>
      </c>
      <c r="B497" s="28" t="s">
        <v>311</v>
      </c>
      <c r="C497" s="28" t="s">
        <v>1771</v>
      </c>
      <c r="D497" s="28" t="str">
        <f>VLOOKUP(A497,[1]Variablenuebersicht!$F$4:$I$1812,4,FALSE)</f>
        <v>Tagespatient im Krankenhaus i.d.l. 12 Mon.: Anzahl der Aufnahmen (top coding 10 oder mehr)</v>
      </c>
      <c r="E497" s="28" t="s">
        <v>1601</v>
      </c>
      <c r="F497" s="28">
        <v>10</v>
      </c>
      <c r="G497" s="28" t="s">
        <v>421</v>
      </c>
      <c r="H497" s="31" t="s">
        <v>1937</v>
      </c>
      <c r="I497" s="1" t="s">
        <v>160</v>
      </c>
      <c r="J497" s="28" t="s">
        <v>195</v>
      </c>
    </row>
    <row r="498" spans="1:10" ht="14.25" customHeight="1">
      <c r="A498" s="28" t="s">
        <v>423</v>
      </c>
      <c r="B498" s="28" t="s">
        <v>311</v>
      </c>
      <c r="C498" s="28" t="s">
        <v>1771</v>
      </c>
      <c r="D498" s="28" t="str">
        <f>VLOOKUP(A498,[1]Variablenuebersicht!$F$4:$I$1812,4,FALSE)</f>
        <v>Besuch Physiotherapeuten i.d.l. 12 Mon</v>
      </c>
      <c r="E498" s="28" t="s">
        <v>1602</v>
      </c>
      <c r="F498" s="28">
        <v>-97</v>
      </c>
      <c r="G498" s="28" t="s">
        <v>12</v>
      </c>
      <c r="H498" s="31" t="s">
        <v>1789</v>
      </c>
      <c r="I498" s="1" t="s">
        <v>49</v>
      </c>
    </row>
    <row r="499" spans="1:10" ht="14.25" customHeight="1">
      <c r="A499" s="28" t="s">
        <v>423</v>
      </c>
      <c r="B499" s="28" t="s">
        <v>311</v>
      </c>
      <c r="C499" s="28" t="s">
        <v>1771</v>
      </c>
      <c r="D499" s="28" t="str">
        <f>VLOOKUP(A499,[1]Variablenuebersicht!$F$4:$I$1812,4,FALSE)</f>
        <v>Besuch Physiotherapeuten i.d.l. 12 Mon</v>
      </c>
      <c r="E499" s="28" t="s">
        <v>1602</v>
      </c>
      <c r="F499" s="28">
        <v>1</v>
      </c>
      <c r="G499" s="28" t="s">
        <v>13</v>
      </c>
      <c r="H499" s="31" t="s">
        <v>1790</v>
      </c>
      <c r="I499" s="1" t="s">
        <v>49</v>
      </c>
    </row>
    <row r="500" spans="1:10" ht="14.25" customHeight="1">
      <c r="A500" s="28" t="s">
        <v>423</v>
      </c>
      <c r="B500" s="28" t="s">
        <v>311</v>
      </c>
      <c r="C500" s="28" t="s">
        <v>1771</v>
      </c>
      <c r="D500" s="28" t="str">
        <f>VLOOKUP(A500,[1]Variablenuebersicht!$F$4:$I$1812,4,FALSE)</f>
        <v>Besuch Physiotherapeuten i.d.l. 12 Mon</v>
      </c>
      <c r="E500" s="28" t="s">
        <v>1602</v>
      </c>
      <c r="F500" s="28">
        <v>2</v>
      </c>
      <c r="G500" s="28" t="s">
        <v>14</v>
      </c>
      <c r="H500" s="31" t="s">
        <v>1791</v>
      </c>
      <c r="I500" s="1" t="s">
        <v>49</v>
      </c>
    </row>
    <row r="501" spans="1:10" ht="14.25" customHeight="1">
      <c r="A501" s="28" t="s">
        <v>426</v>
      </c>
      <c r="B501" s="28" t="s">
        <v>311</v>
      </c>
      <c r="C501" s="28" t="s">
        <v>1771</v>
      </c>
      <c r="D501" s="28" t="str">
        <f>VLOOKUP(A501,[1]Variablenuebersicht!$F$4:$I$1812,4,FALSE)</f>
        <v>Inanspruchnahme häuslicher Pflegedienst: I.d.l. 12 Mon.</v>
      </c>
      <c r="E501" s="28" t="s">
        <v>1603</v>
      </c>
      <c r="F501" s="28">
        <v>-97</v>
      </c>
      <c r="G501" s="28" t="s">
        <v>12</v>
      </c>
      <c r="H501" s="31" t="s">
        <v>1789</v>
      </c>
      <c r="I501" s="1" t="s">
        <v>49</v>
      </c>
    </row>
    <row r="502" spans="1:10" ht="14.25" customHeight="1">
      <c r="A502" s="28" t="s">
        <v>426</v>
      </c>
      <c r="B502" s="28" t="s">
        <v>311</v>
      </c>
      <c r="C502" s="28" t="s">
        <v>1771</v>
      </c>
      <c r="D502" s="28" t="str">
        <f>VLOOKUP(A502,[1]Variablenuebersicht!$F$4:$I$1812,4,FALSE)</f>
        <v>Inanspruchnahme häuslicher Pflegedienst: I.d.l. 12 Mon.</v>
      </c>
      <c r="E502" s="28" t="s">
        <v>1603</v>
      </c>
      <c r="F502" s="28">
        <v>1</v>
      </c>
      <c r="G502" s="28" t="s">
        <v>13</v>
      </c>
      <c r="H502" s="31" t="s">
        <v>1790</v>
      </c>
      <c r="I502" s="1" t="s">
        <v>49</v>
      </c>
    </row>
    <row r="503" spans="1:10" ht="14.25" customHeight="1">
      <c r="A503" s="28" t="s">
        <v>426</v>
      </c>
      <c r="B503" s="28" t="s">
        <v>311</v>
      </c>
      <c r="C503" s="28" t="s">
        <v>1771</v>
      </c>
      <c r="D503" s="28" t="str">
        <f>VLOOKUP(A503,[1]Variablenuebersicht!$F$4:$I$1812,4,FALSE)</f>
        <v>Inanspruchnahme häuslicher Pflegedienst: I.d.l. 12 Mon.</v>
      </c>
      <c r="E503" s="28" t="s">
        <v>1603</v>
      </c>
      <c r="F503" s="28">
        <v>2</v>
      </c>
      <c r="G503" s="28" t="s">
        <v>14</v>
      </c>
      <c r="H503" s="31" t="s">
        <v>1791</v>
      </c>
      <c r="I503" s="1" t="s">
        <v>49</v>
      </c>
    </row>
    <row r="504" spans="1:10" ht="14.25" customHeight="1">
      <c r="A504" s="28" t="s">
        <v>427</v>
      </c>
      <c r="B504" s="28" t="s">
        <v>311</v>
      </c>
      <c r="C504" s="28" t="s">
        <v>1771</v>
      </c>
      <c r="D504" s="28" t="str">
        <f>VLOOKUP(A504,[1]Variablenuebersicht!$F$4:$I$1812,4,FALSE)</f>
        <v>Letzter Stuhltest</v>
      </c>
      <c r="E504" s="28" t="s">
        <v>1604</v>
      </c>
      <c r="F504" s="28">
        <v>1</v>
      </c>
      <c r="G504" s="28" t="s">
        <v>312</v>
      </c>
      <c r="H504" s="31" t="s">
        <v>1868</v>
      </c>
      <c r="I504" s="1" t="s">
        <v>160</v>
      </c>
      <c r="J504" s="28" t="s">
        <v>92</v>
      </c>
    </row>
    <row r="505" spans="1:10" ht="14.25" customHeight="1">
      <c r="A505" s="28" t="s">
        <v>427</v>
      </c>
      <c r="B505" s="28" t="s">
        <v>311</v>
      </c>
      <c r="C505" s="28" t="s">
        <v>1771</v>
      </c>
      <c r="D505" s="28" t="str">
        <f>VLOOKUP(A505,[1]Variablenuebersicht!$F$4:$I$1812,4,FALSE)</f>
        <v>Letzter Stuhltest</v>
      </c>
      <c r="E505" s="28" t="s">
        <v>1604</v>
      </c>
      <c r="F505" s="28">
        <v>2</v>
      </c>
      <c r="G505" s="28" t="s">
        <v>430</v>
      </c>
      <c r="H505" s="31" t="s">
        <v>1938</v>
      </c>
      <c r="I505" s="1" t="s">
        <v>160</v>
      </c>
      <c r="J505" s="28" t="s">
        <v>92</v>
      </c>
    </row>
    <row r="506" spans="1:10" ht="14.25" customHeight="1">
      <c r="A506" s="28" t="s">
        <v>427</v>
      </c>
      <c r="B506" s="28" t="s">
        <v>311</v>
      </c>
      <c r="C506" s="28" t="s">
        <v>1771</v>
      </c>
      <c r="D506" s="28" t="str">
        <f>VLOOKUP(A506,[1]Variablenuebersicht!$F$4:$I$1812,4,FALSE)</f>
        <v>Letzter Stuhltest</v>
      </c>
      <c r="E506" s="28" t="s">
        <v>1604</v>
      </c>
      <c r="F506" s="28">
        <v>3</v>
      </c>
      <c r="G506" s="28" t="s">
        <v>432</v>
      </c>
      <c r="H506" s="31" t="s">
        <v>1939</v>
      </c>
      <c r="I506" s="1" t="s">
        <v>160</v>
      </c>
      <c r="J506" s="28" t="s">
        <v>92</v>
      </c>
    </row>
    <row r="507" spans="1:10" ht="14.25" customHeight="1">
      <c r="A507" s="28" t="s">
        <v>427</v>
      </c>
      <c r="B507" s="28" t="s">
        <v>311</v>
      </c>
      <c r="C507" s="28" t="s">
        <v>1771</v>
      </c>
      <c r="D507" s="28" t="str">
        <f>VLOOKUP(A507,[1]Variablenuebersicht!$F$4:$I$1812,4,FALSE)</f>
        <v>Letzter Stuhltest</v>
      </c>
      <c r="E507" s="28" t="s">
        <v>1604</v>
      </c>
      <c r="F507" s="28">
        <v>4</v>
      </c>
      <c r="G507" s="28" t="s">
        <v>433</v>
      </c>
      <c r="H507" s="31" t="s">
        <v>1940</v>
      </c>
      <c r="I507" s="1" t="s">
        <v>160</v>
      </c>
      <c r="J507" s="28" t="s">
        <v>92</v>
      </c>
    </row>
    <row r="508" spans="1:10" ht="14.25" customHeight="1">
      <c r="A508" s="28" t="s">
        <v>427</v>
      </c>
      <c r="B508" s="28" t="s">
        <v>311</v>
      </c>
      <c r="C508" s="28" t="s">
        <v>1771</v>
      </c>
      <c r="D508" s="28" t="str">
        <f>VLOOKUP(A508,[1]Variablenuebersicht!$F$4:$I$1812,4,FALSE)</f>
        <v>Letzter Stuhltest</v>
      </c>
      <c r="E508" s="28" t="s">
        <v>1604</v>
      </c>
      <c r="F508" s="28">
        <v>5</v>
      </c>
      <c r="G508" s="28" t="s">
        <v>316</v>
      </c>
      <c r="H508" s="31" t="s">
        <v>1872</v>
      </c>
      <c r="I508" s="1" t="s">
        <v>160</v>
      </c>
      <c r="J508" s="28" t="s">
        <v>92</v>
      </c>
    </row>
    <row r="509" spans="1:10" ht="14.25" customHeight="1">
      <c r="A509" s="28" t="s">
        <v>434</v>
      </c>
      <c r="B509" s="28" t="s">
        <v>311</v>
      </c>
      <c r="C509" s="28" t="s">
        <v>1771</v>
      </c>
      <c r="D509" s="28" t="str">
        <f>VLOOKUP(A509,[1]Variablenuebersicht!$F$4:$I$1812,4,FALSE)</f>
        <v>Letzte Darmspiegelung</v>
      </c>
      <c r="E509" s="28" t="s">
        <v>1605</v>
      </c>
      <c r="F509" s="28">
        <v>1</v>
      </c>
      <c r="G509" s="28" t="s">
        <v>312</v>
      </c>
      <c r="H509" s="31" t="s">
        <v>1868</v>
      </c>
      <c r="I509" s="1" t="s">
        <v>160</v>
      </c>
      <c r="J509" s="28" t="s">
        <v>92</v>
      </c>
    </row>
    <row r="510" spans="1:10" ht="14.25" customHeight="1">
      <c r="A510" s="28" t="s">
        <v>434</v>
      </c>
      <c r="B510" s="28" t="s">
        <v>311</v>
      </c>
      <c r="C510" s="28" t="s">
        <v>1771</v>
      </c>
      <c r="D510" s="28" t="str">
        <f>VLOOKUP(A510,[1]Variablenuebersicht!$F$4:$I$1812,4,FALSE)</f>
        <v>Letzte Darmspiegelung</v>
      </c>
      <c r="E510" s="28" t="s">
        <v>1605</v>
      </c>
      <c r="F510" s="28">
        <v>2</v>
      </c>
      <c r="G510" s="28" t="s">
        <v>435</v>
      </c>
      <c r="H510" s="31" t="s">
        <v>1941</v>
      </c>
      <c r="I510" s="1" t="s">
        <v>160</v>
      </c>
      <c r="J510" s="28" t="s">
        <v>92</v>
      </c>
    </row>
    <row r="511" spans="1:10" ht="14.25" customHeight="1">
      <c r="A511" s="28" t="s">
        <v>434</v>
      </c>
      <c r="B511" s="28" t="s">
        <v>311</v>
      </c>
      <c r="C511" s="28" t="s">
        <v>1771</v>
      </c>
      <c r="D511" s="28" t="str">
        <f>VLOOKUP(A511,[1]Variablenuebersicht!$F$4:$I$1812,4,FALSE)</f>
        <v>Letzte Darmspiegelung</v>
      </c>
      <c r="E511" s="28" t="s">
        <v>1605</v>
      </c>
      <c r="F511" s="28">
        <v>3</v>
      </c>
      <c r="G511" s="28" t="s">
        <v>436</v>
      </c>
      <c r="H511" s="31" t="s">
        <v>1942</v>
      </c>
      <c r="I511" s="1" t="s">
        <v>160</v>
      </c>
      <c r="J511" s="28" t="s">
        <v>92</v>
      </c>
    </row>
    <row r="512" spans="1:10" ht="14.25" customHeight="1">
      <c r="A512" s="28" t="s">
        <v>434</v>
      </c>
      <c r="B512" s="28" t="s">
        <v>311</v>
      </c>
      <c r="C512" s="28" t="s">
        <v>1771</v>
      </c>
      <c r="D512" s="28" t="str">
        <f>VLOOKUP(A512,[1]Variablenuebersicht!$F$4:$I$1812,4,FALSE)</f>
        <v>Letzte Darmspiegelung</v>
      </c>
      <c r="E512" s="28" t="s">
        <v>1605</v>
      </c>
      <c r="F512" s="28">
        <v>4</v>
      </c>
      <c r="G512" s="28" t="s">
        <v>437</v>
      </c>
      <c r="H512" s="31" t="s">
        <v>1943</v>
      </c>
      <c r="I512" s="1" t="s">
        <v>160</v>
      </c>
      <c r="J512" s="28" t="s">
        <v>92</v>
      </c>
    </row>
    <row r="513" spans="1:10" ht="14.25" customHeight="1">
      <c r="A513" s="28" t="s">
        <v>434</v>
      </c>
      <c r="B513" s="28" t="s">
        <v>311</v>
      </c>
      <c r="C513" s="28" t="s">
        <v>1771</v>
      </c>
      <c r="D513" s="28" t="str">
        <f>VLOOKUP(A513,[1]Variablenuebersicht!$F$4:$I$1812,4,FALSE)</f>
        <v>Letzte Darmspiegelung</v>
      </c>
      <c r="E513" s="28" t="s">
        <v>1605</v>
      </c>
      <c r="F513" s="28">
        <v>5</v>
      </c>
      <c r="G513" s="28" t="s">
        <v>316</v>
      </c>
      <c r="H513" s="31" t="s">
        <v>1872</v>
      </c>
      <c r="I513" s="1" t="s">
        <v>160</v>
      </c>
      <c r="J513" s="28" t="s">
        <v>92</v>
      </c>
    </row>
    <row r="514" spans="1:10" ht="14.25" customHeight="1">
      <c r="A514" s="28" t="s">
        <v>438</v>
      </c>
      <c r="B514" s="28" t="s">
        <v>311</v>
      </c>
      <c r="C514" s="28" t="s">
        <v>1771</v>
      </c>
      <c r="D514" s="28" t="str">
        <f>VLOOKUP(A514,[1]Variablenuebersicht!$F$4:$I$1812,4,FALSE)</f>
        <v>Letzte Mammografie</v>
      </c>
      <c r="E514" s="28" t="s">
        <v>1606</v>
      </c>
      <c r="F514" s="28">
        <v>-97</v>
      </c>
      <c r="G514" s="28" t="s">
        <v>218</v>
      </c>
      <c r="H514" s="31" t="s">
        <v>1828</v>
      </c>
      <c r="I514" s="1" t="s">
        <v>160</v>
      </c>
      <c r="J514" s="28" t="s">
        <v>92</v>
      </c>
    </row>
    <row r="515" spans="1:10" ht="14.25" customHeight="1">
      <c r="A515" s="28" t="s">
        <v>438</v>
      </c>
      <c r="B515" s="28" t="s">
        <v>311</v>
      </c>
      <c r="C515" s="28" t="s">
        <v>1771</v>
      </c>
      <c r="D515" s="28" t="str">
        <f>VLOOKUP(A515,[1]Variablenuebersicht!$F$4:$I$1812,4,FALSE)</f>
        <v>Letzte Mammografie</v>
      </c>
      <c r="E515" s="28" t="s">
        <v>1606</v>
      </c>
      <c r="F515" s="28">
        <v>1</v>
      </c>
      <c r="G515" s="28" t="s">
        <v>312</v>
      </c>
      <c r="H515" s="31" t="s">
        <v>1868</v>
      </c>
      <c r="I515" s="1" t="s">
        <v>160</v>
      </c>
      <c r="J515" s="28" t="s">
        <v>92</v>
      </c>
    </row>
    <row r="516" spans="1:10" ht="14.25" customHeight="1">
      <c r="A516" s="28" t="s">
        <v>438</v>
      </c>
      <c r="B516" s="28" t="s">
        <v>311</v>
      </c>
      <c r="C516" s="28" t="s">
        <v>1771</v>
      </c>
      <c r="D516" s="28" t="str">
        <f>VLOOKUP(A516,[1]Variablenuebersicht!$F$4:$I$1812,4,FALSE)</f>
        <v>Letzte Mammografie</v>
      </c>
      <c r="E516" s="28" t="s">
        <v>1606</v>
      </c>
      <c r="F516" s="28">
        <v>2</v>
      </c>
      <c r="G516" s="28" t="s">
        <v>430</v>
      </c>
      <c r="H516" s="31" t="s">
        <v>1938</v>
      </c>
      <c r="I516" s="1" t="s">
        <v>160</v>
      </c>
      <c r="J516" s="28" t="s">
        <v>92</v>
      </c>
    </row>
    <row r="517" spans="1:10" ht="14.25" customHeight="1">
      <c r="A517" s="28" t="s">
        <v>438</v>
      </c>
      <c r="B517" s="28" t="s">
        <v>311</v>
      </c>
      <c r="C517" s="28" t="s">
        <v>1771</v>
      </c>
      <c r="D517" s="28" t="str">
        <f>VLOOKUP(A517,[1]Variablenuebersicht!$F$4:$I$1812,4,FALSE)</f>
        <v>Letzte Mammografie</v>
      </c>
      <c r="E517" s="28" t="s">
        <v>1606</v>
      </c>
      <c r="F517" s="28">
        <v>3</v>
      </c>
      <c r="G517" s="28" t="s">
        <v>432</v>
      </c>
      <c r="H517" s="31" t="s">
        <v>1939</v>
      </c>
      <c r="I517" s="1" t="s">
        <v>160</v>
      </c>
      <c r="J517" s="28" t="s">
        <v>92</v>
      </c>
    </row>
    <row r="518" spans="1:10" ht="14.25" customHeight="1">
      <c r="A518" s="28" t="s">
        <v>438</v>
      </c>
      <c r="B518" s="28" t="s">
        <v>311</v>
      </c>
      <c r="C518" s="28" t="s">
        <v>1771</v>
      </c>
      <c r="D518" s="28" t="str">
        <f>VLOOKUP(A518,[1]Variablenuebersicht!$F$4:$I$1812,4,FALSE)</f>
        <v>Letzte Mammografie</v>
      </c>
      <c r="E518" s="28" t="s">
        <v>1606</v>
      </c>
      <c r="F518" s="28">
        <v>4</v>
      </c>
      <c r="G518" s="28" t="s">
        <v>433</v>
      </c>
      <c r="H518" s="31" t="s">
        <v>1940</v>
      </c>
      <c r="I518" s="1" t="s">
        <v>160</v>
      </c>
      <c r="J518" s="28" t="s">
        <v>92</v>
      </c>
    </row>
    <row r="519" spans="1:10" ht="14.25" customHeight="1">
      <c r="A519" s="28" t="s">
        <v>438</v>
      </c>
      <c r="B519" s="28" t="s">
        <v>311</v>
      </c>
      <c r="C519" s="28" t="s">
        <v>1771</v>
      </c>
      <c r="D519" s="28" t="str">
        <f>VLOOKUP(A519,[1]Variablenuebersicht!$F$4:$I$1812,4,FALSE)</f>
        <v>Letzte Mammografie</v>
      </c>
      <c r="E519" s="28" t="s">
        <v>1606</v>
      </c>
      <c r="F519" s="28">
        <v>5</v>
      </c>
      <c r="G519" s="28" t="s">
        <v>316</v>
      </c>
      <c r="H519" s="31" t="s">
        <v>1872</v>
      </c>
      <c r="I519" s="1" t="s">
        <v>160</v>
      </c>
      <c r="J519" s="28" t="s">
        <v>92</v>
      </c>
    </row>
    <row r="520" spans="1:10" ht="14.25" customHeight="1">
      <c r="A520" s="28" t="s">
        <v>441</v>
      </c>
      <c r="B520" s="28" t="s">
        <v>311</v>
      </c>
      <c r="C520" s="28" t="s">
        <v>1771</v>
      </c>
      <c r="D520" s="28" t="str">
        <f>VLOOKUP(A520,[1]Variablenuebersicht!$F$4:$I$1812,4,FALSE)</f>
        <v>Grund für die letzte Mammografie</v>
      </c>
      <c r="E520" s="28" t="s">
        <v>1607</v>
      </c>
      <c r="F520" s="28">
        <v>-96</v>
      </c>
      <c r="G520" s="28" t="s">
        <v>442</v>
      </c>
      <c r="H520" s="31" t="s">
        <v>1944</v>
      </c>
      <c r="I520" s="1" t="s">
        <v>49</v>
      </c>
    </row>
    <row r="521" spans="1:10" ht="14.25" customHeight="1">
      <c r="A521" s="28" t="s">
        <v>441</v>
      </c>
      <c r="B521" s="28" t="s">
        <v>311</v>
      </c>
      <c r="C521" s="28" t="s">
        <v>1771</v>
      </c>
      <c r="D521" s="28" t="str">
        <f>VLOOKUP(A521,[1]Variablenuebersicht!$F$4:$I$1812,4,FALSE)</f>
        <v>Grund für die letzte Mammografie</v>
      </c>
      <c r="E521" s="28" t="s">
        <v>1607</v>
      </c>
      <c r="F521" s="28">
        <v>-97</v>
      </c>
      <c r="G521" s="28" t="s">
        <v>218</v>
      </c>
      <c r="H521" s="31" t="s">
        <v>1828</v>
      </c>
      <c r="I521" s="1" t="s">
        <v>49</v>
      </c>
    </row>
    <row r="522" spans="1:10" ht="14.25" customHeight="1">
      <c r="A522" s="28" t="s">
        <v>441</v>
      </c>
      <c r="B522" s="28" t="s">
        <v>311</v>
      </c>
      <c r="C522" s="28" t="s">
        <v>1771</v>
      </c>
      <c r="D522" s="28" t="str">
        <f>VLOOKUP(A522,[1]Variablenuebersicht!$F$4:$I$1812,4,FALSE)</f>
        <v>Grund für die letzte Mammografie</v>
      </c>
      <c r="E522" s="28" t="s">
        <v>1607</v>
      </c>
      <c r="F522" s="28">
        <v>1</v>
      </c>
      <c r="G522" s="28" t="s">
        <v>443</v>
      </c>
      <c r="H522" s="31" t="s">
        <v>1945</v>
      </c>
      <c r="I522" s="1" t="s">
        <v>49</v>
      </c>
    </row>
    <row r="523" spans="1:10" ht="14.25" customHeight="1">
      <c r="A523" s="28" t="s">
        <v>441</v>
      </c>
      <c r="B523" s="28" t="s">
        <v>311</v>
      </c>
      <c r="C523" s="28" t="s">
        <v>1771</v>
      </c>
      <c r="D523" s="28" t="str">
        <f>VLOOKUP(A523,[1]Variablenuebersicht!$F$4:$I$1812,4,FALSE)</f>
        <v>Grund für die letzte Mammografie</v>
      </c>
      <c r="E523" s="28" t="s">
        <v>1607</v>
      </c>
      <c r="F523" s="28">
        <v>2</v>
      </c>
      <c r="G523" s="28" t="s">
        <v>444</v>
      </c>
      <c r="H523" s="31" t="s">
        <v>1946</v>
      </c>
      <c r="I523" s="1" t="s">
        <v>49</v>
      </c>
    </row>
    <row r="524" spans="1:10" ht="14.25" customHeight="1">
      <c r="A524" s="28" t="s">
        <v>445</v>
      </c>
      <c r="B524" s="28" t="s">
        <v>311</v>
      </c>
      <c r="C524" s="28" t="s">
        <v>1771</v>
      </c>
      <c r="D524" s="28" t="str">
        <f>VLOOKUP(A524,[1]Variablenuebersicht!$F$4:$I$1812,4,FALSE)</f>
        <v>Letzter Gebärmutterhalsabstrich</v>
      </c>
      <c r="E524" s="28" t="s">
        <v>1608</v>
      </c>
      <c r="F524" s="28">
        <v>-97</v>
      </c>
      <c r="G524" s="28" t="s">
        <v>218</v>
      </c>
      <c r="H524" s="31" t="s">
        <v>1828</v>
      </c>
      <c r="I524" s="1" t="s">
        <v>160</v>
      </c>
      <c r="J524" s="28" t="s">
        <v>92</v>
      </c>
    </row>
    <row r="525" spans="1:10" ht="14.25" customHeight="1">
      <c r="A525" s="28" t="s">
        <v>445</v>
      </c>
      <c r="B525" s="28" t="s">
        <v>311</v>
      </c>
      <c r="C525" s="28" t="s">
        <v>1771</v>
      </c>
      <c r="D525" s="28" t="str">
        <f>VLOOKUP(A525,[1]Variablenuebersicht!$F$4:$I$1812,4,FALSE)</f>
        <v>Letzter Gebärmutterhalsabstrich</v>
      </c>
      <c r="E525" s="28" t="s">
        <v>1608</v>
      </c>
      <c r="F525" s="28">
        <v>1</v>
      </c>
      <c r="G525" s="28" t="s">
        <v>312</v>
      </c>
      <c r="H525" s="31" t="s">
        <v>1868</v>
      </c>
      <c r="I525" s="1" t="s">
        <v>160</v>
      </c>
      <c r="J525" s="28" t="s">
        <v>92</v>
      </c>
    </row>
    <row r="526" spans="1:10" ht="14.25" customHeight="1">
      <c r="A526" s="28" t="s">
        <v>445</v>
      </c>
      <c r="B526" s="28" t="s">
        <v>311</v>
      </c>
      <c r="C526" s="28" t="s">
        <v>1771</v>
      </c>
      <c r="D526" s="28" t="str">
        <f>VLOOKUP(A526,[1]Variablenuebersicht!$F$4:$I$1812,4,FALSE)</f>
        <v>Letzter Gebärmutterhalsabstrich</v>
      </c>
      <c r="E526" s="28" t="s">
        <v>1608</v>
      </c>
      <c r="F526" s="28">
        <v>2</v>
      </c>
      <c r="G526" s="28" t="s">
        <v>430</v>
      </c>
      <c r="H526" s="31" t="s">
        <v>1938</v>
      </c>
      <c r="I526" s="1" t="s">
        <v>160</v>
      </c>
      <c r="J526" s="28" t="s">
        <v>92</v>
      </c>
    </row>
    <row r="527" spans="1:10" ht="14.25" customHeight="1">
      <c r="A527" s="28" t="s">
        <v>445</v>
      </c>
      <c r="B527" s="28" t="s">
        <v>311</v>
      </c>
      <c r="C527" s="28" t="s">
        <v>1771</v>
      </c>
      <c r="D527" s="28" t="str">
        <f>VLOOKUP(A527,[1]Variablenuebersicht!$F$4:$I$1812,4,FALSE)</f>
        <v>Letzter Gebärmutterhalsabstrich</v>
      </c>
      <c r="E527" s="28" t="s">
        <v>1608</v>
      </c>
      <c r="F527" s="28">
        <v>3</v>
      </c>
      <c r="G527" s="28" t="s">
        <v>432</v>
      </c>
      <c r="H527" s="31" t="s">
        <v>1939</v>
      </c>
      <c r="I527" s="1" t="s">
        <v>160</v>
      </c>
      <c r="J527" s="28" t="s">
        <v>92</v>
      </c>
    </row>
    <row r="528" spans="1:10" ht="14.25" customHeight="1">
      <c r="A528" s="28" t="s">
        <v>445</v>
      </c>
      <c r="B528" s="28" t="s">
        <v>311</v>
      </c>
      <c r="C528" s="28" t="s">
        <v>1771</v>
      </c>
      <c r="D528" s="28" t="str">
        <f>VLOOKUP(A528,[1]Variablenuebersicht!$F$4:$I$1812,4,FALSE)</f>
        <v>Letzter Gebärmutterhalsabstrich</v>
      </c>
      <c r="E528" s="28" t="s">
        <v>1608</v>
      </c>
      <c r="F528" s="28">
        <v>4</v>
      </c>
      <c r="G528" s="28" t="s">
        <v>433</v>
      </c>
      <c r="H528" s="31" t="s">
        <v>1940</v>
      </c>
      <c r="I528" s="1" t="s">
        <v>160</v>
      </c>
      <c r="J528" s="28" t="s">
        <v>92</v>
      </c>
    </row>
    <row r="529" spans="1:10" ht="14.25" customHeight="1">
      <c r="A529" s="28" t="s">
        <v>445</v>
      </c>
      <c r="B529" s="28" t="s">
        <v>311</v>
      </c>
      <c r="C529" s="28" t="s">
        <v>1771</v>
      </c>
      <c r="D529" s="28" t="str">
        <f>VLOOKUP(A529,[1]Variablenuebersicht!$F$4:$I$1812,4,FALSE)</f>
        <v>Letzter Gebärmutterhalsabstrich</v>
      </c>
      <c r="E529" s="28" t="s">
        <v>1608</v>
      </c>
      <c r="F529" s="28">
        <v>5</v>
      </c>
      <c r="G529" s="28" t="s">
        <v>316</v>
      </c>
      <c r="H529" s="31" t="s">
        <v>1872</v>
      </c>
      <c r="I529" s="1" t="s">
        <v>160</v>
      </c>
      <c r="J529" s="28" t="s">
        <v>92</v>
      </c>
    </row>
    <row r="530" spans="1:10" ht="14.25" customHeight="1">
      <c r="A530" s="28" t="s">
        <v>449</v>
      </c>
      <c r="B530" s="28" t="s">
        <v>311</v>
      </c>
      <c r="C530" s="28" t="s">
        <v>1771</v>
      </c>
      <c r="D530" s="28" t="str">
        <f>VLOOKUP(A530,[1]Variablenuebersicht!$F$4:$I$1812,4,FALSE)</f>
        <v>Krankenversicherung in 3 Kat.</v>
      </c>
      <c r="E530" s="28" t="s">
        <v>1609</v>
      </c>
      <c r="F530" s="28">
        <v>1</v>
      </c>
      <c r="G530" s="28" t="s">
        <v>450</v>
      </c>
      <c r="H530" s="31" t="s">
        <v>1947</v>
      </c>
      <c r="I530" s="1" t="s">
        <v>49</v>
      </c>
    </row>
    <row r="531" spans="1:10" ht="14.25" customHeight="1">
      <c r="A531" s="28" t="s">
        <v>449</v>
      </c>
      <c r="B531" s="28" t="s">
        <v>311</v>
      </c>
      <c r="C531" s="28" t="s">
        <v>1771</v>
      </c>
      <c r="D531" s="28" t="str">
        <f>VLOOKUP(A531,[1]Variablenuebersicht!$F$4:$I$1812,4,FALSE)</f>
        <v>Krankenversicherung in 3 Kat.</v>
      </c>
      <c r="E531" s="28" t="s">
        <v>1609</v>
      </c>
      <c r="F531" s="28">
        <v>2</v>
      </c>
      <c r="G531" s="28" t="s">
        <v>451</v>
      </c>
      <c r="H531" s="31" t="s">
        <v>1948</v>
      </c>
      <c r="I531" s="1" t="s">
        <v>49</v>
      </c>
    </row>
    <row r="532" spans="1:10" ht="14.25" customHeight="1">
      <c r="A532" s="28" t="s">
        <v>449</v>
      </c>
      <c r="B532" s="28" t="s">
        <v>311</v>
      </c>
      <c r="C532" s="28" t="s">
        <v>1771</v>
      </c>
      <c r="D532" s="28" t="str">
        <f>VLOOKUP(A532,[1]Variablenuebersicht!$F$4:$I$1812,4,FALSE)</f>
        <v>Krankenversicherung in 3 Kat.</v>
      </c>
      <c r="E532" s="28" t="s">
        <v>1609</v>
      </c>
      <c r="F532" s="28">
        <v>3</v>
      </c>
      <c r="G532" s="28" t="s">
        <v>452</v>
      </c>
      <c r="H532" s="31" t="s">
        <v>1949</v>
      </c>
      <c r="I532" s="1" t="s">
        <v>49</v>
      </c>
    </row>
    <row r="533" spans="1:10" ht="14.25" customHeight="1">
      <c r="A533" s="28" t="s">
        <v>453</v>
      </c>
      <c r="B533" s="28" t="s">
        <v>311</v>
      </c>
      <c r="C533" s="28" t="s">
        <v>1771</v>
      </c>
      <c r="D533" s="28" t="str">
        <f>VLOOKUP(A533,[1]Variablenuebersicht!$F$4:$I$1812,4,FALSE)</f>
        <v>Krankenversicherung in 4 Kat.</v>
      </c>
      <c r="E533" s="28" t="s">
        <v>1610</v>
      </c>
      <c r="F533" s="28">
        <v>1</v>
      </c>
      <c r="G533" s="28" t="s">
        <v>454</v>
      </c>
      <c r="H533" s="31" t="s">
        <v>454</v>
      </c>
      <c r="I533" s="1" t="s">
        <v>49</v>
      </c>
    </row>
    <row r="534" spans="1:10" ht="14.25" customHeight="1">
      <c r="A534" s="28" t="s">
        <v>453</v>
      </c>
      <c r="B534" s="28" t="s">
        <v>311</v>
      </c>
      <c r="C534" s="28" t="s">
        <v>1771</v>
      </c>
      <c r="D534" s="28" t="str">
        <f>VLOOKUP(A534,[1]Variablenuebersicht!$F$4:$I$1812,4,FALSE)</f>
        <v>Krankenversicherung in 4 Kat.</v>
      </c>
      <c r="E534" s="28" t="s">
        <v>1610</v>
      </c>
      <c r="F534" s="28">
        <v>2</v>
      </c>
      <c r="G534" s="28" t="s">
        <v>455</v>
      </c>
      <c r="H534" s="31" t="s">
        <v>1950</v>
      </c>
      <c r="I534" s="1" t="s">
        <v>49</v>
      </c>
    </row>
    <row r="535" spans="1:10" ht="14.25" customHeight="1">
      <c r="A535" s="28" t="s">
        <v>453</v>
      </c>
      <c r="B535" s="28" t="s">
        <v>311</v>
      </c>
      <c r="C535" s="28" t="s">
        <v>1771</v>
      </c>
      <c r="D535" s="28" t="str">
        <f>VLOOKUP(A535,[1]Variablenuebersicht!$F$4:$I$1812,4,FALSE)</f>
        <v>Krankenversicherung in 4 Kat.</v>
      </c>
      <c r="E535" s="28" t="s">
        <v>1610</v>
      </c>
      <c r="F535" s="28">
        <v>3</v>
      </c>
      <c r="G535" s="28" t="s">
        <v>451</v>
      </c>
      <c r="H535" s="31" t="s">
        <v>1948</v>
      </c>
      <c r="I535" s="1" t="s">
        <v>49</v>
      </c>
    </row>
    <row r="536" spans="1:10" ht="14.25" customHeight="1">
      <c r="A536" s="28" t="s">
        <v>453</v>
      </c>
      <c r="B536" s="28" t="s">
        <v>311</v>
      </c>
      <c r="C536" s="28" t="s">
        <v>1771</v>
      </c>
      <c r="D536" s="28" t="str">
        <f>VLOOKUP(A536,[1]Variablenuebersicht!$F$4:$I$1812,4,FALSE)</f>
        <v>Krankenversicherung in 4 Kat.</v>
      </c>
      <c r="E536" s="28" t="s">
        <v>1610</v>
      </c>
      <c r="F536" s="28">
        <v>4</v>
      </c>
      <c r="G536" s="28" t="s">
        <v>452</v>
      </c>
      <c r="H536" s="31" t="s">
        <v>1949</v>
      </c>
      <c r="I536" s="1" t="s">
        <v>49</v>
      </c>
    </row>
    <row r="537" spans="1:10" ht="14.25" customHeight="1">
      <c r="A537" s="28" t="s">
        <v>456</v>
      </c>
      <c r="B537" s="28" t="s">
        <v>457</v>
      </c>
      <c r="C537" s="28" t="s">
        <v>1772</v>
      </c>
      <c r="D537" s="28" t="str">
        <f>VLOOKUP(A537,[1]Variablenuebersicht!$F$4:$I$1812,4,FALSE)</f>
        <v>Letzte Grippeimpfung</v>
      </c>
      <c r="E537" s="28" t="s">
        <v>1611</v>
      </c>
      <c r="F537" s="28">
        <v>1</v>
      </c>
      <c r="G537" s="28" t="s">
        <v>458</v>
      </c>
      <c r="H537" s="31" t="s">
        <v>1951</v>
      </c>
      <c r="I537" s="1" t="s">
        <v>49</v>
      </c>
    </row>
    <row r="538" spans="1:10" ht="14.25" customHeight="1">
      <c r="A538" s="28" t="s">
        <v>456</v>
      </c>
      <c r="B538" s="28" t="s">
        <v>457</v>
      </c>
      <c r="C538" s="28" t="s">
        <v>1772</v>
      </c>
      <c r="D538" s="28" t="str">
        <f>VLOOKUP(A538,[1]Variablenuebersicht!$F$4:$I$1812,4,FALSE)</f>
        <v>Letzte Grippeimpfung</v>
      </c>
      <c r="E538" s="28" t="s">
        <v>1611</v>
      </c>
      <c r="F538" s="28">
        <v>2</v>
      </c>
      <c r="G538" s="28" t="s">
        <v>459</v>
      </c>
      <c r="H538" s="31" t="s">
        <v>1872</v>
      </c>
      <c r="I538" s="1" t="s">
        <v>49</v>
      </c>
    </row>
    <row r="539" spans="1:10" ht="14.25" customHeight="1">
      <c r="A539" s="28" t="s">
        <v>456</v>
      </c>
      <c r="B539" s="28" t="s">
        <v>457</v>
      </c>
      <c r="C539" s="28" t="s">
        <v>1772</v>
      </c>
      <c r="D539" s="28" t="str">
        <f>VLOOKUP(A539,[1]Variablenuebersicht!$F$4:$I$1812,4,FALSE)</f>
        <v>Letzte Grippeimpfung</v>
      </c>
      <c r="E539" s="28" t="s">
        <v>1611</v>
      </c>
      <c r="F539" s="28">
        <v>3</v>
      </c>
      <c r="G539" s="28" t="s">
        <v>460</v>
      </c>
      <c r="H539" s="31" t="s">
        <v>1952</v>
      </c>
      <c r="I539" s="1" t="s">
        <v>49</v>
      </c>
    </row>
    <row r="540" spans="1:10" ht="14.25" customHeight="1">
      <c r="A540" s="28" t="s">
        <v>461</v>
      </c>
      <c r="B540" s="28" t="s">
        <v>457</v>
      </c>
      <c r="C540" s="28" t="s">
        <v>1772</v>
      </c>
      <c r="D540" s="28" t="str">
        <f>VLOOKUP(A540,[1]Variablenuebersicht!$F$4:$I$1812,4,FALSE)</f>
        <v>Grippeimpfung Wintersaison 2014/2015, generiert</v>
      </c>
      <c r="E540" s="28" t="s">
        <v>1612</v>
      </c>
      <c r="F540" s="28">
        <v>-96</v>
      </c>
      <c r="G540" s="28" t="s">
        <v>462</v>
      </c>
      <c r="H540" s="31" t="s">
        <v>1953</v>
      </c>
      <c r="I540" s="1" t="s">
        <v>49</v>
      </c>
    </row>
    <row r="541" spans="1:10" ht="14.25" customHeight="1">
      <c r="A541" s="28" t="s">
        <v>461</v>
      </c>
      <c r="B541" s="28" t="s">
        <v>457</v>
      </c>
      <c r="C541" s="28" t="s">
        <v>1772</v>
      </c>
      <c r="D541" s="28" t="str">
        <f>VLOOKUP(A541,[1]Variablenuebersicht!$F$4:$I$1812,4,FALSE)</f>
        <v>Grippeimpfung Wintersaison 2014/2015, generiert</v>
      </c>
      <c r="E541" s="28" t="s">
        <v>1612</v>
      </c>
      <c r="F541" s="28">
        <v>1</v>
      </c>
      <c r="G541" s="28" t="s">
        <v>13</v>
      </c>
      <c r="H541" s="31" t="s">
        <v>1790</v>
      </c>
      <c r="I541" s="1" t="s">
        <v>49</v>
      </c>
    </row>
    <row r="542" spans="1:10" ht="14.25" customHeight="1">
      <c r="A542" s="28" t="s">
        <v>461</v>
      </c>
      <c r="B542" s="28" t="s">
        <v>457</v>
      </c>
      <c r="C542" s="28" t="s">
        <v>1772</v>
      </c>
      <c r="D542" s="28" t="str">
        <f>VLOOKUP(A542,[1]Variablenuebersicht!$F$4:$I$1812,4,FALSE)</f>
        <v>Grippeimpfung Wintersaison 2014/2015, generiert</v>
      </c>
      <c r="E542" s="28" t="s">
        <v>1612</v>
      </c>
      <c r="F542" s="28">
        <v>2</v>
      </c>
      <c r="G542" s="28" t="s">
        <v>14</v>
      </c>
      <c r="H542" s="31" t="s">
        <v>1791</v>
      </c>
      <c r="I542" s="1" t="s">
        <v>49</v>
      </c>
    </row>
    <row r="543" spans="1:10" ht="14.25" customHeight="1">
      <c r="A543" s="28" t="s">
        <v>466</v>
      </c>
      <c r="B543" s="28" t="s">
        <v>457</v>
      </c>
      <c r="C543" s="28" t="s">
        <v>1772</v>
      </c>
      <c r="D543" s="28" t="str">
        <f>VLOOKUP(A543,[1]Variablenuebersicht!$F$4:$I$1812,4,FALSE)</f>
        <v>Grippeimpfung Wintersaison 2013/2014 generiert</v>
      </c>
      <c r="E543" s="28" t="s">
        <v>1613</v>
      </c>
      <c r="F543" s="28">
        <v>-96</v>
      </c>
      <c r="G543" s="28" t="s">
        <v>462</v>
      </c>
      <c r="H543" s="31" t="s">
        <v>1953</v>
      </c>
      <c r="I543" s="1" t="s">
        <v>49</v>
      </c>
    </row>
    <row r="544" spans="1:10" ht="14.25" customHeight="1">
      <c r="A544" s="28" t="s">
        <v>466</v>
      </c>
      <c r="B544" s="28" t="s">
        <v>457</v>
      </c>
      <c r="C544" s="28" t="s">
        <v>1772</v>
      </c>
      <c r="D544" s="28" t="str">
        <f>VLOOKUP(A544,[1]Variablenuebersicht!$F$4:$I$1812,4,FALSE)</f>
        <v>Grippeimpfung Wintersaison 2013/2014 generiert</v>
      </c>
      <c r="E544" s="28" t="s">
        <v>1613</v>
      </c>
      <c r="F544" s="28">
        <v>1</v>
      </c>
      <c r="G544" s="28" t="s">
        <v>13</v>
      </c>
      <c r="H544" s="31" t="s">
        <v>1790</v>
      </c>
      <c r="I544" s="1" t="s">
        <v>49</v>
      </c>
    </row>
    <row r="545" spans="1:10" ht="14.25" customHeight="1">
      <c r="A545" s="28" t="s">
        <v>466</v>
      </c>
      <c r="B545" s="28" t="s">
        <v>457</v>
      </c>
      <c r="C545" s="28" t="s">
        <v>1772</v>
      </c>
      <c r="D545" s="28" t="str">
        <f>VLOOKUP(A545,[1]Variablenuebersicht!$F$4:$I$1812,4,FALSE)</f>
        <v>Grippeimpfung Wintersaison 2013/2014 generiert</v>
      </c>
      <c r="E545" s="28" t="s">
        <v>1613</v>
      </c>
      <c r="F545" s="28">
        <v>2</v>
      </c>
      <c r="G545" s="28" t="s">
        <v>14</v>
      </c>
      <c r="H545" s="31" t="s">
        <v>1791</v>
      </c>
      <c r="I545" s="1" t="s">
        <v>49</v>
      </c>
    </row>
    <row r="546" spans="1:10" ht="14.25" customHeight="1">
      <c r="A546" s="28" t="s">
        <v>467</v>
      </c>
      <c r="B546" s="28" t="s">
        <v>457</v>
      </c>
      <c r="C546" s="28" t="s">
        <v>1772</v>
      </c>
      <c r="D546" s="28" t="str">
        <f>VLOOKUP(A546,[1]Variablenuebersicht!$F$4:$I$1812,4,FALSE)</f>
        <v>Häufigkeit Grippeimpfung, generiert</v>
      </c>
      <c r="E546" s="28" t="s">
        <v>1614</v>
      </c>
      <c r="F546" s="28">
        <v>-96</v>
      </c>
      <c r="G546" s="28" t="s">
        <v>468</v>
      </c>
      <c r="H546" s="31" t="s">
        <v>1954</v>
      </c>
      <c r="I546" s="1" t="s">
        <v>160</v>
      </c>
      <c r="J546" s="28" t="s">
        <v>92</v>
      </c>
    </row>
    <row r="547" spans="1:10" ht="14.25" customHeight="1">
      <c r="A547" s="28" t="s">
        <v>467</v>
      </c>
      <c r="B547" s="28" t="s">
        <v>457</v>
      </c>
      <c r="C547" s="28" t="s">
        <v>1772</v>
      </c>
      <c r="D547" s="28" t="str">
        <f>VLOOKUP(A547,[1]Variablenuebersicht!$F$4:$I$1812,4,FALSE)</f>
        <v>Häufigkeit Grippeimpfung, generiert</v>
      </c>
      <c r="E547" s="28" t="s">
        <v>1614</v>
      </c>
      <c r="F547" s="28">
        <v>1</v>
      </c>
      <c r="G547" s="28" t="s">
        <v>108</v>
      </c>
      <c r="H547" s="31" t="s">
        <v>1802</v>
      </c>
      <c r="I547" s="1" t="s">
        <v>160</v>
      </c>
      <c r="J547" s="28" t="s">
        <v>92</v>
      </c>
    </row>
    <row r="548" spans="1:10" ht="14.25" customHeight="1">
      <c r="A548" s="28" t="s">
        <v>467</v>
      </c>
      <c r="B548" s="28" t="s">
        <v>457</v>
      </c>
      <c r="C548" s="28" t="s">
        <v>1772</v>
      </c>
      <c r="D548" s="28" t="str">
        <f>VLOOKUP(A548,[1]Variablenuebersicht!$F$4:$I$1812,4,FALSE)</f>
        <v>Häufigkeit Grippeimpfung, generiert</v>
      </c>
      <c r="E548" s="28" t="s">
        <v>1614</v>
      </c>
      <c r="F548" s="28">
        <v>2</v>
      </c>
      <c r="G548" s="28" t="s">
        <v>471</v>
      </c>
      <c r="H548" s="31" t="s">
        <v>1955</v>
      </c>
      <c r="I548" s="1" t="s">
        <v>160</v>
      </c>
      <c r="J548" s="28" t="s">
        <v>92</v>
      </c>
    </row>
    <row r="549" spans="1:10" ht="14.25" customHeight="1">
      <c r="A549" s="28" t="s">
        <v>467</v>
      </c>
      <c r="B549" s="28" t="s">
        <v>457</v>
      </c>
      <c r="C549" s="28" t="s">
        <v>1772</v>
      </c>
      <c r="D549" s="28" t="str">
        <f>VLOOKUP(A549,[1]Variablenuebersicht!$F$4:$I$1812,4,FALSE)</f>
        <v>Häufigkeit Grippeimpfung, generiert</v>
      </c>
      <c r="E549" s="28" t="s">
        <v>1614</v>
      </c>
      <c r="F549" s="28">
        <v>3</v>
      </c>
      <c r="G549" s="28" t="s">
        <v>473</v>
      </c>
      <c r="H549" s="31" t="s">
        <v>1956</v>
      </c>
      <c r="I549" s="1" t="s">
        <v>160</v>
      </c>
      <c r="J549" s="28" t="s">
        <v>92</v>
      </c>
    </row>
    <row r="550" spans="1:10" ht="14.25" customHeight="1">
      <c r="A550" s="28" t="s">
        <v>467</v>
      </c>
      <c r="B550" s="28" t="s">
        <v>457</v>
      </c>
      <c r="C550" s="28" t="s">
        <v>1772</v>
      </c>
      <c r="D550" s="28" t="str">
        <f>VLOOKUP(A550,[1]Variablenuebersicht!$F$4:$I$1812,4,FALSE)</f>
        <v>Häufigkeit Grippeimpfung, generiert</v>
      </c>
      <c r="E550" s="28" t="s">
        <v>1614</v>
      </c>
      <c r="F550" s="28">
        <v>4</v>
      </c>
      <c r="G550" s="28" t="s">
        <v>474</v>
      </c>
      <c r="H550" s="31" t="s">
        <v>1957</v>
      </c>
      <c r="I550" s="1" t="s">
        <v>160</v>
      </c>
      <c r="J550" s="28" t="s">
        <v>92</v>
      </c>
    </row>
    <row r="551" spans="1:10" ht="14.25" customHeight="1">
      <c r="A551" s="28" t="s">
        <v>475</v>
      </c>
      <c r="B551" s="28" t="s">
        <v>457</v>
      </c>
      <c r="C551" s="28" t="s">
        <v>1772</v>
      </c>
      <c r="D551" s="28" t="str">
        <f>VLOOKUP(A551,[1]Variablenuebersicht!$F$4:$I$1812,4,FALSE)</f>
        <v>Jemals Tetanusimpfung</v>
      </c>
      <c r="E551" s="28" t="s">
        <v>1615</v>
      </c>
      <c r="F551" s="28">
        <v>-97</v>
      </c>
      <c r="G551" s="28" t="s">
        <v>12</v>
      </c>
      <c r="H551" s="31" t="s">
        <v>1789</v>
      </c>
      <c r="I551" s="1" t="s">
        <v>49</v>
      </c>
    </row>
    <row r="552" spans="1:10" ht="14.25" customHeight="1">
      <c r="A552" s="28" t="s">
        <v>475</v>
      </c>
      <c r="B552" s="28" t="s">
        <v>457</v>
      </c>
      <c r="C552" s="28" t="s">
        <v>1772</v>
      </c>
      <c r="D552" s="28" t="str">
        <f>VLOOKUP(A552,[1]Variablenuebersicht!$F$4:$I$1812,4,FALSE)</f>
        <v>Jemals Tetanusimpfung</v>
      </c>
      <c r="E552" s="28" t="s">
        <v>1615</v>
      </c>
      <c r="F552" s="28">
        <v>-98</v>
      </c>
      <c r="G552" s="28" t="s">
        <v>107</v>
      </c>
      <c r="H552" s="31" t="s">
        <v>1801</v>
      </c>
      <c r="I552" s="1" t="s">
        <v>49</v>
      </c>
    </row>
    <row r="553" spans="1:10" ht="14.25" customHeight="1">
      <c r="A553" s="28" t="s">
        <v>475</v>
      </c>
      <c r="B553" s="28" t="s">
        <v>457</v>
      </c>
      <c r="C553" s="28" t="s">
        <v>1772</v>
      </c>
      <c r="D553" s="28" t="str">
        <f>VLOOKUP(A553,[1]Variablenuebersicht!$F$4:$I$1812,4,FALSE)</f>
        <v>Jemals Tetanusimpfung</v>
      </c>
      <c r="E553" s="28" t="s">
        <v>1615</v>
      </c>
      <c r="F553" s="28">
        <v>1</v>
      </c>
      <c r="G553" s="28" t="s">
        <v>13</v>
      </c>
      <c r="H553" s="31" t="s">
        <v>1790</v>
      </c>
      <c r="I553" s="1" t="s">
        <v>49</v>
      </c>
    </row>
    <row r="554" spans="1:10" ht="14.25" customHeight="1">
      <c r="A554" s="28" t="s">
        <v>475</v>
      </c>
      <c r="B554" s="28" t="s">
        <v>457</v>
      </c>
      <c r="C554" s="28" t="s">
        <v>1772</v>
      </c>
      <c r="D554" s="28" t="str">
        <f>VLOOKUP(A554,[1]Variablenuebersicht!$F$4:$I$1812,4,FALSE)</f>
        <v>Jemals Tetanusimpfung</v>
      </c>
      <c r="E554" s="28" t="s">
        <v>1615</v>
      </c>
      <c r="F554" s="28">
        <v>2</v>
      </c>
      <c r="G554" s="28" t="s">
        <v>14</v>
      </c>
      <c r="H554" s="31" t="s">
        <v>1791</v>
      </c>
      <c r="I554" s="1" t="s">
        <v>49</v>
      </c>
    </row>
    <row r="555" spans="1:10" ht="14.25" customHeight="1">
      <c r="A555" s="28" t="s">
        <v>476</v>
      </c>
      <c r="B555" s="28" t="s">
        <v>457</v>
      </c>
      <c r="C555" s="28" t="s">
        <v>1772</v>
      </c>
      <c r="D555" s="28" t="str">
        <f>VLOOKUP(A555,[1]Variablenuebersicht!$F$4:$I$1812,4,FALSE)</f>
        <v>Letzte Tetanusimpfung</v>
      </c>
      <c r="E555" s="28" t="s">
        <v>1616</v>
      </c>
      <c r="F555" s="28">
        <v>-95</v>
      </c>
      <c r="G555" s="28" t="s">
        <v>477</v>
      </c>
      <c r="H555" s="31" t="s">
        <v>1958</v>
      </c>
      <c r="I555" s="1" t="s">
        <v>160</v>
      </c>
      <c r="J555" s="28" t="s">
        <v>195</v>
      </c>
    </row>
    <row r="556" spans="1:10" ht="14.25" customHeight="1">
      <c r="A556" s="28" t="s">
        <v>476</v>
      </c>
      <c r="B556" s="28" t="s">
        <v>457</v>
      </c>
      <c r="C556" s="28" t="s">
        <v>1772</v>
      </c>
      <c r="D556" s="28" t="str">
        <f>VLOOKUP(A556,[1]Variablenuebersicht!$F$4:$I$1812,4,FALSE)</f>
        <v>Letzte Tetanusimpfung</v>
      </c>
      <c r="E556" s="28" t="s">
        <v>1616</v>
      </c>
      <c r="F556" s="28">
        <v>-96</v>
      </c>
      <c r="G556" s="28" t="s">
        <v>478</v>
      </c>
      <c r="H556" s="31" t="s">
        <v>1959</v>
      </c>
      <c r="I556" s="1" t="s">
        <v>160</v>
      </c>
      <c r="J556" s="28" t="s">
        <v>195</v>
      </c>
    </row>
    <row r="557" spans="1:10" ht="14.25" customHeight="1">
      <c r="A557" s="28" t="s">
        <v>476</v>
      </c>
      <c r="B557" s="28" t="s">
        <v>457</v>
      </c>
      <c r="C557" s="28" t="s">
        <v>1772</v>
      </c>
      <c r="D557" s="28" t="str">
        <f>VLOOKUP(A557,[1]Variablenuebersicht!$F$4:$I$1812,4,FALSE)</f>
        <v>Letzte Tetanusimpfung</v>
      </c>
      <c r="E557" s="28" t="s">
        <v>1616</v>
      </c>
      <c r="F557" s="28">
        <v>-98</v>
      </c>
      <c r="G557" s="28" t="s">
        <v>107</v>
      </c>
      <c r="H557" s="31" t="s">
        <v>1801</v>
      </c>
      <c r="I557" s="1" t="s">
        <v>160</v>
      </c>
      <c r="J557" s="28" t="s">
        <v>195</v>
      </c>
    </row>
    <row r="558" spans="1:10" ht="14.25" customHeight="1">
      <c r="A558" s="28" t="s">
        <v>476</v>
      </c>
      <c r="B558" s="28" t="s">
        <v>457</v>
      </c>
      <c r="C558" s="28" t="s">
        <v>1772</v>
      </c>
      <c r="D558" s="28" t="str">
        <f>VLOOKUP(A558,[1]Variablenuebersicht!$F$4:$I$1812,4,FALSE)</f>
        <v>Letzte Tetanusimpfung</v>
      </c>
      <c r="E558" s="28" t="s">
        <v>1616</v>
      </c>
      <c r="F558" s="28">
        <v>1</v>
      </c>
      <c r="G558" s="28" t="s">
        <v>479</v>
      </c>
      <c r="H558" s="31" t="s">
        <v>1960</v>
      </c>
      <c r="I558" s="1" t="s">
        <v>160</v>
      </c>
      <c r="J558" s="28" t="s">
        <v>195</v>
      </c>
    </row>
    <row r="559" spans="1:10" ht="14.25" customHeight="1">
      <c r="A559" s="28" t="s">
        <v>476</v>
      </c>
      <c r="B559" s="28" t="s">
        <v>457</v>
      </c>
      <c r="C559" s="28" t="s">
        <v>1772</v>
      </c>
      <c r="D559" s="28" t="str">
        <f>VLOOKUP(A559,[1]Variablenuebersicht!$F$4:$I$1812,4,FALSE)</f>
        <v>Letzte Tetanusimpfung</v>
      </c>
      <c r="E559" s="28" t="s">
        <v>1616</v>
      </c>
      <c r="F559" s="28">
        <v>2</v>
      </c>
      <c r="G559" s="28" t="s">
        <v>481</v>
      </c>
      <c r="H559" s="31" t="s">
        <v>1961</v>
      </c>
      <c r="I559" s="1" t="s">
        <v>160</v>
      </c>
      <c r="J559" s="28" t="s">
        <v>195</v>
      </c>
    </row>
    <row r="560" spans="1:10" ht="14.25" customHeight="1">
      <c r="A560" s="28" t="s">
        <v>482</v>
      </c>
      <c r="B560" s="28" t="s">
        <v>483</v>
      </c>
      <c r="C560" s="28" t="s">
        <v>1773</v>
      </c>
      <c r="D560" s="28" t="str">
        <f>VLOOKUP(A560,[1]Variablenuebersicht!$F$4:$I$1812,4,FALSE)</f>
        <v>Einnahme Medikamente v. Arzt verschrieben i.d.l. 2 Wo</v>
      </c>
      <c r="E560" s="28" t="s">
        <v>1617</v>
      </c>
      <c r="F560" s="28">
        <v>-97</v>
      </c>
      <c r="G560" s="28" t="s">
        <v>12</v>
      </c>
      <c r="H560" s="31" t="s">
        <v>1789</v>
      </c>
      <c r="I560" s="1" t="s">
        <v>49</v>
      </c>
    </row>
    <row r="561" spans="1:10" ht="14.25" customHeight="1">
      <c r="A561" s="28" t="s">
        <v>482</v>
      </c>
      <c r="B561" s="28" t="s">
        <v>483</v>
      </c>
      <c r="C561" s="28" t="s">
        <v>1773</v>
      </c>
      <c r="D561" s="28" t="str">
        <f>VLOOKUP(A561,[1]Variablenuebersicht!$F$4:$I$1812,4,FALSE)</f>
        <v>Einnahme Medikamente v. Arzt verschrieben i.d.l. 2 Wo</v>
      </c>
      <c r="E561" s="28" t="s">
        <v>1617</v>
      </c>
      <c r="F561" s="28">
        <v>1</v>
      </c>
      <c r="G561" s="28" t="s">
        <v>13</v>
      </c>
      <c r="H561" s="31" t="s">
        <v>1790</v>
      </c>
      <c r="I561" s="1" t="s">
        <v>49</v>
      </c>
    </row>
    <row r="562" spans="1:10" ht="14.25" customHeight="1">
      <c r="A562" s="28" t="s">
        <v>482</v>
      </c>
      <c r="B562" s="28" t="s">
        <v>483</v>
      </c>
      <c r="C562" s="28" t="s">
        <v>1773</v>
      </c>
      <c r="D562" s="28" t="str">
        <f>VLOOKUP(A562,[1]Variablenuebersicht!$F$4:$I$1812,4,FALSE)</f>
        <v>Einnahme Medikamente v. Arzt verschrieben i.d.l. 2 Wo</v>
      </c>
      <c r="E562" s="28" t="s">
        <v>1617</v>
      </c>
      <c r="F562" s="28">
        <v>2</v>
      </c>
      <c r="G562" s="28" t="s">
        <v>14</v>
      </c>
      <c r="H562" s="31" t="s">
        <v>1791</v>
      </c>
      <c r="I562" s="1" t="s">
        <v>49</v>
      </c>
    </row>
    <row r="563" spans="1:10" ht="14.25" customHeight="1">
      <c r="A563" s="28" t="s">
        <v>484</v>
      </c>
      <c r="B563" s="28" t="s">
        <v>483</v>
      </c>
      <c r="C563" s="28" t="s">
        <v>1773</v>
      </c>
      <c r="D563" s="28" t="str">
        <f>VLOOKUP(A563,[1]Variablenuebersicht!$F$4:$I$1812,4,FALSE)</f>
        <v>Einnahme Medikamente nicht v. Arzt verschrieben i.d.l. 2 Wo</v>
      </c>
      <c r="E563" s="28" t="s">
        <v>1618</v>
      </c>
      <c r="F563" s="28">
        <v>-97</v>
      </c>
      <c r="G563" s="28" t="s">
        <v>12</v>
      </c>
      <c r="H563" s="31" t="s">
        <v>1789</v>
      </c>
      <c r="I563" s="1" t="s">
        <v>49</v>
      </c>
    </row>
    <row r="564" spans="1:10" ht="14.25" customHeight="1">
      <c r="A564" s="28" t="s">
        <v>484</v>
      </c>
      <c r="B564" s="28" t="s">
        <v>483</v>
      </c>
      <c r="C564" s="28" t="s">
        <v>1773</v>
      </c>
      <c r="D564" s="28" t="str">
        <f>VLOOKUP(A564,[1]Variablenuebersicht!$F$4:$I$1812,4,FALSE)</f>
        <v>Einnahme Medikamente nicht v. Arzt verschrieben i.d.l. 2 Wo</v>
      </c>
      <c r="E564" s="28" t="s">
        <v>1618</v>
      </c>
      <c r="F564" s="28">
        <v>1</v>
      </c>
      <c r="G564" s="28" t="s">
        <v>13</v>
      </c>
      <c r="H564" s="31" t="s">
        <v>1790</v>
      </c>
      <c r="I564" s="1" t="s">
        <v>49</v>
      </c>
    </row>
    <row r="565" spans="1:10" ht="14.25" customHeight="1">
      <c r="A565" s="28" t="s">
        <v>484</v>
      </c>
      <c r="B565" s="28" t="s">
        <v>483</v>
      </c>
      <c r="C565" s="28" t="s">
        <v>1773</v>
      </c>
      <c r="D565" s="28" t="str">
        <f>VLOOKUP(A565,[1]Variablenuebersicht!$F$4:$I$1812,4,FALSE)</f>
        <v>Einnahme Medikamente nicht v. Arzt verschrieben i.d.l. 2 Wo</v>
      </c>
      <c r="E565" s="28" t="s">
        <v>1618</v>
      </c>
      <c r="F565" s="28">
        <v>2</v>
      </c>
      <c r="G565" s="28" t="s">
        <v>14</v>
      </c>
      <c r="H565" s="31" t="s">
        <v>1791</v>
      </c>
      <c r="I565" s="1" t="s">
        <v>49</v>
      </c>
    </row>
    <row r="566" spans="1:10" ht="14.25" customHeight="1">
      <c r="A566" s="28" t="s">
        <v>485</v>
      </c>
      <c r="B566" s="28" t="s">
        <v>486</v>
      </c>
      <c r="C566" s="28" t="s">
        <v>1774</v>
      </c>
      <c r="D566" s="28" t="str">
        <f>VLOOKUP(A566,[1]Variablenuebersicht!$F$4:$I$1812,4,FALSE)</f>
        <v>Krankheitsbedingt nicht zur Arbeit: I.d.l. 12 Mon.</v>
      </c>
      <c r="E566" s="28" t="s">
        <v>1619</v>
      </c>
      <c r="F566" s="28">
        <v>-96</v>
      </c>
      <c r="G566" s="28" t="s">
        <v>487</v>
      </c>
      <c r="H566" s="31" t="s">
        <v>1962</v>
      </c>
      <c r="I566" s="1" t="s">
        <v>49</v>
      </c>
    </row>
    <row r="567" spans="1:10" ht="14.25" customHeight="1">
      <c r="A567" s="28" t="s">
        <v>485</v>
      </c>
      <c r="B567" s="28" t="s">
        <v>486</v>
      </c>
      <c r="C567" s="28" t="s">
        <v>1774</v>
      </c>
      <c r="D567" s="28" t="str">
        <f>VLOOKUP(A567,[1]Variablenuebersicht!$F$4:$I$1812,4,FALSE)</f>
        <v>Krankheitsbedingt nicht zur Arbeit: I.d.l. 12 Mon.</v>
      </c>
      <c r="E567" s="28" t="s">
        <v>1619</v>
      </c>
      <c r="F567" s="28">
        <v>0</v>
      </c>
      <c r="G567" s="28" t="s">
        <v>488</v>
      </c>
      <c r="H567" s="31" t="s">
        <v>1963</v>
      </c>
      <c r="I567" s="1" t="s">
        <v>49</v>
      </c>
    </row>
    <row r="568" spans="1:10" ht="14.25" customHeight="1">
      <c r="A568" s="28" t="s">
        <v>485</v>
      </c>
      <c r="B568" s="28" t="s">
        <v>486</v>
      </c>
      <c r="C568" s="28" t="s">
        <v>1774</v>
      </c>
      <c r="D568" s="28" t="str">
        <f>VLOOKUP(A568,[1]Variablenuebersicht!$F$4:$I$1812,4,FALSE)</f>
        <v>Krankheitsbedingt nicht zur Arbeit: I.d.l. 12 Mon.</v>
      </c>
      <c r="E568" s="28" t="s">
        <v>1619</v>
      </c>
      <c r="F568" s="28">
        <v>1</v>
      </c>
      <c r="G568" s="28" t="s">
        <v>13</v>
      </c>
      <c r="H568" s="31" t="s">
        <v>1790</v>
      </c>
      <c r="I568" s="1" t="s">
        <v>49</v>
      </c>
    </row>
    <row r="569" spans="1:10" ht="14.25" customHeight="1">
      <c r="A569" s="28" t="s">
        <v>485</v>
      </c>
      <c r="B569" s="28" t="s">
        <v>486</v>
      </c>
      <c r="C569" s="28" t="s">
        <v>1774</v>
      </c>
      <c r="D569" s="28" t="str">
        <f>VLOOKUP(A569,[1]Variablenuebersicht!$F$4:$I$1812,4,FALSE)</f>
        <v>Krankheitsbedingt nicht zur Arbeit: I.d.l. 12 Mon.</v>
      </c>
      <c r="E569" s="28" t="s">
        <v>1619</v>
      </c>
      <c r="F569" s="28">
        <v>2</v>
      </c>
      <c r="G569" s="28" t="s">
        <v>14</v>
      </c>
      <c r="H569" s="31" t="s">
        <v>1791</v>
      </c>
      <c r="I569" s="1" t="s">
        <v>49</v>
      </c>
    </row>
    <row r="570" spans="1:10" ht="14.25" customHeight="1">
      <c r="A570" s="28" t="s">
        <v>490</v>
      </c>
      <c r="B570" s="28" t="s">
        <v>486</v>
      </c>
      <c r="C570" s="28" t="s">
        <v>1774</v>
      </c>
      <c r="D570" s="28" t="str">
        <f>VLOOKUP(A570,[1]Variablenuebersicht!$F$4:$I$1812,4,FALSE)</f>
        <v>Krankheitsbedingt nicht zur Arbeit: Wochen</v>
      </c>
      <c r="E570" s="28" t="s">
        <v>1620</v>
      </c>
      <c r="F570" s="28">
        <v>0</v>
      </c>
      <c r="G570" s="28" t="s">
        <v>351</v>
      </c>
      <c r="H570" s="31" t="s">
        <v>1883</v>
      </c>
      <c r="I570" s="1" t="s">
        <v>160</v>
      </c>
      <c r="J570" s="28" t="s">
        <v>195</v>
      </c>
    </row>
    <row r="571" spans="1:10" ht="14.25" customHeight="1">
      <c r="A571" s="28" t="s">
        <v>490</v>
      </c>
      <c r="B571" s="28" t="s">
        <v>486</v>
      </c>
      <c r="C571" s="28" t="s">
        <v>1774</v>
      </c>
      <c r="D571" s="28" t="str">
        <f>VLOOKUP(A571,[1]Variablenuebersicht!$F$4:$I$1812,4,FALSE)</f>
        <v>Krankheitsbedingt nicht zur Arbeit: Wochen</v>
      </c>
      <c r="E571" s="28" t="s">
        <v>1620</v>
      </c>
      <c r="F571" s="28">
        <v>1</v>
      </c>
      <c r="G571" s="28" t="s">
        <v>352</v>
      </c>
      <c r="H571" s="31" t="s">
        <v>1884</v>
      </c>
      <c r="I571" s="1" t="s">
        <v>160</v>
      </c>
      <c r="J571" s="28" t="s">
        <v>195</v>
      </c>
    </row>
    <row r="572" spans="1:10" ht="14.25" customHeight="1">
      <c r="A572" s="28" t="s">
        <v>490</v>
      </c>
      <c r="B572" s="28" t="s">
        <v>486</v>
      </c>
      <c r="C572" s="28" t="s">
        <v>1774</v>
      </c>
      <c r="D572" s="28" t="str">
        <f>VLOOKUP(A572,[1]Variablenuebersicht!$F$4:$I$1812,4,FALSE)</f>
        <v>Krankheitsbedingt nicht zur Arbeit: Wochen</v>
      </c>
      <c r="E572" s="28" t="s">
        <v>1620</v>
      </c>
      <c r="F572" s="28">
        <v>10</v>
      </c>
      <c r="G572" s="28" t="s">
        <v>353</v>
      </c>
      <c r="H572" s="31" t="s">
        <v>1885</v>
      </c>
      <c r="I572" s="1" t="s">
        <v>160</v>
      </c>
      <c r="J572" s="28" t="s">
        <v>195</v>
      </c>
    </row>
    <row r="573" spans="1:10" ht="14.25" customHeight="1">
      <c r="A573" s="28" t="s">
        <v>490</v>
      </c>
      <c r="B573" s="28" t="s">
        <v>486</v>
      </c>
      <c r="C573" s="28" t="s">
        <v>1774</v>
      </c>
      <c r="D573" s="28" t="str">
        <f>VLOOKUP(A573,[1]Variablenuebersicht!$F$4:$I$1812,4,FALSE)</f>
        <v>Krankheitsbedingt nicht zur Arbeit: Wochen</v>
      </c>
      <c r="E573" s="28" t="s">
        <v>1620</v>
      </c>
      <c r="F573" s="28">
        <v>11</v>
      </c>
      <c r="G573" s="28" t="s">
        <v>354</v>
      </c>
      <c r="H573" s="31" t="s">
        <v>1886</v>
      </c>
      <c r="I573" s="1" t="s">
        <v>160</v>
      </c>
      <c r="J573" s="28" t="s">
        <v>195</v>
      </c>
    </row>
    <row r="574" spans="1:10" ht="14.25" customHeight="1">
      <c r="A574" s="28" t="s">
        <v>490</v>
      </c>
      <c r="B574" s="28" t="s">
        <v>486</v>
      </c>
      <c r="C574" s="28" t="s">
        <v>1774</v>
      </c>
      <c r="D574" s="28" t="str">
        <f>VLOOKUP(A574,[1]Variablenuebersicht!$F$4:$I$1812,4,FALSE)</f>
        <v>Krankheitsbedingt nicht zur Arbeit: Wochen</v>
      </c>
      <c r="E574" s="28" t="s">
        <v>1620</v>
      </c>
      <c r="F574" s="28">
        <v>12</v>
      </c>
      <c r="G574" s="28" t="s">
        <v>355</v>
      </c>
      <c r="H574" s="31" t="s">
        <v>1887</v>
      </c>
      <c r="I574" s="1" t="s">
        <v>160</v>
      </c>
      <c r="J574" s="28" t="s">
        <v>195</v>
      </c>
    </row>
    <row r="575" spans="1:10" ht="14.25" customHeight="1">
      <c r="A575" s="28" t="s">
        <v>490</v>
      </c>
      <c r="B575" s="28" t="s">
        <v>486</v>
      </c>
      <c r="C575" s="28" t="s">
        <v>1774</v>
      </c>
      <c r="D575" s="28" t="str">
        <f>VLOOKUP(A575,[1]Variablenuebersicht!$F$4:$I$1812,4,FALSE)</f>
        <v>Krankheitsbedingt nicht zur Arbeit: Wochen</v>
      </c>
      <c r="E575" s="28" t="s">
        <v>1620</v>
      </c>
      <c r="F575" s="28">
        <v>13</v>
      </c>
      <c r="G575" s="28" t="s">
        <v>358</v>
      </c>
      <c r="H575" s="31" t="s">
        <v>1888</v>
      </c>
      <c r="I575" s="1" t="s">
        <v>160</v>
      </c>
      <c r="J575" s="28" t="s">
        <v>195</v>
      </c>
    </row>
    <row r="576" spans="1:10" ht="14.25" customHeight="1">
      <c r="A576" s="28" t="s">
        <v>490</v>
      </c>
      <c r="B576" s="28" t="s">
        <v>486</v>
      </c>
      <c r="C576" s="28" t="s">
        <v>1774</v>
      </c>
      <c r="D576" s="28" t="str">
        <f>VLOOKUP(A576,[1]Variablenuebersicht!$F$4:$I$1812,4,FALSE)</f>
        <v>Krankheitsbedingt nicht zur Arbeit: Wochen</v>
      </c>
      <c r="E576" s="28" t="s">
        <v>1620</v>
      </c>
      <c r="F576" s="28">
        <v>14</v>
      </c>
      <c r="G576" s="28" t="s">
        <v>359</v>
      </c>
      <c r="H576" s="31" t="s">
        <v>1889</v>
      </c>
      <c r="I576" s="1" t="s">
        <v>160</v>
      </c>
      <c r="J576" s="28" t="s">
        <v>195</v>
      </c>
    </row>
    <row r="577" spans="1:10" ht="14.25" customHeight="1">
      <c r="A577" s="28" t="s">
        <v>490</v>
      </c>
      <c r="B577" s="28" t="s">
        <v>486</v>
      </c>
      <c r="C577" s="28" t="s">
        <v>1774</v>
      </c>
      <c r="D577" s="28" t="str">
        <f>VLOOKUP(A577,[1]Variablenuebersicht!$F$4:$I$1812,4,FALSE)</f>
        <v>Krankheitsbedingt nicht zur Arbeit: Wochen</v>
      </c>
      <c r="E577" s="28" t="s">
        <v>1620</v>
      </c>
      <c r="F577" s="28">
        <v>15</v>
      </c>
      <c r="G577" s="28" t="s">
        <v>360</v>
      </c>
      <c r="H577" s="31" t="s">
        <v>1890</v>
      </c>
      <c r="I577" s="1" t="s">
        <v>160</v>
      </c>
      <c r="J577" s="28" t="s">
        <v>195</v>
      </c>
    </row>
    <row r="578" spans="1:10" ht="14.25" customHeight="1">
      <c r="A578" s="28" t="s">
        <v>490</v>
      </c>
      <c r="B578" s="28" t="s">
        <v>486</v>
      </c>
      <c r="C578" s="28" t="s">
        <v>1774</v>
      </c>
      <c r="D578" s="28" t="str">
        <f>VLOOKUP(A578,[1]Variablenuebersicht!$F$4:$I$1812,4,FALSE)</f>
        <v>Krankheitsbedingt nicht zur Arbeit: Wochen</v>
      </c>
      <c r="E578" s="28" t="s">
        <v>1620</v>
      </c>
      <c r="F578" s="28">
        <v>16</v>
      </c>
      <c r="G578" s="28" t="s">
        <v>361</v>
      </c>
      <c r="H578" s="31" t="s">
        <v>1891</v>
      </c>
      <c r="I578" s="1" t="s">
        <v>160</v>
      </c>
      <c r="J578" s="28" t="s">
        <v>195</v>
      </c>
    </row>
    <row r="579" spans="1:10" ht="14.25" customHeight="1">
      <c r="A579" s="28" t="s">
        <v>490</v>
      </c>
      <c r="B579" s="28" t="s">
        <v>486</v>
      </c>
      <c r="C579" s="28" t="s">
        <v>1774</v>
      </c>
      <c r="D579" s="28" t="str">
        <f>VLOOKUP(A579,[1]Variablenuebersicht!$F$4:$I$1812,4,FALSE)</f>
        <v>Krankheitsbedingt nicht zur Arbeit: Wochen</v>
      </c>
      <c r="E579" s="28" t="s">
        <v>1620</v>
      </c>
      <c r="F579" s="28">
        <v>17</v>
      </c>
      <c r="G579" s="28" t="s">
        <v>362</v>
      </c>
      <c r="H579" s="31" t="s">
        <v>1892</v>
      </c>
      <c r="I579" s="1" t="s">
        <v>160</v>
      </c>
      <c r="J579" s="28" t="s">
        <v>195</v>
      </c>
    </row>
    <row r="580" spans="1:10" ht="14.25" customHeight="1">
      <c r="A580" s="28" t="s">
        <v>490</v>
      </c>
      <c r="B580" s="28" t="s">
        <v>486</v>
      </c>
      <c r="C580" s="28" t="s">
        <v>1774</v>
      </c>
      <c r="D580" s="28" t="str">
        <f>VLOOKUP(A580,[1]Variablenuebersicht!$F$4:$I$1812,4,FALSE)</f>
        <v>Krankheitsbedingt nicht zur Arbeit: Wochen</v>
      </c>
      <c r="E580" s="28" t="s">
        <v>1620</v>
      </c>
      <c r="F580" s="28">
        <v>18</v>
      </c>
      <c r="G580" s="28" t="s">
        <v>363</v>
      </c>
      <c r="H580" s="31" t="s">
        <v>1893</v>
      </c>
      <c r="I580" s="1" t="s">
        <v>160</v>
      </c>
      <c r="J580" s="28" t="s">
        <v>195</v>
      </c>
    </row>
    <row r="581" spans="1:10" ht="14.25" customHeight="1">
      <c r="A581" s="28" t="s">
        <v>490</v>
      </c>
      <c r="B581" s="28" t="s">
        <v>486</v>
      </c>
      <c r="C581" s="28" t="s">
        <v>1774</v>
      </c>
      <c r="D581" s="28" t="str">
        <f>VLOOKUP(A581,[1]Variablenuebersicht!$F$4:$I$1812,4,FALSE)</f>
        <v>Krankheitsbedingt nicht zur Arbeit: Wochen</v>
      </c>
      <c r="E581" s="28" t="s">
        <v>1620</v>
      </c>
      <c r="F581" s="28">
        <v>19</v>
      </c>
      <c r="G581" s="28" t="s">
        <v>364</v>
      </c>
      <c r="H581" s="31" t="s">
        <v>1894</v>
      </c>
      <c r="I581" s="1" t="s">
        <v>160</v>
      </c>
      <c r="J581" s="28" t="s">
        <v>195</v>
      </c>
    </row>
    <row r="582" spans="1:10" ht="14.25" customHeight="1">
      <c r="A582" s="28" t="s">
        <v>490</v>
      </c>
      <c r="B582" s="28" t="s">
        <v>486</v>
      </c>
      <c r="C582" s="28" t="s">
        <v>1774</v>
      </c>
      <c r="D582" s="28" t="str">
        <f>VLOOKUP(A582,[1]Variablenuebersicht!$F$4:$I$1812,4,FALSE)</f>
        <v>Krankheitsbedingt nicht zur Arbeit: Wochen</v>
      </c>
      <c r="E582" s="28" t="s">
        <v>1620</v>
      </c>
      <c r="F582" s="28">
        <v>2</v>
      </c>
      <c r="G582" s="28" t="s">
        <v>366</v>
      </c>
      <c r="H582" s="31" t="s">
        <v>1895</v>
      </c>
      <c r="I582" s="1" t="s">
        <v>160</v>
      </c>
      <c r="J582" s="28" t="s">
        <v>195</v>
      </c>
    </row>
    <row r="583" spans="1:10" ht="14.25" customHeight="1">
      <c r="A583" s="28" t="s">
        <v>490</v>
      </c>
      <c r="B583" s="28" t="s">
        <v>486</v>
      </c>
      <c r="C583" s="28" t="s">
        <v>1774</v>
      </c>
      <c r="D583" s="28" t="str">
        <f>VLOOKUP(A583,[1]Variablenuebersicht!$F$4:$I$1812,4,FALSE)</f>
        <v>Krankheitsbedingt nicht zur Arbeit: Wochen</v>
      </c>
      <c r="E583" s="28" t="s">
        <v>1620</v>
      </c>
      <c r="F583" s="28">
        <v>20</v>
      </c>
      <c r="G583" s="28" t="s">
        <v>368</v>
      </c>
      <c r="H583" s="31" t="s">
        <v>1896</v>
      </c>
      <c r="I583" s="1" t="s">
        <v>160</v>
      </c>
      <c r="J583" s="28" t="s">
        <v>195</v>
      </c>
    </row>
    <row r="584" spans="1:10" ht="14.25" customHeight="1">
      <c r="A584" s="28" t="s">
        <v>490</v>
      </c>
      <c r="B584" s="28" t="s">
        <v>486</v>
      </c>
      <c r="C584" s="28" t="s">
        <v>1774</v>
      </c>
      <c r="D584" s="28" t="str">
        <f>VLOOKUP(A584,[1]Variablenuebersicht!$F$4:$I$1812,4,FALSE)</f>
        <v>Krankheitsbedingt nicht zur Arbeit: Wochen</v>
      </c>
      <c r="E584" s="28" t="s">
        <v>1620</v>
      </c>
      <c r="F584" s="28">
        <v>21</v>
      </c>
      <c r="G584" s="28" t="s">
        <v>369</v>
      </c>
      <c r="H584" s="31" t="s">
        <v>1897</v>
      </c>
      <c r="I584" s="1" t="s">
        <v>160</v>
      </c>
      <c r="J584" s="28" t="s">
        <v>195</v>
      </c>
    </row>
    <row r="585" spans="1:10" ht="14.25" customHeight="1">
      <c r="A585" s="28" t="s">
        <v>490</v>
      </c>
      <c r="B585" s="28" t="s">
        <v>486</v>
      </c>
      <c r="C585" s="28" t="s">
        <v>1774</v>
      </c>
      <c r="D585" s="28" t="str">
        <f>VLOOKUP(A585,[1]Variablenuebersicht!$F$4:$I$1812,4,FALSE)</f>
        <v>Krankheitsbedingt nicht zur Arbeit: Wochen</v>
      </c>
      <c r="E585" s="28" t="s">
        <v>1620</v>
      </c>
      <c r="F585" s="28">
        <v>22</v>
      </c>
      <c r="G585" s="28" t="s">
        <v>370</v>
      </c>
      <c r="H585" s="31" t="s">
        <v>1898</v>
      </c>
      <c r="I585" s="1" t="s">
        <v>160</v>
      </c>
      <c r="J585" s="28" t="s">
        <v>195</v>
      </c>
    </row>
    <row r="586" spans="1:10" ht="14.25" customHeight="1">
      <c r="A586" s="28" t="s">
        <v>490</v>
      </c>
      <c r="B586" s="28" t="s">
        <v>486</v>
      </c>
      <c r="C586" s="28" t="s">
        <v>1774</v>
      </c>
      <c r="D586" s="28" t="str">
        <f>VLOOKUP(A586,[1]Variablenuebersicht!$F$4:$I$1812,4,FALSE)</f>
        <v>Krankheitsbedingt nicht zur Arbeit: Wochen</v>
      </c>
      <c r="E586" s="28" t="s">
        <v>1620</v>
      </c>
      <c r="F586" s="28">
        <v>23</v>
      </c>
      <c r="G586" s="28" t="s">
        <v>371</v>
      </c>
      <c r="H586" s="31" t="s">
        <v>1899</v>
      </c>
      <c r="I586" s="1" t="s">
        <v>160</v>
      </c>
      <c r="J586" s="28" t="s">
        <v>195</v>
      </c>
    </row>
    <row r="587" spans="1:10" ht="14.25" customHeight="1">
      <c r="A587" s="28" t="s">
        <v>490</v>
      </c>
      <c r="B587" s="28" t="s">
        <v>486</v>
      </c>
      <c r="C587" s="28" t="s">
        <v>1774</v>
      </c>
      <c r="D587" s="28" t="str">
        <f>VLOOKUP(A587,[1]Variablenuebersicht!$F$4:$I$1812,4,FALSE)</f>
        <v>Krankheitsbedingt nicht zur Arbeit: Wochen</v>
      </c>
      <c r="E587" s="28" t="s">
        <v>1620</v>
      </c>
      <c r="F587" s="28">
        <v>24</v>
      </c>
      <c r="G587" s="28" t="s">
        <v>372</v>
      </c>
      <c r="H587" s="31" t="s">
        <v>1900</v>
      </c>
      <c r="I587" s="1" t="s">
        <v>160</v>
      </c>
      <c r="J587" s="28" t="s">
        <v>195</v>
      </c>
    </row>
    <row r="588" spans="1:10" ht="14.25" customHeight="1">
      <c r="A588" s="28" t="s">
        <v>490</v>
      </c>
      <c r="B588" s="28" t="s">
        <v>486</v>
      </c>
      <c r="C588" s="28" t="s">
        <v>1774</v>
      </c>
      <c r="D588" s="28" t="str">
        <f>VLOOKUP(A588,[1]Variablenuebersicht!$F$4:$I$1812,4,FALSE)</f>
        <v>Krankheitsbedingt nicht zur Arbeit: Wochen</v>
      </c>
      <c r="E588" s="28" t="s">
        <v>1620</v>
      </c>
      <c r="F588" s="28">
        <v>25</v>
      </c>
      <c r="G588" s="28" t="s">
        <v>373</v>
      </c>
      <c r="H588" s="31" t="s">
        <v>1901</v>
      </c>
      <c r="I588" s="1" t="s">
        <v>160</v>
      </c>
      <c r="J588" s="28" t="s">
        <v>195</v>
      </c>
    </row>
    <row r="589" spans="1:10" ht="14.25" customHeight="1">
      <c r="A589" s="28" t="s">
        <v>490</v>
      </c>
      <c r="B589" s="28" t="s">
        <v>486</v>
      </c>
      <c r="C589" s="28" t="s">
        <v>1774</v>
      </c>
      <c r="D589" s="28" t="str">
        <f>VLOOKUP(A589,[1]Variablenuebersicht!$F$4:$I$1812,4,FALSE)</f>
        <v>Krankheitsbedingt nicht zur Arbeit: Wochen</v>
      </c>
      <c r="E589" s="28" t="s">
        <v>1620</v>
      </c>
      <c r="F589" s="28">
        <v>26</v>
      </c>
      <c r="G589" s="28" t="s">
        <v>374</v>
      </c>
      <c r="H589" s="31" t="s">
        <v>1902</v>
      </c>
      <c r="I589" s="1" t="s">
        <v>160</v>
      </c>
      <c r="J589" s="28" t="s">
        <v>195</v>
      </c>
    </row>
    <row r="590" spans="1:10" ht="14.25" customHeight="1">
      <c r="A590" s="28" t="s">
        <v>490</v>
      </c>
      <c r="B590" s="28" t="s">
        <v>486</v>
      </c>
      <c r="C590" s="28" t="s">
        <v>1774</v>
      </c>
      <c r="D590" s="28" t="str">
        <f>VLOOKUP(A590,[1]Variablenuebersicht!$F$4:$I$1812,4,FALSE)</f>
        <v>Krankheitsbedingt nicht zur Arbeit: Wochen</v>
      </c>
      <c r="E590" s="28" t="s">
        <v>1620</v>
      </c>
      <c r="F590" s="28">
        <v>27</v>
      </c>
      <c r="G590" s="28" t="s">
        <v>376</v>
      </c>
      <c r="H590" s="31" t="s">
        <v>1903</v>
      </c>
      <c r="I590" s="1" t="s">
        <v>160</v>
      </c>
      <c r="J590" s="28" t="s">
        <v>195</v>
      </c>
    </row>
    <row r="591" spans="1:10" ht="14.25" customHeight="1">
      <c r="A591" s="28" t="s">
        <v>490</v>
      </c>
      <c r="B591" s="28" t="s">
        <v>486</v>
      </c>
      <c r="C591" s="28" t="s">
        <v>1774</v>
      </c>
      <c r="D591" s="28" t="str">
        <f>VLOOKUP(A591,[1]Variablenuebersicht!$F$4:$I$1812,4,FALSE)</f>
        <v>Krankheitsbedingt nicht zur Arbeit: Wochen</v>
      </c>
      <c r="E591" s="28" t="s">
        <v>1620</v>
      </c>
      <c r="F591" s="28">
        <v>28</v>
      </c>
      <c r="G591" s="28" t="s">
        <v>378</v>
      </c>
      <c r="H591" s="31" t="s">
        <v>1904</v>
      </c>
      <c r="I591" s="1" t="s">
        <v>160</v>
      </c>
      <c r="J591" s="28" t="s">
        <v>195</v>
      </c>
    </row>
    <row r="592" spans="1:10" ht="14.25" customHeight="1">
      <c r="A592" s="28" t="s">
        <v>490</v>
      </c>
      <c r="B592" s="28" t="s">
        <v>486</v>
      </c>
      <c r="C592" s="28" t="s">
        <v>1774</v>
      </c>
      <c r="D592" s="28" t="str">
        <f>VLOOKUP(A592,[1]Variablenuebersicht!$F$4:$I$1812,4,FALSE)</f>
        <v>Krankheitsbedingt nicht zur Arbeit: Wochen</v>
      </c>
      <c r="E592" s="28" t="s">
        <v>1620</v>
      </c>
      <c r="F592" s="28">
        <v>29</v>
      </c>
      <c r="G592" s="28" t="s">
        <v>379</v>
      </c>
      <c r="H592" s="31" t="s">
        <v>1905</v>
      </c>
      <c r="I592" s="1" t="s">
        <v>160</v>
      </c>
      <c r="J592" s="28" t="s">
        <v>195</v>
      </c>
    </row>
    <row r="593" spans="1:10" ht="14.25" customHeight="1">
      <c r="A593" s="28" t="s">
        <v>490</v>
      </c>
      <c r="B593" s="28" t="s">
        <v>486</v>
      </c>
      <c r="C593" s="28" t="s">
        <v>1774</v>
      </c>
      <c r="D593" s="28" t="str">
        <f>VLOOKUP(A593,[1]Variablenuebersicht!$F$4:$I$1812,4,FALSE)</f>
        <v>Krankheitsbedingt nicht zur Arbeit: Wochen</v>
      </c>
      <c r="E593" s="28" t="s">
        <v>1620</v>
      </c>
      <c r="F593" s="28">
        <v>3</v>
      </c>
      <c r="G593" s="28" t="s">
        <v>380</v>
      </c>
      <c r="H593" s="31" t="s">
        <v>1906</v>
      </c>
      <c r="I593" s="1" t="s">
        <v>160</v>
      </c>
      <c r="J593" s="28" t="s">
        <v>195</v>
      </c>
    </row>
    <row r="594" spans="1:10" ht="14.25" customHeight="1">
      <c r="A594" s="28" t="s">
        <v>490</v>
      </c>
      <c r="B594" s="28" t="s">
        <v>486</v>
      </c>
      <c r="C594" s="28" t="s">
        <v>1774</v>
      </c>
      <c r="D594" s="28" t="str">
        <f>VLOOKUP(A594,[1]Variablenuebersicht!$F$4:$I$1812,4,FALSE)</f>
        <v>Krankheitsbedingt nicht zur Arbeit: Wochen</v>
      </c>
      <c r="E594" s="28" t="s">
        <v>1620</v>
      </c>
      <c r="F594" s="28">
        <v>30</v>
      </c>
      <c r="G594" s="28" t="s">
        <v>381</v>
      </c>
      <c r="H594" s="31" t="s">
        <v>1907</v>
      </c>
      <c r="I594" s="1" t="s">
        <v>160</v>
      </c>
      <c r="J594" s="28" t="s">
        <v>195</v>
      </c>
    </row>
    <row r="595" spans="1:10" ht="14.25" customHeight="1">
      <c r="A595" s="28" t="s">
        <v>490</v>
      </c>
      <c r="B595" s="28" t="s">
        <v>486</v>
      </c>
      <c r="C595" s="28" t="s">
        <v>1774</v>
      </c>
      <c r="D595" s="28" t="str">
        <f>VLOOKUP(A595,[1]Variablenuebersicht!$F$4:$I$1812,4,FALSE)</f>
        <v>Krankheitsbedingt nicht zur Arbeit: Wochen</v>
      </c>
      <c r="E595" s="28" t="s">
        <v>1620</v>
      </c>
      <c r="F595" s="28">
        <v>31</v>
      </c>
      <c r="G595" s="28" t="s">
        <v>382</v>
      </c>
      <c r="H595" s="31" t="s">
        <v>1908</v>
      </c>
      <c r="I595" s="1" t="s">
        <v>160</v>
      </c>
      <c r="J595" s="28" t="s">
        <v>195</v>
      </c>
    </row>
    <row r="596" spans="1:10" ht="14.25" customHeight="1">
      <c r="A596" s="28" t="s">
        <v>490</v>
      </c>
      <c r="B596" s="28" t="s">
        <v>486</v>
      </c>
      <c r="C596" s="28" t="s">
        <v>1774</v>
      </c>
      <c r="D596" s="28" t="str">
        <f>VLOOKUP(A596,[1]Variablenuebersicht!$F$4:$I$1812,4,FALSE)</f>
        <v>Krankheitsbedingt nicht zur Arbeit: Wochen</v>
      </c>
      <c r="E596" s="28" t="s">
        <v>1620</v>
      </c>
      <c r="F596" s="28">
        <v>32</v>
      </c>
      <c r="G596" s="28" t="s">
        <v>384</v>
      </c>
      <c r="H596" s="31" t="s">
        <v>1909</v>
      </c>
      <c r="I596" s="1" t="s">
        <v>160</v>
      </c>
      <c r="J596" s="28" t="s">
        <v>195</v>
      </c>
    </row>
    <row r="597" spans="1:10" ht="14.25" customHeight="1">
      <c r="A597" s="28" t="s">
        <v>490</v>
      </c>
      <c r="B597" s="28" t="s">
        <v>486</v>
      </c>
      <c r="C597" s="28" t="s">
        <v>1774</v>
      </c>
      <c r="D597" s="28" t="str">
        <f>VLOOKUP(A597,[1]Variablenuebersicht!$F$4:$I$1812,4,FALSE)</f>
        <v>Krankheitsbedingt nicht zur Arbeit: Wochen</v>
      </c>
      <c r="E597" s="28" t="s">
        <v>1620</v>
      </c>
      <c r="F597" s="28">
        <v>33</v>
      </c>
      <c r="G597" s="28" t="s">
        <v>385</v>
      </c>
      <c r="H597" s="31" t="s">
        <v>1910</v>
      </c>
      <c r="I597" s="1" t="s">
        <v>160</v>
      </c>
      <c r="J597" s="28" t="s">
        <v>195</v>
      </c>
    </row>
    <row r="598" spans="1:10" ht="14.25" customHeight="1">
      <c r="A598" s="28" t="s">
        <v>490</v>
      </c>
      <c r="B598" s="28" t="s">
        <v>486</v>
      </c>
      <c r="C598" s="28" t="s">
        <v>1774</v>
      </c>
      <c r="D598" s="28" t="str">
        <f>VLOOKUP(A598,[1]Variablenuebersicht!$F$4:$I$1812,4,FALSE)</f>
        <v>Krankheitsbedingt nicht zur Arbeit: Wochen</v>
      </c>
      <c r="E598" s="28" t="s">
        <v>1620</v>
      </c>
      <c r="F598" s="28">
        <v>34</v>
      </c>
      <c r="G598" s="28" t="s">
        <v>386</v>
      </c>
      <c r="H598" s="31" t="s">
        <v>1911</v>
      </c>
      <c r="I598" s="1" t="s">
        <v>160</v>
      </c>
      <c r="J598" s="28" t="s">
        <v>195</v>
      </c>
    </row>
    <row r="599" spans="1:10" ht="14.25" customHeight="1">
      <c r="A599" s="28" t="s">
        <v>490</v>
      </c>
      <c r="B599" s="28" t="s">
        <v>486</v>
      </c>
      <c r="C599" s="28" t="s">
        <v>1774</v>
      </c>
      <c r="D599" s="28" t="str">
        <f>VLOOKUP(A599,[1]Variablenuebersicht!$F$4:$I$1812,4,FALSE)</f>
        <v>Krankheitsbedingt nicht zur Arbeit: Wochen</v>
      </c>
      <c r="E599" s="28" t="s">
        <v>1620</v>
      </c>
      <c r="F599" s="28">
        <v>35</v>
      </c>
      <c r="G599" s="28" t="s">
        <v>387</v>
      </c>
      <c r="H599" s="31" t="s">
        <v>1912</v>
      </c>
      <c r="I599" s="1" t="s">
        <v>160</v>
      </c>
      <c r="J599" s="28" t="s">
        <v>195</v>
      </c>
    </row>
    <row r="600" spans="1:10" ht="14.25" customHeight="1">
      <c r="A600" s="28" t="s">
        <v>490</v>
      </c>
      <c r="B600" s="28" t="s">
        <v>486</v>
      </c>
      <c r="C600" s="28" t="s">
        <v>1774</v>
      </c>
      <c r="D600" s="28" t="str">
        <f>VLOOKUP(A600,[1]Variablenuebersicht!$F$4:$I$1812,4,FALSE)</f>
        <v>Krankheitsbedingt nicht zur Arbeit: Wochen</v>
      </c>
      <c r="E600" s="28" t="s">
        <v>1620</v>
      </c>
      <c r="F600" s="28">
        <v>36</v>
      </c>
      <c r="G600" s="28" t="s">
        <v>388</v>
      </c>
      <c r="H600" s="31" t="s">
        <v>1913</v>
      </c>
      <c r="I600" s="1" t="s">
        <v>160</v>
      </c>
      <c r="J600" s="28" t="s">
        <v>195</v>
      </c>
    </row>
    <row r="601" spans="1:10" ht="14.25" customHeight="1">
      <c r="A601" s="28" t="s">
        <v>490</v>
      </c>
      <c r="B601" s="28" t="s">
        <v>486</v>
      </c>
      <c r="C601" s="28" t="s">
        <v>1774</v>
      </c>
      <c r="D601" s="28" t="str">
        <f>VLOOKUP(A601,[1]Variablenuebersicht!$F$4:$I$1812,4,FALSE)</f>
        <v>Krankheitsbedingt nicht zur Arbeit: Wochen</v>
      </c>
      <c r="E601" s="28" t="s">
        <v>1620</v>
      </c>
      <c r="F601" s="28">
        <v>37</v>
      </c>
      <c r="G601" s="28" t="s">
        <v>389</v>
      </c>
      <c r="H601" s="31" t="s">
        <v>1914</v>
      </c>
      <c r="I601" s="1" t="s">
        <v>160</v>
      </c>
      <c r="J601" s="28" t="s">
        <v>195</v>
      </c>
    </row>
    <row r="602" spans="1:10" ht="14.25" customHeight="1">
      <c r="A602" s="28" t="s">
        <v>490</v>
      </c>
      <c r="B602" s="28" t="s">
        <v>486</v>
      </c>
      <c r="C602" s="28" t="s">
        <v>1774</v>
      </c>
      <c r="D602" s="28" t="str">
        <f>VLOOKUP(A602,[1]Variablenuebersicht!$F$4:$I$1812,4,FALSE)</f>
        <v>Krankheitsbedingt nicht zur Arbeit: Wochen</v>
      </c>
      <c r="E602" s="28" t="s">
        <v>1620</v>
      </c>
      <c r="F602" s="28">
        <v>38</v>
      </c>
      <c r="G602" s="28" t="s">
        <v>390</v>
      </c>
      <c r="H602" s="31" t="s">
        <v>1915</v>
      </c>
      <c r="I602" s="1" t="s">
        <v>160</v>
      </c>
      <c r="J602" s="28" t="s">
        <v>195</v>
      </c>
    </row>
    <row r="603" spans="1:10" ht="14.25" customHeight="1">
      <c r="A603" s="28" t="s">
        <v>490</v>
      </c>
      <c r="B603" s="28" t="s">
        <v>486</v>
      </c>
      <c r="C603" s="28" t="s">
        <v>1774</v>
      </c>
      <c r="D603" s="28" t="str">
        <f>VLOOKUP(A603,[1]Variablenuebersicht!$F$4:$I$1812,4,FALSE)</f>
        <v>Krankheitsbedingt nicht zur Arbeit: Wochen</v>
      </c>
      <c r="E603" s="28" t="s">
        <v>1620</v>
      </c>
      <c r="F603" s="28">
        <v>39</v>
      </c>
      <c r="G603" s="28" t="s">
        <v>392</v>
      </c>
      <c r="H603" s="31" t="s">
        <v>1916</v>
      </c>
      <c r="I603" s="1" t="s">
        <v>160</v>
      </c>
      <c r="J603" s="28" t="s">
        <v>195</v>
      </c>
    </row>
    <row r="604" spans="1:10" ht="14.25" customHeight="1">
      <c r="A604" s="28" t="s">
        <v>490</v>
      </c>
      <c r="B604" s="28" t="s">
        <v>486</v>
      </c>
      <c r="C604" s="28" t="s">
        <v>1774</v>
      </c>
      <c r="D604" s="28" t="str">
        <f>VLOOKUP(A604,[1]Variablenuebersicht!$F$4:$I$1812,4,FALSE)</f>
        <v>Krankheitsbedingt nicht zur Arbeit: Wochen</v>
      </c>
      <c r="E604" s="28" t="s">
        <v>1620</v>
      </c>
      <c r="F604" s="28">
        <v>4</v>
      </c>
      <c r="G604" s="28" t="s">
        <v>393</v>
      </c>
      <c r="H604" s="31" t="s">
        <v>1917</v>
      </c>
      <c r="I604" s="1" t="s">
        <v>160</v>
      </c>
      <c r="J604" s="28" t="s">
        <v>195</v>
      </c>
    </row>
    <row r="605" spans="1:10" ht="14.25" customHeight="1">
      <c r="A605" s="28" t="s">
        <v>490</v>
      </c>
      <c r="B605" s="28" t="s">
        <v>486</v>
      </c>
      <c r="C605" s="28" t="s">
        <v>1774</v>
      </c>
      <c r="D605" s="28" t="str">
        <f>VLOOKUP(A605,[1]Variablenuebersicht!$F$4:$I$1812,4,FALSE)</f>
        <v>Krankheitsbedingt nicht zur Arbeit: Wochen</v>
      </c>
      <c r="E605" s="28" t="s">
        <v>1620</v>
      </c>
      <c r="F605" s="28">
        <v>40</v>
      </c>
      <c r="G605" s="28" t="s">
        <v>394</v>
      </c>
      <c r="H605" s="31" t="s">
        <v>1918</v>
      </c>
      <c r="I605" s="1" t="s">
        <v>160</v>
      </c>
      <c r="J605" s="28" t="s">
        <v>195</v>
      </c>
    </row>
    <row r="606" spans="1:10" ht="14.25" customHeight="1">
      <c r="A606" s="28" t="s">
        <v>490</v>
      </c>
      <c r="B606" s="28" t="s">
        <v>486</v>
      </c>
      <c r="C606" s="28" t="s">
        <v>1774</v>
      </c>
      <c r="D606" s="28" t="str">
        <f>VLOOKUP(A606,[1]Variablenuebersicht!$F$4:$I$1812,4,FALSE)</f>
        <v>Krankheitsbedingt nicht zur Arbeit: Wochen</v>
      </c>
      <c r="E606" s="28" t="s">
        <v>1620</v>
      </c>
      <c r="F606" s="28">
        <v>41</v>
      </c>
      <c r="G606" s="28" t="s">
        <v>395</v>
      </c>
      <c r="H606" s="31" t="s">
        <v>1919</v>
      </c>
      <c r="I606" s="1" t="s">
        <v>160</v>
      </c>
      <c r="J606" s="28" t="s">
        <v>195</v>
      </c>
    </row>
    <row r="607" spans="1:10" ht="14.25" customHeight="1">
      <c r="A607" s="28" t="s">
        <v>490</v>
      </c>
      <c r="B607" s="28" t="s">
        <v>486</v>
      </c>
      <c r="C607" s="28" t="s">
        <v>1774</v>
      </c>
      <c r="D607" s="28" t="str">
        <f>VLOOKUP(A607,[1]Variablenuebersicht!$F$4:$I$1812,4,FALSE)</f>
        <v>Krankheitsbedingt nicht zur Arbeit: Wochen</v>
      </c>
      <c r="E607" s="28" t="s">
        <v>1620</v>
      </c>
      <c r="F607" s="28">
        <v>42</v>
      </c>
      <c r="G607" s="28" t="s">
        <v>396</v>
      </c>
      <c r="H607" s="31" t="s">
        <v>1920</v>
      </c>
      <c r="I607" s="1" t="s">
        <v>160</v>
      </c>
      <c r="J607" s="28" t="s">
        <v>195</v>
      </c>
    </row>
    <row r="608" spans="1:10" ht="14.25" customHeight="1">
      <c r="A608" s="28" t="s">
        <v>490</v>
      </c>
      <c r="B608" s="28" t="s">
        <v>486</v>
      </c>
      <c r="C608" s="28" t="s">
        <v>1774</v>
      </c>
      <c r="D608" s="28" t="str">
        <f>VLOOKUP(A608,[1]Variablenuebersicht!$F$4:$I$1812,4,FALSE)</f>
        <v>Krankheitsbedingt nicht zur Arbeit: Wochen</v>
      </c>
      <c r="E608" s="28" t="s">
        <v>1620</v>
      </c>
      <c r="F608" s="28">
        <v>43</v>
      </c>
      <c r="G608" s="28" t="s">
        <v>398</v>
      </c>
      <c r="H608" s="31" t="s">
        <v>1921</v>
      </c>
      <c r="I608" s="1" t="s">
        <v>160</v>
      </c>
      <c r="J608" s="28" t="s">
        <v>195</v>
      </c>
    </row>
    <row r="609" spans="1:30" ht="14.25" customHeight="1">
      <c r="A609" s="28" t="s">
        <v>490</v>
      </c>
      <c r="B609" s="28" t="s">
        <v>486</v>
      </c>
      <c r="C609" s="28" t="s">
        <v>1774</v>
      </c>
      <c r="D609" s="28" t="str">
        <f>VLOOKUP(A609,[1]Variablenuebersicht!$F$4:$I$1812,4,FALSE)</f>
        <v>Krankheitsbedingt nicht zur Arbeit: Wochen</v>
      </c>
      <c r="E609" s="28" t="s">
        <v>1620</v>
      </c>
      <c r="F609" s="28">
        <v>44</v>
      </c>
      <c r="G609" s="28" t="s">
        <v>399</v>
      </c>
      <c r="H609" s="31" t="s">
        <v>1922</v>
      </c>
      <c r="I609" s="1" t="s">
        <v>160</v>
      </c>
      <c r="J609" s="28" t="s">
        <v>195</v>
      </c>
    </row>
    <row r="610" spans="1:30" ht="14.25" customHeight="1">
      <c r="A610" s="28" t="s">
        <v>490</v>
      </c>
      <c r="B610" s="28" t="s">
        <v>486</v>
      </c>
      <c r="C610" s="28" t="s">
        <v>1774</v>
      </c>
      <c r="D610" s="28" t="str">
        <f>VLOOKUP(A610,[1]Variablenuebersicht!$F$4:$I$1812,4,FALSE)</f>
        <v>Krankheitsbedingt nicht zur Arbeit: Wochen</v>
      </c>
      <c r="E610" s="28" t="s">
        <v>1620</v>
      </c>
      <c r="F610" s="28">
        <v>45</v>
      </c>
      <c r="G610" s="28" t="s">
        <v>400</v>
      </c>
      <c r="H610" s="31" t="s">
        <v>1923</v>
      </c>
      <c r="I610" s="1" t="s">
        <v>160</v>
      </c>
      <c r="J610" s="28" t="s">
        <v>195</v>
      </c>
    </row>
    <row r="611" spans="1:30" ht="14.25" customHeight="1">
      <c r="A611" s="28" t="s">
        <v>490</v>
      </c>
      <c r="B611" s="28" t="s">
        <v>486</v>
      </c>
      <c r="C611" s="28" t="s">
        <v>1774</v>
      </c>
      <c r="D611" s="28" t="str">
        <f>VLOOKUP(A611,[1]Variablenuebersicht!$F$4:$I$1812,4,FALSE)</f>
        <v>Krankheitsbedingt nicht zur Arbeit: Wochen</v>
      </c>
      <c r="E611" s="28" t="s">
        <v>1620</v>
      </c>
      <c r="F611" s="28">
        <v>46</v>
      </c>
      <c r="G611" s="28" t="s">
        <v>401</v>
      </c>
      <c r="H611" s="31" t="s">
        <v>1924</v>
      </c>
      <c r="I611" s="1" t="s">
        <v>160</v>
      </c>
      <c r="J611" s="28" t="s">
        <v>195</v>
      </c>
    </row>
    <row r="612" spans="1:30" ht="14.25" customHeight="1">
      <c r="A612" s="28" t="s">
        <v>490</v>
      </c>
      <c r="B612" s="28" t="s">
        <v>486</v>
      </c>
      <c r="C612" s="28" t="s">
        <v>1774</v>
      </c>
      <c r="D612" s="28" t="str">
        <f>VLOOKUP(A612,[1]Variablenuebersicht!$F$4:$I$1812,4,FALSE)</f>
        <v>Krankheitsbedingt nicht zur Arbeit: Wochen</v>
      </c>
      <c r="E612" s="28" t="s">
        <v>1620</v>
      </c>
      <c r="F612" s="28">
        <v>47</v>
      </c>
      <c r="G612" s="28" t="s">
        <v>402</v>
      </c>
      <c r="H612" s="31" t="s">
        <v>1925</v>
      </c>
      <c r="I612" s="1" t="s">
        <v>160</v>
      </c>
      <c r="J612" s="28" t="s">
        <v>195</v>
      </c>
    </row>
    <row r="613" spans="1:30" ht="14.25" customHeight="1">
      <c r="A613" s="28" t="s">
        <v>490</v>
      </c>
      <c r="B613" s="28" t="s">
        <v>486</v>
      </c>
      <c r="C613" s="28" t="s">
        <v>1774</v>
      </c>
      <c r="D613" s="28" t="str">
        <f>VLOOKUP(A613,[1]Variablenuebersicht!$F$4:$I$1812,4,FALSE)</f>
        <v>Krankheitsbedingt nicht zur Arbeit: Wochen</v>
      </c>
      <c r="E613" s="28" t="s">
        <v>1620</v>
      </c>
      <c r="F613" s="28">
        <v>48</v>
      </c>
      <c r="G613" s="28" t="s">
        <v>403</v>
      </c>
      <c r="H613" s="31" t="s">
        <v>1926</v>
      </c>
      <c r="I613" s="1" t="s">
        <v>160</v>
      </c>
      <c r="J613" s="28" t="s">
        <v>195</v>
      </c>
    </row>
    <row r="614" spans="1:30" ht="14.25" customHeight="1">
      <c r="A614" s="28" t="s">
        <v>490</v>
      </c>
      <c r="B614" s="28" t="s">
        <v>486</v>
      </c>
      <c r="C614" s="28" t="s">
        <v>1774</v>
      </c>
      <c r="D614" s="28" t="str">
        <f>VLOOKUP(A614,[1]Variablenuebersicht!$F$4:$I$1812,4,FALSE)</f>
        <v>Krankheitsbedingt nicht zur Arbeit: Wochen</v>
      </c>
      <c r="E614" s="28" t="s">
        <v>1620</v>
      </c>
      <c r="F614" s="28">
        <v>49</v>
      </c>
      <c r="G614" s="28" t="s">
        <v>404</v>
      </c>
      <c r="H614" s="31" t="s">
        <v>1927</v>
      </c>
      <c r="I614" s="1" t="s">
        <v>160</v>
      </c>
      <c r="J614" s="28" t="s">
        <v>195</v>
      </c>
    </row>
    <row r="615" spans="1:30" ht="14.25" customHeight="1">
      <c r="A615" s="28" t="s">
        <v>490</v>
      </c>
      <c r="B615" s="28" t="s">
        <v>486</v>
      </c>
      <c r="C615" s="28" t="s">
        <v>1774</v>
      </c>
      <c r="D615" s="28" t="str">
        <f>VLOOKUP(A615,[1]Variablenuebersicht!$F$4:$I$1812,4,FALSE)</f>
        <v>Krankheitsbedingt nicht zur Arbeit: Wochen</v>
      </c>
      <c r="E615" s="28" t="s">
        <v>1620</v>
      </c>
      <c r="F615" s="28">
        <v>5</v>
      </c>
      <c r="G615" s="28" t="s">
        <v>405</v>
      </c>
      <c r="H615" s="31" t="s">
        <v>1928</v>
      </c>
      <c r="I615" s="1" t="s">
        <v>160</v>
      </c>
      <c r="J615" s="28" t="s">
        <v>195</v>
      </c>
    </row>
    <row r="616" spans="1:30" ht="14.25" customHeight="1">
      <c r="A616" s="28" t="s">
        <v>490</v>
      </c>
      <c r="B616" s="28" t="s">
        <v>486</v>
      </c>
      <c r="C616" s="28" t="s">
        <v>1774</v>
      </c>
      <c r="D616" s="28" t="str">
        <f>VLOOKUP(A616,[1]Variablenuebersicht!$F$4:$I$1812,4,FALSE)</f>
        <v>Krankheitsbedingt nicht zur Arbeit: Wochen</v>
      </c>
      <c r="E616" s="28" t="s">
        <v>1620</v>
      </c>
      <c r="F616" s="28">
        <v>50</v>
      </c>
      <c r="G616" s="28" t="s">
        <v>407</v>
      </c>
      <c r="H616" s="31" t="s">
        <v>1929</v>
      </c>
      <c r="I616" s="1" t="s">
        <v>160</v>
      </c>
      <c r="J616" s="28" t="s">
        <v>195</v>
      </c>
    </row>
    <row r="617" spans="1:30" ht="14.25" customHeight="1">
      <c r="A617" s="28" t="s">
        <v>490</v>
      </c>
      <c r="B617" s="28" t="s">
        <v>486</v>
      </c>
      <c r="C617" s="28" t="s">
        <v>1774</v>
      </c>
      <c r="D617" s="28" t="str">
        <f>VLOOKUP(A617,[1]Variablenuebersicht!$F$4:$I$1812,4,FALSE)</f>
        <v>Krankheitsbedingt nicht zur Arbeit: Wochen</v>
      </c>
      <c r="E617" s="28" t="s">
        <v>1620</v>
      </c>
      <c r="F617" s="28">
        <v>51</v>
      </c>
      <c r="G617" s="28" t="s">
        <v>408</v>
      </c>
      <c r="H617" s="31" t="s">
        <v>1930</v>
      </c>
      <c r="I617" s="1" t="s">
        <v>160</v>
      </c>
      <c r="J617" s="28" t="s">
        <v>195</v>
      </c>
    </row>
    <row r="618" spans="1:30" ht="14.25" customHeight="1">
      <c r="A618" s="28" t="s">
        <v>490</v>
      </c>
      <c r="B618" s="28" t="s">
        <v>486</v>
      </c>
      <c r="C618" s="28" t="s">
        <v>1774</v>
      </c>
      <c r="D618" s="28" t="str">
        <f>VLOOKUP(A618,[1]Variablenuebersicht!$F$4:$I$1812,4,FALSE)</f>
        <v>Krankheitsbedingt nicht zur Arbeit: Wochen</v>
      </c>
      <c r="E618" s="28" t="s">
        <v>1620</v>
      </c>
      <c r="F618" s="28">
        <v>52</v>
      </c>
      <c r="G618" s="28" t="s">
        <v>409</v>
      </c>
      <c r="H618" s="31" t="s">
        <v>1931</v>
      </c>
      <c r="I618" s="1" t="s">
        <v>160</v>
      </c>
      <c r="J618" s="28" t="s">
        <v>195</v>
      </c>
    </row>
    <row r="619" spans="1:30" ht="14.25" customHeight="1">
      <c r="A619" s="28" t="s">
        <v>490</v>
      </c>
      <c r="B619" s="28" t="s">
        <v>486</v>
      </c>
      <c r="C619" s="28" t="s">
        <v>1774</v>
      </c>
      <c r="D619" s="28" t="str">
        <f>VLOOKUP(A619,[1]Variablenuebersicht!$F$4:$I$1812,4,FALSE)</f>
        <v>Krankheitsbedingt nicht zur Arbeit: Wochen</v>
      </c>
      <c r="E619" s="28" t="s">
        <v>1620</v>
      </c>
      <c r="F619" s="28">
        <v>53</v>
      </c>
      <c r="G619" s="28" t="s">
        <v>410</v>
      </c>
      <c r="H619" s="31" t="s">
        <v>1932</v>
      </c>
      <c r="I619" s="1" t="s">
        <v>160</v>
      </c>
      <c r="J619" s="28" t="s">
        <v>195</v>
      </c>
    </row>
    <row r="620" spans="1:30" ht="14.25" customHeight="1">
      <c r="A620" s="28" t="s">
        <v>490</v>
      </c>
      <c r="B620" s="28" t="s">
        <v>486</v>
      </c>
      <c r="C620" s="28" t="s">
        <v>1774</v>
      </c>
      <c r="D620" s="28" t="str">
        <f>VLOOKUP(A620,[1]Variablenuebersicht!$F$4:$I$1812,4,FALSE)</f>
        <v>Krankheitsbedingt nicht zur Arbeit: Wochen</v>
      </c>
      <c r="E620" s="28" t="s">
        <v>1620</v>
      </c>
      <c r="F620" s="28">
        <v>6</v>
      </c>
      <c r="G620" s="28" t="s">
        <v>411</v>
      </c>
      <c r="H620" s="31" t="s">
        <v>1933</v>
      </c>
      <c r="I620" s="1" t="s">
        <v>160</v>
      </c>
      <c r="J620" s="28" t="s">
        <v>195</v>
      </c>
    </row>
    <row r="621" spans="1:30" ht="14.25" customHeight="1">
      <c r="A621" s="28" t="s">
        <v>490</v>
      </c>
      <c r="B621" s="28" t="s">
        <v>486</v>
      </c>
      <c r="C621" s="28" t="s">
        <v>1774</v>
      </c>
      <c r="D621" s="28" t="str">
        <f>VLOOKUP(A621,[1]Variablenuebersicht!$F$4:$I$1812,4,FALSE)</f>
        <v>Krankheitsbedingt nicht zur Arbeit: Wochen</v>
      </c>
      <c r="E621" s="28" t="s">
        <v>1620</v>
      </c>
      <c r="F621" s="28">
        <v>7</v>
      </c>
      <c r="G621" s="28" t="s">
        <v>412</v>
      </c>
      <c r="H621" s="31" t="s">
        <v>1934</v>
      </c>
      <c r="I621" s="1" t="s">
        <v>160</v>
      </c>
      <c r="J621" s="28" t="s">
        <v>195</v>
      </c>
    </row>
    <row r="622" spans="1:30" ht="14.25" customHeight="1">
      <c r="A622" s="28" t="s">
        <v>490</v>
      </c>
      <c r="B622" s="28" t="s">
        <v>486</v>
      </c>
      <c r="C622" s="28" t="s">
        <v>1774</v>
      </c>
      <c r="D622" s="28" t="str">
        <f>VLOOKUP(A622,[1]Variablenuebersicht!$F$4:$I$1812,4,FALSE)</f>
        <v>Krankheitsbedingt nicht zur Arbeit: Wochen</v>
      </c>
      <c r="E622" s="28" t="s">
        <v>1620</v>
      </c>
      <c r="F622" s="28">
        <v>8</v>
      </c>
      <c r="G622" s="28" t="s">
        <v>414</v>
      </c>
      <c r="H622" s="31" t="s">
        <v>1935</v>
      </c>
      <c r="I622" s="1" t="s">
        <v>160</v>
      </c>
      <c r="J622" s="28" t="s">
        <v>195</v>
      </c>
    </row>
    <row r="623" spans="1:30" ht="14.25" customHeight="1">
      <c r="A623" s="28" t="s">
        <v>490</v>
      </c>
      <c r="B623" s="28" t="s">
        <v>486</v>
      </c>
      <c r="C623" s="28" t="s">
        <v>1774</v>
      </c>
      <c r="D623" s="28" t="str">
        <f>VLOOKUP(A623,[1]Variablenuebersicht!$F$4:$I$1812,4,FALSE)</f>
        <v>Krankheitsbedingt nicht zur Arbeit: Wochen</v>
      </c>
      <c r="E623" s="28" t="s">
        <v>1620</v>
      </c>
      <c r="F623" s="28">
        <v>9</v>
      </c>
      <c r="G623" s="28" t="s">
        <v>416</v>
      </c>
      <c r="H623" s="31" t="s">
        <v>1936</v>
      </c>
      <c r="I623" s="1" t="s">
        <v>160</v>
      </c>
      <c r="J623" s="28" t="s">
        <v>195</v>
      </c>
    </row>
    <row r="624" spans="1:30" ht="14.25" customHeight="1">
      <c r="A624" s="28" t="s">
        <v>490</v>
      </c>
      <c r="B624" s="28" t="s">
        <v>486</v>
      </c>
      <c r="C624" s="28" t="s">
        <v>1774</v>
      </c>
      <c r="D624" s="28" t="str">
        <f>VLOOKUP(A624,[1]Variablenuebersicht!$F$4:$I$1812,4,FALSE)</f>
        <v>Krankheitsbedingt nicht zur Arbeit: Wochen</v>
      </c>
      <c r="E624" s="28" t="s">
        <v>1620</v>
      </c>
      <c r="F624" s="28">
        <v>-90</v>
      </c>
      <c r="G624" s="28" t="s">
        <v>495</v>
      </c>
      <c r="H624" s="31" t="s">
        <v>495</v>
      </c>
      <c r="I624" s="1" t="s">
        <v>160</v>
      </c>
      <c r="J624" s="28" t="s">
        <v>92</v>
      </c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  <c r="AD624" s="28"/>
    </row>
    <row r="625" spans="1:10" ht="14.25" customHeight="1">
      <c r="A625" s="28" t="s">
        <v>496</v>
      </c>
      <c r="B625" s="28" t="s">
        <v>497</v>
      </c>
      <c r="C625" s="28" t="s">
        <v>1775</v>
      </c>
      <c r="D625" s="28" t="str">
        <f>VLOOKUP(A625,[1]Variablenuebersicht!$F$4:$I$1812,4,FALSE)</f>
        <v>Tätigkeiten (Anstrengung)</v>
      </c>
      <c r="E625" s="28" t="s">
        <v>1621</v>
      </c>
      <c r="F625" s="28">
        <v>-97</v>
      </c>
      <c r="G625" s="28" t="s">
        <v>12</v>
      </c>
      <c r="H625" s="31" t="s">
        <v>1789</v>
      </c>
      <c r="I625" s="1" t="s">
        <v>49</v>
      </c>
    </row>
    <row r="626" spans="1:10" ht="14.25" customHeight="1">
      <c r="A626" s="28" t="s">
        <v>496</v>
      </c>
      <c r="B626" s="28" t="s">
        <v>497</v>
      </c>
      <c r="C626" s="28" t="s">
        <v>1775</v>
      </c>
      <c r="D626" s="28" t="str">
        <f>VLOOKUP(A626,[1]Variablenuebersicht!$F$4:$I$1812,4,FALSE)</f>
        <v>Tätigkeiten (Anstrengung)</v>
      </c>
      <c r="E626" s="28" t="s">
        <v>1621</v>
      </c>
      <c r="F626" s="28">
        <v>1</v>
      </c>
      <c r="G626" s="28" t="s">
        <v>498</v>
      </c>
      <c r="H626" s="31" t="s">
        <v>1964</v>
      </c>
      <c r="I626" s="1" t="s">
        <v>49</v>
      </c>
    </row>
    <row r="627" spans="1:10" ht="14.25" customHeight="1">
      <c r="A627" s="28" t="s">
        <v>496</v>
      </c>
      <c r="B627" s="28" t="s">
        <v>497</v>
      </c>
      <c r="C627" s="28" t="s">
        <v>1775</v>
      </c>
      <c r="D627" s="28" t="str">
        <f>VLOOKUP(A627,[1]Variablenuebersicht!$F$4:$I$1812,4,FALSE)</f>
        <v>Tätigkeiten (Anstrengung)</v>
      </c>
      <c r="E627" s="28" t="s">
        <v>1621</v>
      </c>
      <c r="F627" s="28">
        <v>2</v>
      </c>
      <c r="G627" s="28" t="s">
        <v>499</v>
      </c>
      <c r="H627" s="31" t="s">
        <v>1965</v>
      </c>
      <c r="I627" s="1" t="s">
        <v>49</v>
      </c>
    </row>
    <row r="628" spans="1:10" ht="14.25" customHeight="1">
      <c r="A628" s="28" t="s">
        <v>496</v>
      </c>
      <c r="B628" s="28" t="s">
        <v>497</v>
      </c>
      <c r="C628" s="28" t="s">
        <v>1775</v>
      </c>
      <c r="D628" s="28" t="str">
        <f>VLOOKUP(A628,[1]Variablenuebersicht!$F$4:$I$1812,4,FALSE)</f>
        <v>Tätigkeiten (Anstrengung)</v>
      </c>
      <c r="E628" s="28" t="s">
        <v>1621</v>
      </c>
      <c r="F628" s="28">
        <v>3</v>
      </c>
      <c r="G628" s="28" t="s">
        <v>500</v>
      </c>
      <c r="H628" s="31" t="s">
        <v>1966</v>
      </c>
      <c r="I628" s="1" t="s">
        <v>49</v>
      </c>
    </row>
    <row r="629" spans="1:10" ht="14.25" customHeight="1">
      <c r="A629" s="28" t="s">
        <v>496</v>
      </c>
      <c r="B629" s="28" t="s">
        <v>497</v>
      </c>
      <c r="C629" s="28" t="s">
        <v>1775</v>
      </c>
      <c r="D629" s="28" t="str">
        <f>VLOOKUP(A629,[1]Variablenuebersicht!$F$4:$I$1812,4,FALSE)</f>
        <v>Tätigkeiten (Anstrengung)</v>
      </c>
      <c r="E629" s="28" t="s">
        <v>1621</v>
      </c>
      <c r="F629" s="28">
        <v>4</v>
      </c>
      <c r="G629" s="28" t="s">
        <v>502</v>
      </c>
      <c r="H629" s="31" t="s">
        <v>1967</v>
      </c>
      <c r="I629" s="1" t="s">
        <v>49</v>
      </c>
    </row>
    <row r="630" spans="1:10" ht="14.25" customHeight="1">
      <c r="A630" s="28" t="s">
        <v>503</v>
      </c>
      <c r="B630" s="28" t="s">
        <v>497</v>
      </c>
      <c r="C630" s="28" t="s">
        <v>1775</v>
      </c>
      <c r="D630" s="28" t="str">
        <f>VLOOKUP(A630,[1]Variablenuebersicht!$F$4:$I$1812,4,FALSE)</f>
        <v>Bewegung zu Fuß: Tage pro Woche</v>
      </c>
      <c r="E630" s="28" t="s">
        <v>1622</v>
      </c>
      <c r="F630" s="28">
        <v>0</v>
      </c>
      <c r="G630" s="28" t="s">
        <v>504</v>
      </c>
      <c r="H630" s="31" t="s">
        <v>1968</v>
      </c>
      <c r="I630" s="1" t="s">
        <v>447</v>
      </c>
    </row>
    <row r="631" spans="1:10" ht="14.25" customHeight="1">
      <c r="A631" s="28" t="s">
        <v>505</v>
      </c>
      <c r="B631" s="28" t="s">
        <v>497</v>
      </c>
      <c r="C631" s="28" t="s">
        <v>1775</v>
      </c>
      <c r="D631" s="28" t="str">
        <f>VLOOKUP(A631,[1]Variablenuebersicht!$F$4:$I$1812,4,FALSE)</f>
        <v>Bewegung zu Fuß: Dauer</v>
      </c>
      <c r="E631" s="28" t="s">
        <v>1623</v>
      </c>
      <c r="F631" s="28">
        <v>-95</v>
      </c>
      <c r="G631" s="28" t="s">
        <v>194</v>
      </c>
      <c r="H631" s="31" t="s">
        <v>1819</v>
      </c>
      <c r="I631" s="1" t="s">
        <v>160</v>
      </c>
      <c r="J631" s="28" t="s">
        <v>195</v>
      </c>
    </row>
    <row r="632" spans="1:10" ht="14.25" customHeight="1">
      <c r="A632" s="28" t="s">
        <v>505</v>
      </c>
      <c r="B632" s="28" t="s">
        <v>497</v>
      </c>
      <c r="C632" s="28" t="s">
        <v>1775</v>
      </c>
      <c r="D632" s="28" t="str">
        <f>VLOOKUP(A632,[1]Variablenuebersicht!$F$4:$I$1812,4,FALSE)</f>
        <v>Bewegung zu Fuß: Dauer</v>
      </c>
      <c r="E632" s="28" t="s">
        <v>1623</v>
      </c>
      <c r="F632" s="28">
        <v>-96</v>
      </c>
      <c r="G632" s="28" t="s">
        <v>506</v>
      </c>
      <c r="H632" s="31" t="s">
        <v>1969</v>
      </c>
      <c r="I632" s="1" t="s">
        <v>160</v>
      </c>
      <c r="J632" s="28" t="s">
        <v>195</v>
      </c>
    </row>
    <row r="633" spans="1:10" ht="14.25" customHeight="1">
      <c r="A633" s="28" t="s">
        <v>505</v>
      </c>
      <c r="B633" s="28" t="s">
        <v>497</v>
      </c>
      <c r="C633" s="28" t="s">
        <v>1775</v>
      </c>
      <c r="D633" s="28" t="str">
        <f>VLOOKUP(A633,[1]Variablenuebersicht!$F$4:$I$1812,4,FALSE)</f>
        <v>Bewegung zu Fuß: Dauer</v>
      </c>
      <c r="E633" s="28" t="s">
        <v>1623</v>
      </c>
      <c r="F633" s="28">
        <v>-99</v>
      </c>
      <c r="G633" s="28" t="s">
        <v>106</v>
      </c>
      <c r="H633" s="31" t="s">
        <v>1800</v>
      </c>
      <c r="I633" s="1" t="s">
        <v>160</v>
      </c>
      <c r="J633" s="28" t="s">
        <v>195</v>
      </c>
    </row>
    <row r="634" spans="1:10" ht="14.25" customHeight="1">
      <c r="A634" s="28" t="s">
        <v>505</v>
      </c>
      <c r="B634" s="28" t="s">
        <v>497</v>
      </c>
      <c r="C634" s="28" t="s">
        <v>1775</v>
      </c>
      <c r="D634" s="28" t="str">
        <f>VLOOKUP(A634,[1]Variablenuebersicht!$F$4:$I$1812,4,FALSE)</f>
        <v>Bewegung zu Fuß: Dauer</v>
      </c>
      <c r="E634" s="28" t="s">
        <v>1623</v>
      </c>
      <c r="F634" s="28">
        <v>-97</v>
      </c>
      <c r="G634" s="28" t="s">
        <v>248</v>
      </c>
      <c r="H634" s="31" t="s">
        <v>1839</v>
      </c>
      <c r="I634" s="1" t="s">
        <v>160</v>
      </c>
      <c r="J634" s="28" t="s">
        <v>195</v>
      </c>
    </row>
    <row r="635" spans="1:10" ht="14.25" customHeight="1">
      <c r="A635" s="28" t="s">
        <v>505</v>
      </c>
      <c r="B635" s="28" t="s">
        <v>497</v>
      </c>
      <c r="C635" s="28" t="s">
        <v>1775</v>
      </c>
      <c r="D635" s="28" t="str">
        <f>VLOOKUP(A635,[1]Variablenuebersicht!$F$4:$I$1812,4,FALSE)</f>
        <v>Bewegung zu Fuß: Dauer</v>
      </c>
      <c r="E635" s="28" t="s">
        <v>1623</v>
      </c>
      <c r="F635" s="28">
        <v>-98</v>
      </c>
      <c r="G635" s="28" t="s">
        <v>107</v>
      </c>
      <c r="H635" s="31" t="s">
        <v>1801</v>
      </c>
      <c r="I635" s="1" t="s">
        <v>160</v>
      </c>
      <c r="J635" s="28" t="s">
        <v>195</v>
      </c>
    </row>
    <row r="636" spans="1:10" ht="14.25" customHeight="1">
      <c r="A636" s="28" t="s">
        <v>505</v>
      </c>
      <c r="B636" s="28" t="s">
        <v>497</v>
      </c>
      <c r="C636" s="28" t="s">
        <v>1775</v>
      </c>
      <c r="D636" s="28" t="str">
        <f>VLOOKUP(A636,[1]Variablenuebersicht!$F$4:$I$1812,4,FALSE)</f>
        <v>Bewegung zu Fuß: Dauer</v>
      </c>
      <c r="E636" s="28" t="s">
        <v>1623</v>
      </c>
      <c r="F636" s="28">
        <v>1</v>
      </c>
      <c r="G636" s="28" t="s">
        <v>507</v>
      </c>
      <c r="H636" s="31" t="s">
        <v>1970</v>
      </c>
      <c r="I636" s="1" t="s">
        <v>160</v>
      </c>
      <c r="J636" s="28" t="s">
        <v>195</v>
      </c>
    </row>
    <row r="637" spans="1:10" ht="14.25" customHeight="1">
      <c r="A637" s="28" t="s">
        <v>505</v>
      </c>
      <c r="B637" s="28" t="s">
        <v>497</v>
      </c>
      <c r="C637" s="28" t="s">
        <v>1775</v>
      </c>
      <c r="D637" s="28" t="str">
        <f>VLOOKUP(A637,[1]Variablenuebersicht!$F$4:$I$1812,4,FALSE)</f>
        <v>Bewegung zu Fuß: Dauer</v>
      </c>
      <c r="E637" s="28" t="s">
        <v>1623</v>
      </c>
      <c r="F637" s="28">
        <v>2</v>
      </c>
      <c r="G637" s="28" t="s">
        <v>508</v>
      </c>
      <c r="H637" s="31" t="s">
        <v>1971</v>
      </c>
      <c r="I637" s="1" t="s">
        <v>160</v>
      </c>
      <c r="J637" s="28" t="s">
        <v>195</v>
      </c>
    </row>
    <row r="638" spans="1:10" ht="14.25" customHeight="1">
      <c r="A638" s="28" t="s">
        <v>505</v>
      </c>
      <c r="B638" s="28" t="s">
        <v>497</v>
      </c>
      <c r="C638" s="28" t="s">
        <v>1775</v>
      </c>
      <c r="D638" s="28" t="str">
        <f>VLOOKUP(A638,[1]Variablenuebersicht!$F$4:$I$1812,4,FALSE)</f>
        <v>Bewegung zu Fuß: Dauer</v>
      </c>
      <c r="E638" s="28" t="s">
        <v>1623</v>
      </c>
      <c r="F638" s="28">
        <v>3</v>
      </c>
      <c r="G638" s="28" t="s">
        <v>509</v>
      </c>
      <c r="H638" s="31" t="s">
        <v>1972</v>
      </c>
      <c r="I638" s="1" t="s">
        <v>160</v>
      </c>
      <c r="J638" s="28" t="s">
        <v>195</v>
      </c>
    </row>
    <row r="639" spans="1:10" ht="14.25" customHeight="1">
      <c r="A639" s="28" t="s">
        <v>505</v>
      </c>
      <c r="B639" s="28" t="s">
        <v>497</v>
      </c>
      <c r="C639" s="28" t="s">
        <v>1775</v>
      </c>
      <c r="D639" s="28" t="str">
        <f>VLOOKUP(A639,[1]Variablenuebersicht!$F$4:$I$1812,4,FALSE)</f>
        <v>Bewegung zu Fuß: Dauer</v>
      </c>
      <c r="E639" s="28" t="s">
        <v>1623</v>
      </c>
      <c r="F639" s="28">
        <v>4</v>
      </c>
      <c r="G639" s="28" t="s">
        <v>510</v>
      </c>
      <c r="H639" s="31" t="s">
        <v>1973</v>
      </c>
      <c r="I639" s="1" t="s">
        <v>160</v>
      </c>
      <c r="J639" s="28" t="s">
        <v>195</v>
      </c>
    </row>
    <row r="640" spans="1:10" ht="14.25" customHeight="1">
      <c r="A640" s="28" t="s">
        <v>505</v>
      </c>
      <c r="B640" s="28" t="s">
        <v>497</v>
      </c>
      <c r="C640" s="28" t="s">
        <v>1775</v>
      </c>
      <c r="D640" s="28" t="str">
        <f>VLOOKUP(A640,[1]Variablenuebersicht!$F$4:$I$1812,4,FALSE)</f>
        <v>Bewegung zu Fuß: Dauer</v>
      </c>
      <c r="E640" s="28" t="s">
        <v>1623</v>
      </c>
      <c r="F640" s="28">
        <v>5</v>
      </c>
      <c r="G640" s="28" t="s">
        <v>511</v>
      </c>
      <c r="H640" s="31" t="s">
        <v>1974</v>
      </c>
      <c r="I640" s="1" t="s">
        <v>160</v>
      </c>
      <c r="J640" s="28" t="s">
        <v>195</v>
      </c>
    </row>
    <row r="641" spans="1:10" ht="14.25" customHeight="1">
      <c r="A641" s="28" t="s">
        <v>512</v>
      </c>
      <c r="B641" s="28" t="s">
        <v>497</v>
      </c>
      <c r="C641" s="28" t="s">
        <v>1775</v>
      </c>
      <c r="D641" s="28" t="str">
        <f>VLOOKUP(A641,[1]Variablenuebersicht!$F$4:$I$1812,4,FALSE)</f>
        <v>Bewegung mit Fahrrad: Tage pro Woche</v>
      </c>
      <c r="E641" s="28" t="s">
        <v>1624</v>
      </c>
      <c r="F641" s="28">
        <v>0</v>
      </c>
      <c r="G641" s="28" t="s">
        <v>504</v>
      </c>
      <c r="H641" s="31" t="s">
        <v>1968</v>
      </c>
      <c r="I641" s="1" t="s">
        <v>447</v>
      </c>
    </row>
    <row r="642" spans="1:10" ht="14.25" customHeight="1">
      <c r="A642" s="28" t="s">
        <v>513</v>
      </c>
      <c r="B642" s="28" t="s">
        <v>497</v>
      </c>
      <c r="C642" s="28" t="s">
        <v>1775</v>
      </c>
      <c r="D642" s="28" t="str">
        <f>VLOOKUP(A642,[1]Variablenuebersicht!$F$4:$I$1812,4,FALSE)</f>
        <v>Bewegung mit Fahrrad: Dauer</v>
      </c>
      <c r="E642" s="28" t="s">
        <v>1625</v>
      </c>
      <c r="F642" s="28">
        <v>-95</v>
      </c>
      <c r="G642" s="28" t="s">
        <v>194</v>
      </c>
      <c r="H642" s="31" t="s">
        <v>1819</v>
      </c>
      <c r="I642" s="1" t="s">
        <v>160</v>
      </c>
      <c r="J642" s="28" t="s">
        <v>195</v>
      </c>
    </row>
    <row r="643" spans="1:10" ht="14.25" customHeight="1">
      <c r="A643" s="28" t="s">
        <v>513</v>
      </c>
      <c r="B643" s="28" t="s">
        <v>497</v>
      </c>
      <c r="C643" s="28" t="s">
        <v>1775</v>
      </c>
      <c r="D643" s="28" t="str">
        <f>VLOOKUP(A643,[1]Variablenuebersicht!$F$4:$I$1812,4,FALSE)</f>
        <v>Bewegung mit Fahrrad: Dauer</v>
      </c>
      <c r="E643" s="28" t="s">
        <v>1625</v>
      </c>
      <c r="F643" s="28">
        <v>-96</v>
      </c>
      <c r="G643" s="28" t="s">
        <v>514</v>
      </c>
      <c r="H643" s="31" t="s">
        <v>1975</v>
      </c>
      <c r="I643" s="1" t="s">
        <v>160</v>
      </c>
      <c r="J643" s="28" t="s">
        <v>195</v>
      </c>
    </row>
    <row r="644" spans="1:10" ht="14.25" customHeight="1">
      <c r="A644" s="28" t="s">
        <v>513</v>
      </c>
      <c r="B644" s="28" t="s">
        <v>497</v>
      </c>
      <c r="C644" s="28" t="s">
        <v>1775</v>
      </c>
      <c r="D644" s="28" t="str">
        <f>VLOOKUP(A644,[1]Variablenuebersicht!$F$4:$I$1812,4,FALSE)</f>
        <v>Bewegung mit Fahrrad: Dauer</v>
      </c>
      <c r="E644" s="28" t="s">
        <v>1625</v>
      </c>
      <c r="F644" s="28">
        <v>-99</v>
      </c>
      <c r="G644" s="28" t="s">
        <v>106</v>
      </c>
      <c r="H644" s="31" t="s">
        <v>1800</v>
      </c>
      <c r="I644" s="1" t="s">
        <v>160</v>
      </c>
      <c r="J644" s="28" t="s">
        <v>195</v>
      </c>
    </row>
    <row r="645" spans="1:10" ht="14.25" customHeight="1">
      <c r="A645" s="28" t="s">
        <v>513</v>
      </c>
      <c r="B645" s="28" t="s">
        <v>497</v>
      </c>
      <c r="C645" s="28" t="s">
        <v>1775</v>
      </c>
      <c r="D645" s="28" t="str">
        <f>VLOOKUP(A645,[1]Variablenuebersicht!$F$4:$I$1812,4,FALSE)</f>
        <v>Bewegung mit Fahrrad: Dauer</v>
      </c>
      <c r="E645" s="28" t="s">
        <v>1625</v>
      </c>
      <c r="F645" s="28">
        <v>-97</v>
      </c>
      <c r="G645" s="28" t="s">
        <v>248</v>
      </c>
      <c r="H645" s="31" t="s">
        <v>1839</v>
      </c>
      <c r="I645" s="1" t="s">
        <v>160</v>
      </c>
      <c r="J645" s="28" t="s">
        <v>195</v>
      </c>
    </row>
    <row r="646" spans="1:10" ht="14.25" customHeight="1">
      <c r="A646" s="28" t="s">
        <v>513</v>
      </c>
      <c r="B646" s="28" t="s">
        <v>497</v>
      </c>
      <c r="C646" s="28" t="s">
        <v>1775</v>
      </c>
      <c r="D646" s="28" t="str">
        <f>VLOOKUP(A646,[1]Variablenuebersicht!$F$4:$I$1812,4,FALSE)</f>
        <v>Bewegung mit Fahrrad: Dauer</v>
      </c>
      <c r="E646" s="28" t="s">
        <v>1625</v>
      </c>
      <c r="F646" s="28">
        <v>-98</v>
      </c>
      <c r="G646" s="28" t="s">
        <v>107</v>
      </c>
      <c r="H646" s="31" t="s">
        <v>1801</v>
      </c>
      <c r="I646" s="1" t="s">
        <v>160</v>
      </c>
      <c r="J646" s="28" t="s">
        <v>195</v>
      </c>
    </row>
    <row r="647" spans="1:10" ht="14.25" customHeight="1">
      <c r="A647" s="28" t="s">
        <v>513</v>
      </c>
      <c r="B647" s="28" t="s">
        <v>497</v>
      </c>
      <c r="C647" s="28" t="s">
        <v>1775</v>
      </c>
      <c r="D647" s="28" t="str">
        <f>VLOOKUP(A647,[1]Variablenuebersicht!$F$4:$I$1812,4,FALSE)</f>
        <v>Bewegung mit Fahrrad: Dauer</v>
      </c>
      <c r="E647" s="28" t="s">
        <v>1625</v>
      </c>
      <c r="F647" s="28">
        <v>1</v>
      </c>
      <c r="G647" s="28" t="s">
        <v>507</v>
      </c>
      <c r="H647" s="31" t="s">
        <v>1970</v>
      </c>
      <c r="I647" s="1" t="s">
        <v>160</v>
      </c>
      <c r="J647" s="28" t="s">
        <v>195</v>
      </c>
    </row>
    <row r="648" spans="1:10" ht="14.25" customHeight="1">
      <c r="A648" s="28" t="s">
        <v>513</v>
      </c>
      <c r="B648" s="28" t="s">
        <v>497</v>
      </c>
      <c r="C648" s="28" t="s">
        <v>1775</v>
      </c>
      <c r="D648" s="28" t="str">
        <f>VLOOKUP(A648,[1]Variablenuebersicht!$F$4:$I$1812,4,FALSE)</f>
        <v>Bewegung mit Fahrrad: Dauer</v>
      </c>
      <c r="E648" s="28" t="s">
        <v>1625</v>
      </c>
      <c r="F648" s="28">
        <v>2</v>
      </c>
      <c r="G648" s="28" t="s">
        <v>508</v>
      </c>
      <c r="H648" s="31" t="s">
        <v>1971</v>
      </c>
      <c r="I648" s="1" t="s">
        <v>160</v>
      </c>
      <c r="J648" s="28" t="s">
        <v>195</v>
      </c>
    </row>
    <row r="649" spans="1:10" ht="14.25" customHeight="1">
      <c r="A649" s="28" t="s">
        <v>513</v>
      </c>
      <c r="B649" s="28" t="s">
        <v>497</v>
      </c>
      <c r="C649" s="28" t="s">
        <v>1775</v>
      </c>
      <c r="D649" s="28" t="str">
        <f>VLOOKUP(A649,[1]Variablenuebersicht!$F$4:$I$1812,4,FALSE)</f>
        <v>Bewegung mit Fahrrad: Dauer</v>
      </c>
      <c r="E649" s="28" t="s">
        <v>1625</v>
      </c>
      <c r="F649" s="28">
        <v>3</v>
      </c>
      <c r="G649" s="28" t="s">
        <v>509</v>
      </c>
      <c r="H649" s="31" t="s">
        <v>1972</v>
      </c>
      <c r="I649" s="1" t="s">
        <v>160</v>
      </c>
      <c r="J649" s="28" t="s">
        <v>195</v>
      </c>
    </row>
    <row r="650" spans="1:10" ht="14.25" customHeight="1">
      <c r="A650" s="28" t="s">
        <v>513</v>
      </c>
      <c r="B650" s="28" t="s">
        <v>497</v>
      </c>
      <c r="C650" s="28" t="s">
        <v>1775</v>
      </c>
      <c r="D650" s="28" t="str">
        <f>VLOOKUP(A650,[1]Variablenuebersicht!$F$4:$I$1812,4,FALSE)</f>
        <v>Bewegung mit Fahrrad: Dauer</v>
      </c>
      <c r="E650" s="28" t="s">
        <v>1625</v>
      </c>
      <c r="F650" s="28">
        <v>4</v>
      </c>
      <c r="G650" s="28" t="s">
        <v>510</v>
      </c>
      <c r="H650" s="31" t="s">
        <v>1973</v>
      </c>
      <c r="I650" s="1" t="s">
        <v>160</v>
      </c>
      <c r="J650" s="28" t="s">
        <v>195</v>
      </c>
    </row>
    <row r="651" spans="1:10" ht="14.25" customHeight="1">
      <c r="A651" s="28" t="s">
        <v>513</v>
      </c>
      <c r="B651" s="28" t="s">
        <v>497</v>
      </c>
      <c r="C651" s="28" t="s">
        <v>1775</v>
      </c>
      <c r="D651" s="28" t="str">
        <f>VLOOKUP(A651,[1]Variablenuebersicht!$F$4:$I$1812,4,FALSE)</f>
        <v>Bewegung mit Fahrrad: Dauer</v>
      </c>
      <c r="E651" s="28" t="s">
        <v>1625</v>
      </c>
      <c r="F651" s="28">
        <v>5</v>
      </c>
      <c r="G651" s="28" t="s">
        <v>511</v>
      </c>
      <c r="H651" s="31" t="s">
        <v>1974</v>
      </c>
      <c r="I651" s="1" t="s">
        <v>160</v>
      </c>
      <c r="J651" s="28" t="s">
        <v>195</v>
      </c>
    </row>
    <row r="652" spans="1:10" ht="14.25" customHeight="1">
      <c r="A652" s="28" t="s">
        <v>520</v>
      </c>
      <c r="B652" s="28" t="s">
        <v>497</v>
      </c>
      <c r="C652" s="28" t="s">
        <v>1775</v>
      </c>
      <c r="D652" s="28" t="str">
        <f>VLOOKUP(A652,[1]Variablenuebersicht!$F$4:$I$1812,4,FALSE)</f>
        <v>Sport: Tage pro Woche</v>
      </c>
      <c r="E652" s="28" t="s">
        <v>1626</v>
      </c>
      <c r="F652" s="28">
        <v>0</v>
      </c>
      <c r="G652" s="28" t="s">
        <v>504</v>
      </c>
      <c r="H652" s="31" t="s">
        <v>1968</v>
      </c>
      <c r="I652" s="1" t="s">
        <v>447</v>
      </c>
    </row>
    <row r="653" spans="1:10" ht="14.25" customHeight="1">
      <c r="A653" s="28" t="s">
        <v>521</v>
      </c>
      <c r="B653" s="28" t="s">
        <v>497</v>
      </c>
      <c r="C653" s="28" t="s">
        <v>1775</v>
      </c>
      <c r="D653" s="28" t="str">
        <f>VLOOKUP(A653,[1]Variablenuebersicht!$F$4:$I$1812,4,FALSE)</f>
        <v>Sport pro Woche insgesamt (in 30 min kategoriesiert)</v>
      </c>
      <c r="E653" s="28" t="s">
        <v>1627</v>
      </c>
      <c r="F653" s="28">
        <v>-96</v>
      </c>
      <c r="G653" s="28" t="s">
        <v>522</v>
      </c>
      <c r="H653" s="31" t="s">
        <v>1976</v>
      </c>
      <c r="I653" s="1" t="s">
        <v>160</v>
      </c>
      <c r="J653" s="28" t="s">
        <v>195</v>
      </c>
    </row>
    <row r="654" spans="1:10" ht="14.25" customHeight="1">
      <c r="A654" s="28" t="s">
        <v>521</v>
      </c>
      <c r="B654" s="28" t="s">
        <v>497</v>
      </c>
      <c r="C654" s="28" t="s">
        <v>1775</v>
      </c>
      <c r="D654" s="28" t="str">
        <f>VLOOKUP(A654,[1]Variablenuebersicht!$F$4:$I$1812,4,FALSE)</f>
        <v>Sport pro Woche insgesamt (in 30 min kategoriesiert)</v>
      </c>
      <c r="E654" s="28" t="s">
        <v>1627</v>
      </c>
      <c r="F654" s="28">
        <v>0</v>
      </c>
      <c r="G654" s="28" t="s">
        <v>523</v>
      </c>
      <c r="H654" s="31" t="s">
        <v>1977</v>
      </c>
      <c r="I654" s="1" t="s">
        <v>160</v>
      </c>
      <c r="J654" s="28" t="s">
        <v>195</v>
      </c>
    </row>
    <row r="655" spans="1:10" ht="14.25" customHeight="1">
      <c r="A655" s="28" t="s">
        <v>521</v>
      </c>
      <c r="B655" s="28" t="s">
        <v>497</v>
      </c>
      <c r="C655" s="28" t="s">
        <v>1775</v>
      </c>
      <c r="D655" s="28" t="str">
        <f>VLOOKUP(A655,[1]Variablenuebersicht!$F$4:$I$1812,4,FALSE)</f>
        <v>Sport pro Woche insgesamt (in 30 min kategoriesiert)</v>
      </c>
      <c r="E655" s="28" t="s">
        <v>1627</v>
      </c>
      <c r="F655" s="28">
        <v>1</v>
      </c>
      <c r="G655" s="28" t="s">
        <v>524</v>
      </c>
      <c r="H655" s="31" t="s">
        <v>1978</v>
      </c>
      <c r="I655" s="1" t="s">
        <v>160</v>
      </c>
      <c r="J655" s="28" t="s">
        <v>195</v>
      </c>
    </row>
    <row r="656" spans="1:10" ht="14.25" customHeight="1">
      <c r="A656" s="28" t="s">
        <v>521</v>
      </c>
      <c r="B656" s="28" t="s">
        <v>497</v>
      </c>
      <c r="C656" s="28" t="s">
        <v>1775</v>
      </c>
      <c r="D656" s="28" t="str">
        <f>VLOOKUP(A656,[1]Variablenuebersicht!$F$4:$I$1812,4,FALSE)</f>
        <v>Sport pro Woche insgesamt (in 30 min kategoriesiert)</v>
      </c>
      <c r="E656" s="28" t="s">
        <v>1627</v>
      </c>
      <c r="F656" s="28">
        <v>10</v>
      </c>
      <c r="G656" s="28" t="s">
        <v>525</v>
      </c>
      <c r="H656" s="31" t="s">
        <v>1979</v>
      </c>
      <c r="I656" s="1" t="s">
        <v>160</v>
      </c>
      <c r="J656" s="28" t="s">
        <v>195</v>
      </c>
    </row>
    <row r="657" spans="1:10" ht="14.25" customHeight="1">
      <c r="A657" s="28" t="s">
        <v>521</v>
      </c>
      <c r="B657" s="28" t="s">
        <v>497</v>
      </c>
      <c r="C657" s="28" t="s">
        <v>1775</v>
      </c>
      <c r="D657" s="28" t="str">
        <f>VLOOKUP(A657,[1]Variablenuebersicht!$F$4:$I$1812,4,FALSE)</f>
        <v>Sport pro Woche insgesamt (in 30 min kategoriesiert)</v>
      </c>
      <c r="E657" s="28" t="s">
        <v>1627</v>
      </c>
      <c r="F657" s="28">
        <v>11</v>
      </c>
      <c r="G657" s="28" t="s">
        <v>526</v>
      </c>
      <c r="H657" s="31" t="s">
        <v>1980</v>
      </c>
      <c r="I657" s="1" t="s">
        <v>160</v>
      </c>
      <c r="J657" s="28" t="s">
        <v>195</v>
      </c>
    </row>
    <row r="658" spans="1:10" ht="14.25" customHeight="1">
      <c r="A658" s="28" t="s">
        <v>521</v>
      </c>
      <c r="B658" s="28" t="s">
        <v>497</v>
      </c>
      <c r="C658" s="28" t="s">
        <v>1775</v>
      </c>
      <c r="D658" s="28" t="str">
        <f>VLOOKUP(A658,[1]Variablenuebersicht!$F$4:$I$1812,4,FALSE)</f>
        <v>Sport pro Woche insgesamt (in 30 min kategoriesiert)</v>
      </c>
      <c r="E658" s="28" t="s">
        <v>1627</v>
      </c>
      <c r="F658" s="28">
        <v>12</v>
      </c>
      <c r="G658" s="28" t="s">
        <v>527</v>
      </c>
      <c r="H658" s="31" t="s">
        <v>1981</v>
      </c>
      <c r="I658" s="1" t="s">
        <v>160</v>
      </c>
      <c r="J658" s="28" t="s">
        <v>195</v>
      </c>
    </row>
    <row r="659" spans="1:10" ht="14.25" customHeight="1">
      <c r="A659" s="28" t="s">
        <v>521</v>
      </c>
      <c r="B659" s="28" t="s">
        <v>497</v>
      </c>
      <c r="C659" s="28" t="s">
        <v>1775</v>
      </c>
      <c r="D659" s="28" t="str">
        <f>VLOOKUP(A659,[1]Variablenuebersicht!$F$4:$I$1812,4,FALSE)</f>
        <v>Sport pro Woche insgesamt (in 30 min kategoriesiert)</v>
      </c>
      <c r="E659" s="28" t="s">
        <v>1627</v>
      </c>
      <c r="F659" s="28">
        <v>13</v>
      </c>
      <c r="G659" s="28" t="s">
        <v>528</v>
      </c>
      <c r="H659" s="31" t="s">
        <v>1982</v>
      </c>
      <c r="I659" s="1" t="s">
        <v>160</v>
      </c>
      <c r="J659" s="28" t="s">
        <v>195</v>
      </c>
    </row>
    <row r="660" spans="1:10" ht="14.25" customHeight="1">
      <c r="A660" s="28" t="s">
        <v>521</v>
      </c>
      <c r="B660" s="28" t="s">
        <v>497</v>
      </c>
      <c r="C660" s="28" t="s">
        <v>1775</v>
      </c>
      <c r="D660" s="28" t="str">
        <f>VLOOKUP(A660,[1]Variablenuebersicht!$F$4:$I$1812,4,FALSE)</f>
        <v>Sport pro Woche insgesamt (in 30 min kategoriesiert)</v>
      </c>
      <c r="E660" s="28" t="s">
        <v>1627</v>
      </c>
      <c r="F660" s="28">
        <v>14</v>
      </c>
      <c r="G660" s="28" t="s">
        <v>529</v>
      </c>
      <c r="H660" s="31" t="s">
        <v>1983</v>
      </c>
      <c r="I660" s="1" t="s">
        <v>160</v>
      </c>
      <c r="J660" s="28" t="s">
        <v>195</v>
      </c>
    </row>
    <row r="661" spans="1:10" ht="14.25" customHeight="1">
      <c r="A661" s="28" t="s">
        <v>521</v>
      </c>
      <c r="B661" s="28" t="s">
        <v>497</v>
      </c>
      <c r="C661" s="28" t="s">
        <v>1775</v>
      </c>
      <c r="D661" s="28" t="str">
        <f>VLOOKUP(A661,[1]Variablenuebersicht!$F$4:$I$1812,4,FALSE)</f>
        <v>Sport pro Woche insgesamt (in 30 min kategoriesiert)</v>
      </c>
      <c r="E661" s="28" t="s">
        <v>1627</v>
      </c>
      <c r="F661" s="28">
        <v>15</v>
      </c>
      <c r="G661" s="28" t="s">
        <v>530</v>
      </c>
      <c r="H661" s="31" t="s">
        <v>1984</v>
      </c>
      <c r="I661" s="1" t="s">
        <v>160</v>
      </c>
      <c r="J661" s="28" t="s">
        <v>195</v>
      </c>
    </row>
    <row r="662" spans="1:10" ht="14.25" customHeight="1">
      <c r="A662" s="28" t="s">
        <v>521</v>
      </c>
      <c r="B662" s="28" t="s">
        <v>497</v>
      </c>
      <c r="C662" s="28" t="s">
        <v>1775</v>
      </c>
      <c r="D662" s="28" t="str">
        <f>VLOOKUP(A662,[1]Variablenuebersicht!$F$4:$I$1812,4,FALSE)</f>
        <v>Sport pro Woche insgesamt (in 30 min kategoriesiert)</v>
      </c>
      <c r="E662" s="28" t="s">
        <v>1627</v>
      </c>
      <c r="F662" s="28">
        <v>16</v>
      </c>
      <c r="G662" s="28" t="s">
        <v>531</v>
      </c>
      <c r="H662" s="31" t="s">
        <v>1985</v>
      </c>
      <c r="I662" s="1" t="s">
        <v>160</v>
      </c>
      <c r="J662" s="28" t="s">
        <v>195</v>
      </c>
    </row>
    <row r="663" spans="1:10" ht="14.25" customHeight="1">
      <c r="A663" s="28" t="s">
        <v>521</v>
      </c>
      <c r="B663" s="28" t="s">
        <v>497</v>
      </c>
      <c r="C663" s="28" t="s">
        <v>1775</v>
      </c>
      <c r="D663" s="28" t="str">
        <f>VLOOKUP(A663,[1]Variablenuebersicht!$F$4:$I$1812,4,FALSE)</f>
        <v>Sport pro Woche insgesamt (in 30 min kategoriesiert)</v>
      </c>
      <c r="E663" s="28" t="s">
        <v>1627</v>
      </c>
      <c r="F663" s="28">
        <v>17</v>
      </c>
      <c r="G663" s="28" t="s">
        <v>532</v>
      </c>
      <c r="H663" s="31" t="s">
        <v>1986</v>
      </c>
      <c r="I663" s="1" t="s">
        <v>160</v>
      </c>
      <c r="J663" s="28" t="s">
        <v>195</v>
      </c>
    </row>
    <row r="664" spans="1:10" ht="14.25" customHeight="1">
      <c r="A664" s="28" t="s">
        <v>521</v>
      </c>
      <c r="B664" s="28" t="s">
        <v>497</v>
      </c>
      <c r="C664" s="28" t="s">
        <v>1775</v>
      </c>
      <c r="D664" s="28" t="str">
        <f>VLOOKUP(A664,[1]Variablenuebersicht!$F$4:$I$1812,4,FALSE)</f>
        <v>Sport pro Woche insgesamt (in 30 min kategoriesiert)</v>
      </c>
      <c r="E664" s="28" t="s">
        <v>1627</v>
      </c>
      <c r="F664" s="28">
        <v>18</v>
      </c>
      <c r="G664" s="28" t="s">
        <v>533</v>
      </c>
      <c r="H664" s="31" t="s">
        <v>1987</v>
      </c>
      <c r="I664" s="1" t="s">
        <v>160</v>
      </c>
      <c r="J664" s="28" t="s">
        <v>195</v>
      </c>
    </row>
    <row r="665" spans="1:10" ht="14.25" customHeight="1">
      <c r="A665" s="28" t="s">
        <v>521</v>
      </c>
      <c r="B665" s="28" t="s">
        <v>497</v>
      </c>
      <c r="C665" s="28" t="s">
        <v>1775</v>
      </c>
      <c r="D665" s="28" t="str">
        <f>VLOOKUP(A665,[1]Variablenuebersicht!$F$4:$I$1812,4,FALSE)</f>
        <v>Sport pro Woche insgesamt (in 30 min kategoriesiert)</v>
      </c>
      <c r="E665" s="28" t="s">
        <v>1627</v>
      </c>
      <c r="F665" s="28">
        <v>19</v>
      </c>
      <c r="G665" s="28" t="s">
        <v>534</v>
      </c>
      <c r="H665" s="31" t="s">
        <v>1988</v>
      </c>
      <c r="I665" s="1" t="s">
        <v>160</v>
      </c>
      <c r="J665" s="28" t="s">
        <v>195</v>
      </c>
    </row>
    <row r="666" spans="1:10" ht="14.25" customHeight="1">
      <c r="A666" s="28" t="s">
        <v>521</v>
      </c>
      <c r="B666" s="28" t="s">
        <v>497</v>
      </c>
      <c r="C666" s="28" t="s">
        <v>1775</v>
      </c>
      <c r="D666" s="28" t="str">
        <f>VLOOKUP(A666,[1]Variablenuebersicht!$F$4:$I$1812,4,FALSE)</f>
        <v>Sport pro Woche insgesamt (in 30 min kategoriesiert)</v>
      </c>
      <c r="E666" s="28" t="s">
        <v>1627</v>
      </c>
      <c r="F666" s="28">
        <v>2</v>
      </c>
      <c r="G666" s="28" t="s">
        <v>535</v>
      </c>
      <c r="H666" s="31" t="s">
        <v>1989</v>
      </c>
      <c r="I666" s="1" t="s">
        <v>160</v>
      </c>
      <c r="J666" s="28" t="s">
        <v>195</v>
      </c>
    </row>
    <row r="667" spans="1:10" ht="14.25" customHeight="1">
      <c r="A667" s="28" t="s">
        <v>521</v>
      </c>
      <c r="B667" s="28" t="s">
        <v>497</v>
      </c>
      <c r="C667" s="28" t="s">
        <v>1775</v>
      </c>
      <c r="D667" s="28" t="str">
        <f>VLOOKUP(A667,[1]Variablenuebersicht!$F$4:$I$1812,4,FALSE)</f>
        <v>Sport pro Woche insgesamt (in 30 min kategoriesiert)</v>
      </c>
      <c r="E667" s="28" t="s">
        <v>1627</v>
      </c>
      <c r="F667" s="28">
        <v>20</v>
      </c>
      <c r="G667" s="28" t="s">
        <v>538</v>
      </c>
      <c r="H667" s="31" t="s">
        <v>1990</v>
      </c>
      <c r="I667" s="1" t="s">
        <v>160</v>
      </c>
      <c r="J667" s="28" t="s">
        <v>195</v>
      </c>
    </row>
    <row r="668" spans="1:10" ht="14.25" customHeight="1">
      <c r="A668" s="28" t="s">
        <v>521</v>
      </c>
      <c r="B668" s="28" t="s">
        <v>497</v>
      </c>
      <c r="C668" s="28" t="s">
        <v>1775</v>
      </c>
      <c r="D668" s="28" t="str">
        <f>VLOOKUP(A668,[1]Variablenuebersicht!$F$4:$I$1812,4,FALSE)</f>
        <v>Sport pro Woche insgesamt (in 30 min kategoriesiert)</v>
      </c>
      <c r="E668" s="28" t="s">
        <v>1627</v>
      </c>
      <c r="F668" s="28">
        <v>21</v>
      </c>
      <c r="G668" s="28" t="s">
        <v>540</v>
      </c>
      <c r="H668" s="31" t="s">
        <v>1991</v>
      </c>
      <c r="I668" s="1" t="s">
        <v>160</v>
      </c>
      <c r="J668" s="28" t="s">
        <v>195</v>
      </c>
    </row>
    <row r="669" spans="1:10" ht="14.25" customHeight="1">
      <c r="A669" s="28" t="s">
        <v>521</v>
      </c>
      <c r="B669" s="28" t="s">
        <v>497</v>
      </c>
      <c r="C669" s="28" t="s">
        <v>1775</v>
      </c>
      <c r="D669" s="28" t="str">
        <f>VLOOKUP(A669,[1]Variablenuebersicht!$F$4:$I$1812,4,FALSE)</f>
        <v>Sport pro Woche insgesamt (in 30 min kategoriesiert)</v>
      </c>
      <c r="E669" s="28" t="s">
        <v>1627</v>
      </c>
      <c r="F669" s="28">
        <v>22</v>
      </c>
      <c r="G669" s="28" t="s">
        <v>541</v>
      </c>
      <c r="H669" s="31" t="s">
        <v>1992</v>
      </c>
      <c r="I669" s="1" t="s">
        <v>160</v>
      </c>
      <c r="J669" s="28" t="s">
        <v>195</v>
      </c>
    </row>
    <row r="670" spans="1:10" ht="14.25" customHeight="1">
      <c r="A670" s="28" t="s">
        <v>521</v>
      </c>
      <c r="B670" s="28" t="s">
        <v>497</v>
      </c>
      <c r="C670" s="28" t="s">
        <v>1775</v>
      </c>
      <c r="D670" s="28" t="str">
        <f>VLOOKUP(A670,[1]Variablenuebersicht!$F$4:$I$1812,4,FALSE)</f>
        <v>Sport pro Woche insgesamt (in 30 min kategoriesiert)</v>
      </c>
      <c r="E670" s="28" t="s">
        <v>1627</v>
      </c>
      <c r="F670" s="28">
        <v>23</v>
      </c>
      <c r="G670" s="28" t="s">
        <v>542</v>
      </c>
      <c r="H670" s="31" t="s">
        <v>1993</v>
      </c>
      <c r="I670" s="1" t="s">
        <v>160</v>
      </c>
      <c r="J670" s="28" t="s">
        <v>195</v>
      </c>
    </row>
    <row r="671" spans="1:10" ht="14.25" customHeight="1">
      <c r="A671" s="28" t="s">
        <v>521</v>
      </c>
      <c r="B671" s="28" t="s">
        <v>497</v>
      </c>
      <c r="C671" s="28" t="s">
        <v>1775</v>
      </c>
      <c r="D671" s="28" t="str">
        <f>VLOOKUP(A671,[1]Variablenuebersicht!$F$4:$I$1812,4,FALSE)</f>
        <v>Sport pro Woche insgesamt (in 30 min kategoriesiert)</v>
      </c>
      <c r="E671" s="28" t="s">
        <v>1627</v>
      </c>
      <c r="F671" s="28">
        <v>24</v>
      </c>
      <c r="G671" s="28" t="s">
        <v>543</v>
      </c>
      <c r="H671" s="31" t="s">
        <v>1994</v>
      </c>
      <c r="I671" s="1" t="s">
        <v>160</v>
      </c>
      <c r="J671" s="28" t="s">
        <v>195</v>
      </c>
    </row>
    <row r="672" spans="1:10" ht="14.25" customHeight="1">
      <c r="A672" s="28" t="s">
        <v>521</v>
      </c>
      <c r="B672" s="28" t="s">
        <v>497</v>
      </c>
      <c r="C672" s="28" t="s">
        <v>1775</v>
      </c>
      <c r="D672" s="28" t="str">
        <f>VLOOKUP(A672,[1]Variablenuebersicht!$F$4:$I$1812,4,FALSE)</f>
        <v>Sport pro Woche insgesamt (in 30 min kategoriesiert)</v>
      </c>
      <c r="E672" s="28" t="s">
        <v>1627</v>
      </c>
      <c r="F672" s="28">
        <v>25</v>
      </c>
      <c r="G672" s="28" t="s">
        <v>544</v>
      </c>
      <c r="H672" s="31" t="s">
        <v>1995</v>
      </c>
      <c r="I672" s="1" t="s">
        <v>160</v>
      </c>
      <c r="J672" s="28" t="s">
        <v>195</v>
      </c>
    </row>
    <row r="673" spans="1:10" ht="14.25" customHeight="1">
      <c r="A673" s="28" t="s">
        <v>521</v>
      </c>
      <c r="B673" s="28" t="s">
        <v>497</v>
      </c>
      <c r="C673" s="28" t="s">
        <v>1775</v>
      </c>
      <c r="D673" s="28" t="str">
        <f>VLOOKUP(A673,[1]Variablenuebersicht!$F$4:$I$1812,4,FALSE)</f>
        <v>Sport pro Woche insgesamt (in 30 min kategoriesiert)</v>
      </c>
      <c r="E673" s="28" t="s">
        <v>1627</v>
      </c>
      <c r="F673" s="28">
        <v>26</v>
      </c>
      <c r="G673" s="28" t="s">
        <v>545</v>
      </c>
      <c r="H673" s="31" t="s">
        <v>1996</v>
      </c>
      <c r="I673" s="1" t="s">
        <v>160</v>
      </c>
      <c r="J673" s="28" t="s">
        <v>195</v>
      </c>
    </row>
    <row r="674" spans="1:10" ht="14.25" customHeight="1">
      <c r="A674" s="28" t="s">
        <v>521</v>
      </c>
      <c r="B674" s="28" t="s">
        <v>497</v>
      </c>
      <c r="C674" s="28" t="s">
        <v>1775</v>
      </c>
      <c r="D674" s="28" t="str">
        <f>VLOOKUP(A674,[1]Variablenuebersicht!$F$4:$I$1812,4,FALSE)</f>
        <v>Sport pro Woche insgesamt (in 30 min kategoriesiert)</v>
      </c>
      <c r="E674" s="28" t="s">
        <v>1627</v>
      </c>
      <c r="F674" s="28">
        <v>27</v>
      </c>
      <c r="G674" s="28" t="s">
        <v>546</v>
      </c>
      <c r="H674" s="31" t="s">
        <v>1997</v>
      </c>
      <c r="I674" s="1" t="s">
        <v>160</v>
      </c>
      <c r="J674" s="28" t="s">
        <v>195</v>
      </c>
    </row>
    <row r="675" spans="1:10" ht="14.25" customHeight="1">
      <c r="A675" s="28" t="s">
        <v>521</v>
      </c>
      <c r="B675" s="28" t="s">
        <v>497</v>
      </c>
      <c r="C675" s="28" t="s">
        <v>1775</v>
      </c>
      <c r="D675" s="28" t="str">
        <f>VLOOKUP(A675,[1]Variablenuebersicht!$F$4:$I$1812,4,FALSE)</f>
        <v>Sport pro Woche insgesamt (in 30 min kategoriesiert)</v>
      </c>
      <c r="E675" s="28" t="s">
        <v>1627</v>
      </c>
      <c r="F675" s="28">
        <v>28</v>
      </c>
      <c r="G675" s="28" t="s">
        <v>547</v>
      </c>
      <c r="H675" s="31" t="s">
        <v>1998</v>
      </c>
      <c r="I675" s="1" t="s">
        <v>160</v>
      </c>
      <c r="J675" s="28" t="s">
        <v>195</v>
      </c>
    </row>
    <row r="676" spans="1:10" ht="14.25" customHeight="1">
      <c r="A676" s="28" t="s">
        <v>521</v>
      </c>
      <c r="B676" s="28" t="s">
        <v>497</v>
      </c>
      <c r="C676" s="28" t="s">
        <v>1775</v>
      </c>
      <c r="D676" s="28" t="str">
        <f>VLOOKUP(A676,[1]Variablenuebersicht!$F$4:$I$1812,4,FALSE)</f>
        <v>Sport pro Woche insgesamt (in 30 min kategoriesiert)</v>
      </c>
      <c r="E676" s="28" t="s">
        <v>1627</v>
      </c>
      <c r="F676" s="28">
        <v>29</v>
      </c>
      <c r="G676" s="28" t="s">
        <v>548</v>
      </c>
      <c r="H676" s="31" t="s">
        <v>1999</v>
      </c>
      <c r="I676" s="1" t="s">
        <v>160</v>
      </c>
      <c r="J676" s="28" t="s">
        <v>195</v>
      </c>
    </row>
    <row r="677" spans="1:10" ht="14.25" customHeight="1">
      <c r="A677" s="28" t="s">
        <v>521</v>
      </c>
      <c r="B677" s="28" t="s">
        <v>497</v>
      </c>
      <c r="C677" s="28" t="s">
        <v>1775</v>
      </c>
      <c r="D677" s="28" t="str">
        <f>VLOOKUP(A677,[1]Variablenuebersicht!$F$4:$I$1812,4,FALSE)</f>
        <v>Sport pro Woche insgesamt (in 30 min kategoriesiert)</v>
      </c>
      <c r="E677" s="28" t="s">
        <v>1627</v>
      </c>
      <c r="F677" s="28">
        <v>3</v>
      </c>
      <c r="G677" s="28" t="s">
        <v>549</v>
      </c>
      <c r="H677" s="31" t="s">
        <v>2000</v>
      </c>
      <c r="I677" s="1" t="s">
        <v>160</v>
      </c>
      <c r="J677" s="28" t="s">
        <v>195</v>
      </c>
    </row>
    <row r="678" spans="1:10" ht="14.25" customHeight="1">
      <c r="A678" s="28" t="s">
        <v>521</v>
      </c>
      <c r="B678" s="28" t="s">
        <v>497</v>
      </c>
      <c r="C678" s="28" t="s">
        <v>1775</v>
      </c>
      <c r="D678" s="28" t="str">
        <f>VLOOKUP(A678,[1]Variablenuebersicht!$F$4:$I$1812,4,FALSE)</f>
        <v>Sport pro Woche insgesamt (in 30 min kategoriesiert)</v>
      </c>
      <c r="E678" s="28" t="s">
        <v>1627</v>
      </c>
      <c r="F678" s="28">
        <v>30</v>
      </c>
      <c r="G678" s="28" t="s">
        <v>550</v>
      </c>
      <c r="H678" s="31" t="s">
        <v>2001</v>
      </c>
      <c r="I678" s="1" t="s">
        <v>160</v>
      </c>
      <c r="J678" s="28" t="s">
        <v>195</v>
      </c>
    </row>
    <row r="679" spans="1:10" ht="14.25" customHeight="1">
      <c r="A679" s="28" t="s">
        <v>521</v>
      </c>
      <c r="B679" s="28" t="s">
        <v>497</v>
      </c>
      <c r="C679" s="28" t="s">
        <v>1775</v>
      </c>
      <c r="D679" s="28" t="str">
        <f>VLOOKUP(A679,[1]Variablenuebersicht!$F$4:$I$1812,4,FALSE)</f>
        <v>Sport pro Woche insgesamt (in 30 min kategoriesiert)</v>
      </c>
      <c r="E679" s="28" t="s">
        <v>1627</v>
      </c>
      <c r="F679" s="28">
        <v>31</v>
      </c>
      <c r="G679" s="28" t="s">
        <v>552</v>
      </c>
      <c r="H679" s="31" t="s">
        <v>2002</v>
      </c>
      <c r="I679" s="1" t="s">
        <v>160</v>
      </c>
      <c r="J679" s="28" t="s">
        <v>195</v>
      </c>
    </row>
    <row r="680" spans="1:10" ht="14.25" customHeight="1">
      <c r="A680" s="28" t="s">
        <v>521</v>
      </c>
      <c r="B680" s="28" t="s">
        <v>497</v>
      </c>
      <c r="C680" s="28" t="s">
        <v>1775</v>
      </c>
      <c r="D680" s="28" t="str">
        <f>VLOOKUP(A680,[1]Variablenuebersicht!$F$4:$I$1812,4,FALSE)</f>
        <v>Sport pro Woche insgesamt (in 30 min kategoriesiert)</v>
      </c>
      <c r="E680" s="28" t="s">
        <v>1627</v>
      </c>
      <c r="F680" s="28">
        <v>32</v>
      </c>
      <c r="G680" s="28" t="s">
        <v>554</v>
      </c>
      <c r="H680" s="31" t="s">
        <v>2003</v>
      </c>
      <c r="I680" s="1" t="s">
        <v>160</v>
      </c>
      <c r="J680" s="28" t="s">
        <v>195</v>
      </c>
    </row>
    <row r="681" spans="1:10" ht="14.25" customHeight="1">
      <c r="A681" s="28" t="s">
        <v>521</v>
      </c>
      <c r="B681" s="28" t="s">
        <v>497</v>
      </c>
      <c r="C681" s="28" t="s">
        <v>1775</v>
      </c>
      <c r="D681" s="28" t="str">
        <f>VLOOKUP(A681,[1]Variablenuebersicht!$F$4:$I$1812,4,FALSE)</f>
        <v>Sport pro Woche insgesamt (in 30 min kategoriesiert)</v>
      </c>
      <c r="E681" s="28" t="s">
        <v>1627</v>
      </c>
      <c r="F681" s="28">
        <v>33</v>
      </c>
      <c r="G681" s="28" t="s">
        <v>555</v>
      </c>
      <c r="H681" s="31" t="s">
        <v>2004</v>
      </c>
      <c r="I681" s="1" t="s">
        <v>160</v>
      </c>
      <c r="J681" s="28" t="s">
        <v>195</v>
      </c>
    </row>
    <row r="682" spans="1:10" ht="14.25" customHeight="1">
      <c r="A682" s="28" t="s">
        <v>521</v>
      </c>
      <c r="B682" s="28" t="s">
        <v>497</v>
      </c>
      <c r="C682" s="28" t="s">
        <v>1775</v>
      </c>
      <c r="D682" s="28" t="str">
        <f>VLOOKUP(A682,[1]Variablenuebersicht!$F$4:$I$1812,4,FALSE)</f>
        <v>Sport pro Woche insgesamt (in 30 min kategoriesiert)</v>
      </c>
      <c r="E682" s="28" t="s">
        <v>1627</v>
      </c>
      <c r="F682" s="28">
        <v>34</v>
      </c>
      <c r="G682" s="28" t="s">
        <v>556</v>
      </c>
      <c r="H682" s="31" t="s">
        <v>2005</v>
      </c>
      <c r="I682" s="1" t="s">
        <v>160</v>
      </c>
      <c r="J682" s="28" t="s">
        <v>195</v>
      </c>
    </row>
    <row r="683" spans="1:10" ht="14.25" customHeight="1">
      <c r="A683" s="28" t="s">
        <v>521</v>
      </c>
      <c r="B683" s="28" t="s">
        <v>497</v>
      </c>
      <c r="C683" s="28" t="s">
        <v>1775</v>
      </c>
      <c r="D683" s="28" t="str">
        <f>VLOOKUP(A683,[1]Variablenuebersicht!$F$4:$I$1812,4,FALSE)</f>
        <v>Sport pro Woche insgesamt (in 30 min kategoriesiert)</v>
      </c>
      <c r="E683" s="28" t="s">
        <v>1627</v>
      </c>
      <c r="F683" s="28">
        <v>35</v>
      </c>
      <c r="G683" s="28" t="s">
        <v>557</v>
      </c>
      <c r="H683" s="31" t="s">
        <v>2006</v>
      </c>
      <c r="I683" s="1" t="s">
        <v>160</v>
      </c>
      <c r="J683" s="28" t="s">
        <v>195</v>
      </c>
    </row>
    <row r="684" spans="1:10" ht="14.25" customHeight="1">
      <c r="A684" s="28" t="s">
        <v>521</v>
      </c>
      <c r="B684" s="28" t="s">
        <v>497</v>
      </c>
      <c r="C684" s="28" t="s">
        <v>1775</v>
      </c>
      <c r="D684" s="28" t="str">
        <f>VLOOKUP(A684,[1]Variablenuebersicht!$F$4:$I$1812,4,FALSE)</f>
        <v>Sport pro Woche insgesamt (in 30 min kategoriesiert)</v>
      </c>
      <c r="E684" s="28" t="s">
        <v>1627</v>
      </c>
      <c r="F684" s="28">
        <v>36</v>
      </c>
      <c r="G684" s="28" t="s">
        <v>558</v>
      </c>
      <c r="H684" s="31" t="s">
        <v>2007</v>
      </c>
      <c r="I684" s="1" t="s">
        <v>160</v>
      </c>
      <c r="J684" s="28" t="s">
        <v>195</v>
      </c>
    </row>
    <row r="685" spans="1:10" ht="14.25" customHeight="1">
      <c r="A685" s="28" t="s">
        <v>521</v>
      </c>
      <c r="B685" s="28" t="s">
        <v>497</v>
      </c>
      <c r="C685" s="28" t="s">
        <v>1775</v>
      </c>
      <c r="D685" s="28" t="str">
        <f>VLOOKUP(A685,[1]Variablenuebersicht!$F$4:$I$1812,4,FALSE)</f>
        <v>Sport pro Woche insgesamt (in 30 min kategoriesiert)</v>
      </c>
      <c r="E685" s="28" t="s">
        <v>1627</v>
      </c>
      <c r="F685" s="28">
        <v>37</v>
      </c>
      <c r="G685" s="28" t="s">
        <v>559</v>
      </c>
      <c r="H685" s="31" t="s">
        <v>2008</v>
      </c>
      <c r="I685" s="1" t="s">
        <v>160</v>
      </c>
      <c r="J685" s="28" t="s">
        <v>195</v>
      </c>
    </row>
    <row r="686" spans="1:10" ht="14.25" customHeight="1">
      <c r="A686" s="28" t="s">
        <v>521</v>
      </c>
      <c r="B686" s="28" t="s">
        <v>497</v>
      </c>
      <c r="C686" s="28" t="s">
        <v>1775</v>
      </c>
      <c r="D686" s="28" t="str">
        <f>VLOOKUP(A686,[1]Variablenuebersicht!$F$4:$I$1812,4,FALSE)</f>
        <v>Sport pro Woche insgesamt (in 30 min kategoriesiert)</v>
      </c>
      <c r="E686" s="28" t="s">
        <v>1627</v>
      </c>
      <c r="F686" s="28">
        <v>38</v>
      </c>
      <c r="G686" s="28" t="s">
        <v>561</v>
      </c>
      <c r="H686" s="31" t="s">
        <v>2009</v>
      </c>
      <c r="I686" s="1" t="s">
        <v>160</v>
      </c>
      <c r="J686" s="28" t="s">
        <v>195</v>
      </c>
    </row>
    <row r="687" spans="1:10" ht="14.25" customHeight="1">
      <c r="A687" s="28" t="s">
        <v>521</v>
      </c>
      <c r="B687" s="28" t="s">
        <v>497</v>
      </c>
      <c r="C687" s="28" t="s">
        <v>1775</v>
      </c>
      <c r="D687" s="28" t="str">
        <f>VLOOKUP(A687,[1]Variablenuebersicht!$F$4:$I$1812,4,FALSE)</f>
        <v>Sport pro Woche insgesamt (in 30 min kategoriesiert)</v>
      </c>
      <c r="E687" s="28" t="s">
        <v>1627</v>
      </c>
      <c r="F687" s="28">
        <v>39</v>
      </c>
      <c r="G687" s="28" t="s">
        <v>562</v>
      </c>
      <c r="H687" s="31" t="s">
        <v>2010</v>
      </c>
      <c r="I687" s="1" t="s">
        <v>160</v>
      </c>
      <c r="J687" s="28" t="s">
        <v>195</v>
      </c>
    </row>
    <row r="688" spans="1:10" ht="14.25" customHeight="1">
      <c r="A688" s="28" t="s">
        <v>521</v>
      </c>
      <c r="B688" s="28" t="s">
        <v>497</v>
      </c>
      <c r="C688" s="28" t="s">
        <v>1775</v>
      </c>
      <c r="D688" s="28" t="str">
        <f>VLOOKUP(A688,[1]Variablenuebersicht!$F$4:$I$1812,4,FALSE)</f>
        <v>Sport pro Woche insgesamt (in 30 min kategoriesiert)</v>
      </c>
      <c r="E688" s="28" t="s">
        <v>1627</v>
      </c>
      <c r="F688" s="28">
        <v>4</v>
      </c>
      <c r="G688" s="28" t="s">
        <v>564</v>
      </c>
      <c r="H688" s="31" t="s">
        <v>2011</v>
      </c>
      <c r="I688" s="1" t="s">
        <v>160</v>
      </c>
      <c r="J688" s="28" t="s">
        <v>195</v>
      </c>
    </row>
    <row r="689" spans="1:10" ht="14.25" customHeight="1">
      <c r="A689" s="28" t="s">
        <v>521</v>
      </c>
      <c r="B689" s="28" t="s">
        <v>497</v>
      </c>
      <c r="C689" s="28" t="s">
        <v>1775</v>
      </c>
      <c r="D689" s="28" t="str">
        <f>VLOOKUP(A689,[1]Variablenuebersicht!$F$4:$I$1812,4,FALSE)</f>
        <v>Sport pro Woche insgesamt (in 30 min kategoriesiert)</v>
      </c>
      <c r="E689" s="28" t="s">
        <v>1627</v>
      </c>
      <c r="F689" s="28">
        <v>40</v>
      </c>
      <c r="G689" s="28" t="s">
        <v>565</v>
      </c>
      <c r="H689" s="31" t="s">
        <v>2012</v>
      </c>
      <c r="I689" s="1" t="s">
        <v>160</v>
      </c>
      <c r="J689" s="28" t="s">
        <v>195</v>
      </c>
    </row>
    <row r="690" spans="1:10" ht="14.25" customHeight="1">
      <c r="A690" s="28" t="s">
        <v>521</v>
      </c>
      <c r="B690" s="28" t="s">
        <v>497</v>
      </c>
      <c r="C690" s="28" t="s">
        <v>1775</v>
      </c>
      <c r="D690" s="28" t="str">
        <f>VLOOKUP(A690,[1]Variablenuebersicht!$F$4:$I$1812,4,FALSE)</f>
        <v>Sport pro Woche insgesamt (in 30 min kategoriesiert)</v>
      </c>
      <c r="E690" s="28" t="s">
        <v>1627</v>
      </c>
      <c r="F690" s="28">
        <v>41</v>
      </c>
      <c r="G690" s="28" t="s">
        <v>566</v>
      </c>
      <c r="H690" s="31" t="s">
        <v>2013</v>
      </c>
      <c r="I690" s="1" t="s">
        <v>160</v>
      </c>
      <c r="J690" s="28" t="s">
        <v>195</v>
      </c>
    </row>
    <row r="691" spans="1:10" ht="14.25" customHeight="1">
      <c r="A691" s="28" t="s">
        <v>521</v>
      </c>
      <c r="B691" s="28" t="s">
        <v>497</v>
      </c>
      <c r="C691" s="28" t="s">
        <v>1775</v>
      </c>
      <c r="D691" s="28" t="str">
        <f>VLOOKUP(A691,[1]Variablenuebersicht!$F$4:$I$1812,4,FALSE)</f>
        <v>Sport pro Woche insgesamt (in 30 min kategoriesiert)</v>
      </c>
      <c r="E691" s="28" t="s">
        <v>1627</v>
      </c>
      <c r="F691" s="28">
        <v>42</v>
      </c>
      <c r="G691" s="28" t="s">
        <v>567</v>
      </c>
      <c r="H691" s="31" t="s">
        <v>2014</v>
      </c>
      <c r="I691" s="1" t="s">
        <v>160</v>
      </c>
      <c r="J691" s="28" t="s">
        <v>195</v>
      </c>
    </row>
    <row r="692" spans="1:10" ht="14.25" customHeight="1">
      <c r="A692" s="28" t="s">
        <v>521</v>
      </c>
      <c r="B692" s="28" t="s">
        <v>497</v>
      </c>
      <c r="C692" s="28" t="s">
        <v>1775</v>
      </c>
      <c r="D692" s="28" t="str">
        <f>VLOOKUP(A692,[1]Variablenuebersicht!$F$4:$I$1812,4,FALSE)</f>
        <v>Sport pro Woche insgesamt (in 30 min kategoriesiert)</v>
      </c>
      <c r="E692" s="28" t="s">
        <v>1627</v>
      </c>
      <c r="F692" s="28">
        <v>43</v>
      </c>
      <c r="G692" s="28" t="s">
        <v>568</v>
      </c>
      <c r="H692" s="31" t="s">
        <v>2015</v>
      </c>
      <c r="I692" s="1" t="s">
        <v>160</v>
      </c>
      <c r="J692" s="28" t="s">
        <v>195</v>
      </c>
    </row>
    <row r="693" spans="1:10" ht="14.25" customHeight="1">
      <c r="A693" s="28" t="s">
        <v>521</v>
      </c>
      <c r="B693" s="28" t="s">
        <v>497</v>
      </c>
      <c r="C693" s="28" t="s">
        <v>1775</v>
      </c>
      <c r="D693" s="28" t="str">
        <f>VLOOKUP(A693,[1]Variablenuebersicht!$F$4:$I$1812,4,FALSE)</f>
        <v>Sport pro Woche insgesamt (in 30 min kategoriesiert)</v>
      </c>
      <c r="E693" s="28" t="s">
        <v>1627</v>
      </c>
      <c r="F693" s="28">
        <v>44</v>
      </c>
      <c r="G693" s="28" t="s">
        <v>569</v>
      </c>
      <c r="H693" s="31" t="s">
        <v>2016</v>
      </c>
      <c r="I693" s="1" t="s">
        <v>160</v>
      </c>
      <c r="J693" s="28" t="s">
        <v>195</v>
      </c>
    </row>
    <row r="694" spans="1:10" ht="14.25" customHeight="1">
      <c r="A694" s="28" t="s">
        <v>521</v>
      </c>
      <c r="B694" s="28" t="s">
        <v>497</v>
      </c>
      <c r="C694" s="28" t="s">
        <v>1775</v>
      </c>
      <c r="D694" s="28" t="str">
        <f>VLOOKUP(A694,[1]Variablenuebersicht!$F$4:$I$1812,4,FALSE)</f>
        <v>Sport pro Woche insgesamt (in 30 min kategoriesiert)</v>
      </c>
      <c r="E694" s="28" t="s">
        <v>1627</v>
      </c>
      <c r="F694" s="28">
        <v>45</v>
      </c>
      <c r="G694" s="28" t="s">
        <v>572</v>
      </c>
      <c r="H694" s="31" t="s">
        <v>2017</v>
      </c>
      <c r="I694" s="1" t="s">
        <v>160</v>
      </c>
      <c r="J694" s="28" t="s">
        <v>195</v>
      </c>
    </row>
    <row r="695" spans="1:10" ht="14.25" customHeight="1">
      <c r="A695" s="28" t="s">
        <v>521</v>
      </c>
      <c r="B695" s="28" t="s">
        <v>497</v>
      </c>
      <c r="C695" s="28" t="s">
        <v>1775</v>
      </c>
      <c r="D695" s="28" t="str">
        <f>VLOOKUP(A695,[1]Variablenuebersicht!$F$4:$I$1812,4,FALSE)</f>
        <v>Sport pro Woche insgesamt (in 30 min kategoriesiert)</v>
      </c>
      <c r="E695" s="28" t="s">
        <v>1627</v>
      </c>
      <c r="F695" s="28">
        <v>46</v>
      </c>
      <c r="G695" s="28" t="s">
        <v>574</v>
      </c>
      <c r="H695" s="31" t="s">
        <v>2018</v>
      </c>
      <c r="I695" s="1" t="s">
        <v>160</v>
      </c>
      <c r="J695" s="28" t="s">
        <v>195</v>
      </c>
    </row>
    <row r="696" spans="1:10" ht="14.25" customHeight="1">
      <c r="A696" s="28" t="s">
        <v>521</v>
      </c>
      <c r="B696" s="28" t="s">
        <v>497</v>
      </c>
      <c r="C696" s="28" t="s">
        <v>1775</v>
      </c>
      <c r="D696" s="28" t="str">
        <f>VLOOKUP(A696,[1]Variablenuebersicht!$F$4:$I$1812,4,FALSE)</f>
        <v>Sport pro Woche insgesamt (in 30 min kategoriesiert)</v>
      </c>
      <c r="E696" s="28" t="s">
        <v>1627</v>
      </c>
      <c r="F696" s="28">
        <v>47</v>
      </c>
      <c r="G696" s="28" t="s">
        <v>575</v>
      </c>
      <c r="H696" s="31" t="s">
        <v>2019</v>
      </c>
      <c r="I696" s="1" t="s">
        <v>160</v>
      </c>
      <c r="J696" s="28" t="s">
        <v>195</v>
      </c>
    </row>
    <row r="697" spans="1:10" ht="14.25" customHeight="1">
      <c r="A697" s="28" t="s">
        <v>521</v>
      </c>
      <c r="B697" s="28" t="s">
        <v>497</v>
      </c>
      <c r="C697" s="28" t="s">
        <v>1775</v>
      </c>
      <c r="D697" s="28" t="str">
        <f>VLOOKUP(A697,[1]Variablenuebersicht!$F$4:$I$1812,4,FALSE)</f>
        <v>Sport pro Woche insgesamt (in 30 min kategoriesiert)</v>
      </c>
      <c r="E697" s="28" t="s">
        <v>1627</v>
      </c>
      <c r="F697" s="28">
        <v>48</v>
      </c>
      <c r="G697" s="28" t="s">
        <v>576</v>
      </c>
      <c r="H697" s="31" t="s">
        <v>2020</v>
      </c>
      <c r="I697" s="1" t="s">
        <v>160</v>
      </c>
      <c r="J697" s="28" t="s">
        <v>195</v>
      </c>
    </row>
    <row r="698" spans="1:10" ht="14.25" customHeight="1">
      <c r="A698" s="28" t="s">
        <v>521</v>
      </c>
      <c r="B698" s="28" t="s">
        <v>497</v>
      </c>
      <c r="C698" s="28" t="s">
        <v>1775</v>
      </c>
      <c r="D698" s="28" t="str">
        <f>VLOOKUP(A698,[1]Variablenuebersicht!$F$4:$I$1812,4,FALSE)</f>
        <v>Sport pro Woche insgesamt (in 30 min kategoriesiert)</v>
      </c>
      <c r="E698" s="28" t="s">
        <v>1627</v>
      </c>
      <c r="F698" s="28">
        <v>49</v>
      </c>
      <c r="G698" s="28" t="s">
        <v>577</v>
      </c>
      <c r="H698" s="31" t="s">
        <v>2021</v>
      </c>
      <c r="I698" s="1" t="s">
        <v>160</v>
      </c>
      <c r="J698" s="28" t="s">
        <v>195</v>
      </c>
    </row>
    <row r="699" spans="1:10" ht="14.25" customHeight="1">
      <c r="A699" s="28" t="s">
        <v>521</v>
      </c>
      <c r="B699" s="28" t="s">
        <v>497</v>
      </c>
      <c r="C699" s="28" t="s">
        <v>1775</v>
      </c>
      <c r="D699" s="28" t="str">
        <f>VLOOKUP(A699,[1]Variablenuebersicht!$F$4:$I$1812,4,FALSE)</f>
        <v>Sport pro Woche insgesamt (in 30 min kategoriesiert)</v>
      </c>
      <c r="E699" s="28" t="s">
        <v>1627</v>
      </c>
      <c r="F699" s="28">
        <v>5</v>
      </c>
      <c r="G699" s="28" t="s">
        <v>578</v>
      </c>
      <c r="H699" s="31" t="s">
        <v>2022</v>
      </c>
      <c r="I699" s="1" t="s">
        <v>160</v>
      </c>
      <c r="J699" s="28" t="s">
        <v>195</v>
      </c>
    </row>
    <row r="700" spans="1:10" ht="14.25" customHeight="1">
      <c r="A700" s="28" t="s">
        <v>521</v>
      </c>
      <c r="B700" s="28" t="s">
        <v>497</v>
      </c>
      <c r="C700" s="28" t="s">
        <v>1775</v>
      </c>
      <c r="D700" s="28" t="str">
        <f>VLOOKUP(A700,[1]Variablenuebersicht!$F$4:$I$1812,4,FALSE)</f>
        <v>Sport pro Woche insgesamt (in 30 min kategoriesiert)</v>
      </c>
      <c r="E700" s="28" t="s">
        <v>1627</v>
      </c>
      <c r="F700" s="28">
        <v>50</v>
      </c>
      <c r="G700" s="28" t="s">
        <v>579</v>
      </c>
      <c r="H700" s="31" t="s">
        <v>2023</v>
      </c>
      <c r="I700" s="1" t="s">
        <v>160</v>
      </c>
      <c r="J700" s="28" t="s">
        <v>195</v>
      </c>
    </row>
    <row r="701" spans="1:10" ht="14.25" customHeight="1">
      <c r="A701" s="28" t="s">
        <v>521</v>
      </c>
      <c r="B701" s="28" t="s">
        <v>497</v>
      </c>
      <c r="C701" s="28" t="s">
        <v>1775</v>
      </c>
      <c r="D701" s="28" t="str">
        <f>VLOOKUP(A701,[1]Variablenuebersicht!$F$4:$I$1812,4,FALSE)</f>
        <v>Sport pro Woche insgesamt (in 30 min kategoriesiert)</v>
      </c>
      <c r="E701" s="28" t="s">
        <v>1627</v>
      </c>
      <c r="F701" s="28">
        <v>51</v>
      </c>
      <c r="G701" s="28" t="s">
        <v>581</v>
      </c>
      <c r="H701" s="31" t="s">
        <v>2024</v>
      </c>
      <c r="I701" s="1" t="s">
        <v>160</v>
      </c>
      <c r="J701" s="28" t="s">
        <v>195</v>
      </c>
    </row>
    <row r="702" spans="1:10" ht="14.25" customHeight="1">
      <c r="A702" s="28" t="s">
        <v>521</v>
      </c>
      <c r="B702" s="28" t="s">
        <v>497</v>
      </c>
      <c r="C702" s="28" t="s">
        <v>1775</v>
      </c>
      <c r="D702" s="28" t="str">
        <f>VLOOKUP(A702,[1]Variablenuebersicht!$F$4:$I$1812,4,FALSE)</f>
        <v>Sport pro Woche insgesamt (in 30 min kategoriesiert)</v>
      </c>
      <c r="E702" s="28" t="s">
        <v>1627</v>
      </c>
      <c r="F702" s="28">
        <v>52</v>
      </c>
      <c r="G702" s="28" t="s">
        <v>583</v>
      </c>
      <c r="H702" s="31" t="s">
        <v>2025</v>
      </c>
      <c r="I702" s="1" t="s">
        <v>160</v>
      </c>
      <c r="J702" s="28" t="s">
        <v>195</v>
      </c>
    </row>
    <row r="703" spans="1:10" ht="14.25" customHeight="1">
      <c r="A703" s="28" t="s">
        <v>521</v>
      </c>
      <c r="B703" s="28" t="s">
        <v>497</v>
      </c>
      <c r="C703" s="28" t="s">
        <v>1775</v>
      </c>
      <c r="D703" s="28" t="str">
        <f>VLOOKUP(A703,[1]Variablenuebersicht!$F$4:$I$1812,4,FALSE)</f>
        <v>Sport pro Woche insgesamt (in 30 min kategoriesiert)</v>
      </c>
      <c r="E703" s="28" t="s">
        <v>1627</v>
      </c>
      <c r="F703" s="28">
        <v>53</v>
      </c>
      <c r="G703" s="28" t="s">
        <v>584</v>
      </c>
      <c r="H703" s="31" t="s">
        <v>2026</v>
      </c>
      <c r="I703" s="1" t="s">
        <v>160</v>
      </c>
      <c r="J703" s="28" t="s">
        <v>195</v>
      </c>
    </row>
    <row r="704" spans="1:10" ht="14.25" customHeight="1">
      <c r="A704" s="28" t="s">
        <v>521</v>
      </c>
      <c r="B704" s="28" t="s">
        <v>497</v>
      </c>
      <c r="C704" s="28" t="s">
        <v>1775</v>
      </c>
      <c r="D704" s="28" t="str">
        <f>VLOOKUP(A704,[1]Variablenuebersicht!$F$4:$I$1812,4,FALSE)</f>
        <v>Sport pro Woche insgesamt (in 30 min kategoriesiert)</v>
      </c>
      <c r="E704" s="28" t="s">
        <v>1627</v>
      </c>
      <c r="F704" s="28">
        <v>54</v>
      </c>
      <c r="G704" s="28" t="s">
        <v>585</v>
      </c>
      <c r="H704" s="31" t="s">
        <v>2027</v>
      </c>
      <c r="I704" s="1" t="s">
        <v>160</v>
      </c>
      <c r="J704" s="28" t="s">
        <v>195</v>
      </c>
    </row>
    <row r="705" spans="1:10" ht="14.25" customHeight="1">
      <c r="A705" s="28" t="s">
        <v>521</v>
      </c>
      <c r="B705" s="28" t="s">
        <v>497</v>
      </c>
      <c r="C705" s="28" t="s">
        <v>1775</v>
      </c>
      <c r="D705" s="28" t="str">
        <f>VLOOKUP(A705,[1]Variablenuebersicht!$F$4:$I$1812,4,FALSE)</f>
        <v>Sport pro Woche insgesamt (in 30 min kategoriesiert)</v>
      </c>
      <c r="E705" s="28" t="s">
        <v>1627</v>
      </c>
      <c r="F705" s="28">
        <v>55</v>
      </c>
      <c r="G705" s="28" t="s">
        <v>586</v>
      </c>
      <c r="H705" s="31" t="s">
        <v>2028</v>
      </c>
      <c r="I705" s="1" t="s">
        <v>160</v>
      </c>
      <c r="J705" s="28" t="s">
        <v>195</v>
      </c>
    </row>
    <row r="706" spans="1:10" ht="14.25" customHeight="1">
      <c r="A706" s="28" t="s">
        <v>521</v>
      </c>
      <c r="B706" s="28" t="s">
        <v>497</v>
      </c>
      <c r="C706" s="28" t="s">
        <v>1775</v>
      </c>
      <c r="D706" s="28" t="str">
        <f>VLOOKUP(A706,[1]Variablenuebersicht!$F$4:$I$1812,4,FALSE)</f>
        <v>Sport pro Woche insgesamt (in 30 min kategoriesiert)</v>
      </c>
      <c r="E706" s="28" t="s">
        <v>1627</v>
      </c>
      <c r="F706" s="28">
        <v>56</v>
      </c>
      <c r="G706" s="28" t="s">
        <v>587</v>
      </c>
      <c r="H706" s="31" t="s">
        <v>2029</v>
      </c>
      <c r="I706" s="1" t="s">
        <v>160</v>
      </c>
      <c r="J706" s="28" t="s">
        <v>195</v>
      </c>
    </row>
    <row r="707" spans="1:10" ht="14.25" customHeight="1">
      <c r="A707" s="28" t="s">
        <v>521</v>
      </c>
      <c r="B707" s="28" t="s">
        <v>497</v>
      </c>
      <c r="C707" s="28" t="s">
        <v>1775</v>
      </c>
      <c r="D707" s="28" t="str">
        <f>VLOOKUP(A707,[1]Variablenuebersicht!$F$4:$I$1812,4,FALSE)</f>
        <v>Sport pro Woche insgesamt (in 30 min kategoriesiert)</v>
      </c>
      <c r="E707" s="28" t="s">
        <v>1627</v>
      </c>
      <c r="F707" s="28">
        <v>57</v>
      </c>
      <c r="G707" s="28" t="s">
        <v>588</v>
      </c>
      <c r="H707" s="31" t="s">
        <v>2030</v>
      </c>
      <c r="I707" s="1" t="s">
        <v>160</v>
      </c>
      <c r="J707" s="28" t="s">
        <v>195</v>
      </c>
    </row>
    <row r="708" spans="1:10" ht="14.25" customHeight="1">
      <c r="A708" s="28" t="s">
        <v>521</v>
      </c>
      <c r="B708" s="28" t="s">
        <v>497</v>
      </c>
      <c r="C708" s="28" t="s">
        <v>1775</v>
      </c>
      <c r="D708" s="28" t="str">
        <f>VLOOKUP(A708,[1]Variablenuebersicht!$F$4:$I$1812,4,FALSE)</f>
        <v>Sport pro Woche insgesamt (in 30 min kategoriesiert)</v>
      </c>
      <c r="E708" s="28" t="s">
        <v>1627</v>
      </c>
      <c r="F708" s="28">
        <v>58</v>
      </c>
      <c r="G708" s="28" t="s">
        <v>589</v>
      </c>
      <c r="H708" s="31" t="s">
        <v>2031</v>
      </c>
      <c r="I708" s="1" t="s">
        <v>160</v>
      </c>
      <c r="J708" s="28" t="s">
        <v>195</v>
      </c>
    </row>
    <row r="709" spans="1:10" ht="14.25" customHeight="1">
      <c r="A709" s="28" t="s">
        <v>521</v>
      </c>
      <c r="B709" s="28" t="s">
        <v>497</v>
      </c>
      <c r="C709" s="28" t="s">
        <v>1775</v>
      </c>
      <c r="D709" s="28" t="str">
        <f>VLOOKUP(A709,[1]Variablenuebersicht!$F$4:$I$1812,4,FALSE)</f>
        <v>Sport pro Woche insgesamt (in 30 min kategoriesiert)</v>
      </c>
      <c r="E709" s="28" t="s">
        <v>1627</v>
      </c>
      <c r="F709" s="28">
        <v>59</v>
      </c>
      <c r="G709" s="28" t="s">
        <v>591</v>
      </c>
      <c r="H709" s="31" t="s">
        <v>2032</v>
      </c>
      <c r="I709" s="1" t="s">
        <v>160</v>
      </c>
      <c r="J709" s="28" t="s">
        <v>195</v>
      </c>
    </row>
    <row r="710" spans="1:10" ht="14.25" customHeight="1">
      <c r="A710" s="28" t="s">
        <v>521</v>
      </c>
      <c r="B710" s="28" t="s">
        <v>497</v>
      </c>
      <c r="C710" s="28" t="s">
        <v>1775</v>
      </c>
      <c r="D710" s="28" t="str">
        <f>VLOOKUP(A710,[1]Variablenuebersicht!$F$4:$I$1812,4,FALSE)</f>
        <v>Sport pro Woche insgesamt (in 30 min kategoriesiert)</v>
      </c>
      <c r="E710" s="28" t="s">
        <v>1627</v>
      </c>
      <c r="F710" s="28">
        <v>6</v>
      </c>
      <c r="G710" s="28" t="s">
        <v>593</v>
      </c>
      <c r="H710" s="31" t="s">
        <v>2033</v>
      </c>
      <c r="I710" s="1" t="s">
        <v>160</v>
      </c>
      <c r="J710" s="28" t="s">
        <v>195</v>
      </c>
    </row>
    <row r="711" spans="1:10" ht="14.25" customHeight="1">
      <c r="A711" s="28" t="s">
        <v>521</v>
      </c>
      <c r="B711" s="28" t="s">
        <v>497</v>
      </c>
      <c r="C711" s="28" t="s">
        <v>1775</v>
      </c>
      <c r="D711" s="28" t="str">
        <f>VLOOKUP(A711,[1]Variablenuebersicht!$F$4:$I$1812,4,FALSE)</f>
        <v>Sport pro Woche insgesamt (in 30 min kategoriesiert)</v>
      </c>
      <c r="E711" s="28" t="s">
        <v>1627</v>
      </c>
      <c r="F711" s="28">
        <v>60</v>
      </c>
      <c r="G711" s="28" t="s">
        <v>594</v>
      </c>
      <c r="H711" s="31" t="s">
        <v>2034</v>
      </c>
      <c r="I711" s="1" t="s">
        <v>160</v>
      </c>
      <c r="J711" s="28" t="s">
        <v>195</v>
      </c>
    </row>
    <row r="712" spans="1:10" ht="14.25" customHeight="1">
      <c r="A712" s="28" t="s">
        <v>521</v>
      </c>
      <c r="B712" s="28" t="s">
        <v>497</v>
      </c>
      <c r="C712" s="28" t="s">
        <v>1775</v>
      </c>
      <c r="D712" s="28" t="str">
        <f>VLOOKUP(A712,[1]Variablenuebersicht!$F$4:$I$1812,4,FALSE)</f>
        <v>Sport pro Woche insgesamt (in 30 min kategoriesiert)</v>
      </c>
      <c r="E712" s="28" t="s">
        <v>1627</v>
      </c>
      <c r="F712" s="28">
        <v>61</v>
      </c>
      <c r="G712" s="28" t="s">
        <v>595</v>
      </c>
      <c r="H712" s="31" t="s">
        <v>2035</v>
      </c>
      <c r="I712" s="1" t="s">
        <v>160</v>
      </c>
      <c r="J712" s="28" t="s">
        <v>195</v>
      </c>
    </row>
    <row r="713" spans="1:10" ht="14.25" customHeight="1">
      <c r="A713" s="28" t="s">
        <v>521</v>
      </c>
      <c r="B713" s="28" t="s">
        <v>497</v>
      </c>
      <c r="C713" s="28" t="s">
        <v>1775</v>
      </c>
      <c r="D713" s="28" t="str">
        <f>VLOOKUP(A713,[1]Variablenuebersicht!$F$4:$I$1812,4,FALSE)</f>
        <v>Sport pro Woche insgesamt (in 30 min kategoriesiert)</v>
      </c>
      <c r="E713" s="28" t="s">
        <v>1627</v>
      </c>
      <c r="F713" s="28">
        <v>7</v>
      </c>
      <c r="G713" s="28" t="s">
        <v>596</v>
      </c>
      <c r="H713" s="31" t="s">
        <v>2036</v>
      </c>
      <c r="I713" s="1" t="s">
        <v>160</v>
      </c>
      <c r="J713" s="28" t="s">
        <v>195</v>
      </c>
    </row>
    <row r="714" spans="1:10" ht="14.25" customHeight="1">
      <c r="A714" s="28" t="s">
        <v>521</v>
      </c>
      <c r="B714" s="28" t="s">
        <v>497</v>
      </c>
      <c r="C714" s="28" t="s">
        <v>1775</v>
      </c>
      <c r="D714" s="28" t="str">
        <f>VLOOKUP(A714,[1]Variablenuebersicht!$F$4:$I$1812,4,FALSE)</f>
        <v>Sport pro Woche insgesamt (in 30 min kategoriesiert)</v>
      </c>
      <c r="E714" s="28" t="s">
        <v>1627</v>
      </c>
      <c r="F714" s="28">
        <v>8</v>
      </c>
      <c r="G714" s="28" t="s">
        <v>597</v>
      </c>
      <c r="H714" s="31" t="s">
        <v>2037</v>
      </c>
      <c r="I714" s="1" t="s">
        <v>160</v>
      </c>
      <c r="J714" s="28" t="s">
        <v>195</v>
      </c>
    </row>
    <row r="715" spans="1:10" ht="14.25" customHeight="1">
      <c r="A715" s="28" t="s">
        <v>521</v>
      </c>
      <c r="B715" s="28" t="s">
        <v>497</v>
      </c>
      <c r="C715" s="28" t="s">
        <v>1775</v>
      </c>
      <c r="D715" s="28" t="str">
        <f>VLOOKUP(A715,[1]Variablenuebersicht!$F$4:$I$1812,4,FALSE)</f>
        <v>Sport pro Woche insgesamt (in 30 min kategoriesiert)</v>
      </c>
      <c r="E715" s="28" t="s">
        <v>1627</v>
      </c>
      <c r="F715" s="28">
        <v>9</v>
      </c>
      <c r="G715" s="28" t="s">
        <v>598</v>
      </c>
      <c r="H715" s="31" t="s">
        <v>2038</v>
      </c>
      <c r="I715" s="1" t="s">
        <v>160</v>
      </c>
      <c r="J715" s="28" t="s">
        <v>195</v>
      </c>
    </row>
    <row r="716" spans="1:10" ht="14.25" customHeight="1">
      <c r="A716" s="28" t="s">
        <v>599</v>
      </c>
      <c r="B716" s="28" t="s">
        <v>497</v>
      </c>
      <c r="C716" s="28" t="s">
        <v>1775</v>
      </c>
      <c r="D716" s="28" t="str">
        <f>VLOOKUP(A716,[1]Variablenuebersicht!$F$4:$I$1812,4,FALSE)</f>
        <v>Aufbau/Kräftigung: Tage pro Woche</v>
      </c>
      <c r="E716" s="28" t="s">
        <v>1628</v>
      </c>
      <c r="F716" s="28">
        <v>0</v>
      </c>
      <c r="G716" s="28" t="s">
        <v>504</v>
      </c>
      <c r="H716" s="31" t="s">
        <v>1968</v>
      </c>
      <c r="I716" s="1" t="s">
        <v>447</v>
      </c>
    </row>
    <row r="717" spans="1:10" ht="14.25" customHeight="1">
      <c r="A717" s="28" t="s">
        <v>600</v>
      </c>
      <c r="B717" s="28" t="s">
        <v>497</v>
      </c>
      <c r="C717" s="28" t="s">
        <v>1775</v>
      </c>
      <c r="D717" s="28" t="str">
        <f>VLOOKUP(A717,[1]Variablenuebersicht!$F$4:$I$1812,4,FALSE)</f>
        <v>Mäßig bis sehr anstrengende arbeitsbez. körp. Aktivität</v>
      </c>
      <c r="E717" s="28" t="s">
        <v>1629</v>
      </c>
      <c r="F717" s="28">
        <v>-97</v>
      </c>
      <c r="G717" s="28" t="s">
        <v>12</v>
      </c>
      <c r="H717" s="31" t="s">
        <v>1789</v>
      </c>
      <c r="I717" s="1" t="s">
        <v>49</v>
      </c>
    </row>
    <row r="718" spans="1:10" ht="14.25" customHeight="1">
      <c r="A718" s="28" t="s">
        <v>600</v>
      </c>
      <c r="B718" s="28" t="s">
        <v>497</v>
      </c>
      <c r="C718" s="28" t="s">
        <v>1775</v>
      </c>
      <c r="D718" s="28" t="str">
        <f>VLOOKUP(A718,[1]Variablenuebersicht!$F$4:$I$1812,4,FALSE)</f>
        <v>Mäßig bis sehr anstrengende arbeitsbez. körp. Aktivität</v>
      </c>
      <c r="E718" s="28" t="s">
        <v>1629</v>
      </c>
      <c r="F718" s="28">
        <v>1</v>
      </c>
      <c r="G718" s="28" t="s">
        <v>13</v>
      </c>
      <c r="H718" s="31" t="s">
        <v>1790</v>
      </c>
      <c r="I718" s="1" t="s">
        <v>49</v>
      </c>
    </row>
    <row r="719" spans="1:10" ht="14.25" customHeight="1">
      <c r="A719" s="28" t="s">
        <v>600</v>
      </c>
      <c r="B719" s="28" t="s">
        <v>497</v>
      </c>
      <c r="C719" s="28" t="s">
        <v>1775</v>
      </c>
      <c r="D719" s="28" t="str">
        <f>VLOOKUP(A719,[1]Variablenuebersicht!$F$4:$I$1812,4,FALSE)</f>
        <v>Mäßig bis sehr anstrengende arbeitsbez. körp. Aktivität</v>
      </c>
      <c r="E719" s="28" t="s">
        <v>1629</v>
      </c>
      <c r="F719" s="28">
        <v>2</v>
      </c>
      <c r="G719" s="28" t="s">
        <v>14</v>
      </c>
      <c r="H719" s="31" t="s">
        <v>1791</v>
      </c>
      <c r="I719" s="1" t="s">
        <v>49</v>
      </c>
    </row>
    <row r="720" spans="1:10" ht="14.25" customHeight="1">
      <c r="A720" s="28" t="s">
        <v>601</v>
      </c>
      <c r="B720" s="28" t="s">
        <v>497</v>
      </c>
      <c r="C720" s="28" t="s">
        <v>1775</v>
      </c>
      <c r="D720" s="28" t="str">
        <f>VLOOKUP(A720,[1]Variablenuebersicht!$F$4:$I$1812,4,FALSE)</f>
        <v>Sehr anstrengende arbeitsbezogene körperliche Aktivität</v>
      </c>
      <c r="E720" s="28" t="s">
        <v>1630</v>
      </c>
      <c r="F720" s="28">
        <v>-97</v>
      </c>
      <c r="G720" s="28" t="s">
        <v>12</v>
      </c>
      <c r="H720" s="31" t="s">
        <v>1789</v>
      </c>
      <c r="I720" s="1" t="s">
        <v>49</v>
      </c>
    </row>
    <row r="721" spans="1:9" ht="14.25" customHeight="1">
      <c r="A721" s="28" t="s">
        <v>601</v>
      </c>
      <c r="B721" s="28" t="s">
        <v>497</v>
      </c>
      <c r="C721" s="28" t="s">
        <v>1775</v>
      </c>
      <c r="D721" s="28" t="str">
        <f>VLOOKUP(A721,[1]Variablenuebersicht!$F$4:$I$1812,4,FALSE)</f>
        <v>Sehr anstrengende arbeitsbezogene körperliche Aktivität</v>
      </c>
      <c r="E721" s="28" t="s">
        <v>1630</v>
      </c>
      <c r="F721" s="28">
        <v>1</v>
      </c>
      <c r="G721" s="28" t="s">
        <v>13</v>
      </c>
      <c r="H721" s="31" t="s">
        <v>1790</v>
      </c>
      <c r="I721" s="1" t="s">
        <v>49</v>
      </c>
    </row>
    <row r="722" spans="1:9" ht="14.25" customHeight="1">
      <c r="A722" s="28" t="s">
        <v>601</v>
      </c>
      <c r="B722" s="28" t="s">
        <v>497</v>
      </c>
      <c r="C722" s="28" t="s">
        <v>1775</v>
      </c>
      <c r="D722" s="28" t="str">
        <f>VLOOKUP(A722,[1]Variablenuebersicht!$F$4:$I$1812,4,FALSE)</f>
        <v>Sehr anstrengende arbeitsbezogene körperliche Aktivität</v>
      </c>
      <c r="E722" s="28" t="s">
        <v>1630</v>
      </c>
      <c r="F722" s="28">
        <v>2</v>
      </c>
      <c r="G722" s="28" t="s">
        <v>14</v>
      </c>
      <c r="H722" s="31" t="s">
        <v>1791</v>
      </c>
      <c r="I722" s="1" t="s">
        <v>49</v>
      </c>
    </row>
    <row r="723" spans="1:9" ht="14.25" customHeight="1">
      <c r="A723" s="28" t="s">
        <v>604</v>
      </c>
      <c r="B723" s="28" t="s">
        <v>497</v>
      </c>
      <c r="C723" s="28" t="s">
        <v>1775</v>
      </c>
      <c r="D723" s="28" t="str">
        <f>VLOOKUP(A723,[1]Variablenuebersicht!$F$4:$I$1812,4,FALSE)</f>
        <v>Transportbez. körp. Aktivität in MET/Stunden/Woche (top coding ab 100h)</v>
      </c>
      <c r="E723" s="28" t="s">
        <v>1631</v>
      </c>
      <c r="F723" s="28">
        <v>0</v>
      </c>
      <c r="G723" s="28" t="s">
        <v>605</v>
      </c>
      <c r="H723" s="31" t="s">
        <v>2039</v>
      </c>
      <c r="I723" s="1" t="s">
        <v>49</v>
      </c>
    </row>
    <row r="724" spans="1:9" ht="14.25" customHeight="1">
      <c r="A724" s="28" t="s">
        <v>604</v>
      </c>
      <c r="B724" s="28" t="s">
        <v>497</v>
      </c>
      <c r="C724" s="28" t="s">
        <v>1775</v>
      </c>
      <c r="D724" s="28" t="str">
        <f>VLOOKUP(A724,[1]Variablenuebersicht!$F$4:$I$1812,4,FALSE)</f>
        <v>Transportbez. körp. Aktivität in MET/Stunden/Woche (top coding ab 100h)</v>
      </c>
      <c r="E724" s="28" t="s">
        <v>1631</v>
      </c>
      <c r="F724" s="28">
        <v>1</v>
      </c>
      <c r="G724" s="28" t="s">
        <v>606</v>
      </c>
      <c r="H724" s="31" t="s">
        <v>2040</v>
      </c>
      <c r="I724" s="1" t="s">
        <v>49</v>
      </c>
    </row>
    <row r="725" spans="1:9" ht="14.25" customHeight="1">
      <c r="A725" s="28" t="s">
        <v>604</v>
      </c>
      <c r="B725" s="28" t="s">
        <v>497</v>
      </c>
      <c r="C725" s="28" t="s">
        <v>1775</v>
      </c>
      <c r="D725" s="28" t="str">
        <f>VLOOKUP(A725,[1]Variablenuebersicht!$F$4:$I$1812,4,FALSE)</f>
        <v>Transportbez. körp. Aktivität in MET/Stunden/Woche (top coding ab 100h)</v>
      </c>
      <c r="E725" s="28" t="s">
        <v>1631</v>
      </c>
      <c r="F725" s="28">
        <v>10</v>
      </c>
      <c r="G725" s="28" t="s">
        <v>607</v>
      </c>
      <c r="H725" s="31" t="s">
        <v>2041</v>
      </c>
      <c r="I725" s="1" t="s">
        <v>49</v>
      </c>
    </row>
    <row r="726" spans="1:9" ht="14.25" customHeight="1">
      <c r="A726" s="28" t="s">
        <v>604</v>
      </c>
      <c r="B726" s="28" t="s">
        <v>497</v>
      </c>
      <c r="C726" s="28" t="s">
        <v>1775</v>
      </c>
      <c r="D726" s="28" t="str">
        <f>VLOOKUP(A726,[1]Variablenuebersicht!$F$4:$I$1812,4,FALSE)</f>
        <v>Transportbez. körp. Aktivität in MET/Stunden/Woche (top coding ab 100h)</v>
      </c>
      <c r="E726" s="28" t="s">
        <v>1631</v>
      </c>
      <c r="F726" s="28">
        <v>100</v>
      </c>
      <c r="G726" s="28" t="s">
        <v>608</v>
      </c>
      <c r="H726" s="31" t="s">
        <v>2042</v>
      </c>
      <c r="I726" s="1" t="s">
        <v>49</v>
      </c>
    </row>
    <row r="727" spans="1:9" ht="14.25" customHeight="1">
      <c r="A727" s="28" t="s">
        <v>604</v>
      </c>
      <c r="B727" s="28" t="s">
        <v>497</v>
      </c>
      <c r="C727" s="28" t="s">
        <v>1775</v>
      </c>
      <c r="D727" s="28" t="str">
        <f>VLOOKUP(A727,[1]Variablenuebersicht!$F$4:$I$1812,4,FALSE)</f>
        <v>Transportbez. körp. Aktivität in MET/Stunden/Woche (top coding ab 100h)</v>
      </c>
      <c r="E727" s="28" t="s">
        <v>1631</v>
      </c>
      <c r="F727" s="28">
        <v>101</v>
      </c>
      <c r="G727" s="28" t="s">
        <v>611</v>
      </c>
      <c r="H727" s="31" t="s">
        <v>2043</v>
      </c>
      <c r="I727" s="1" t="s">
        <v>49</v>
      </c>
    </row>
    <row r="728" spans="1:9" ht="14.25" customHeight="1">
      <c r="A728" s="28" t="s">
        <v>604</v>
      </c>
      <c r="B728" s="28" t="s">
        <v>497</v>
      </c>
      <c r="C728" s="28" t="s">
        <v>1775</v>
      </c>
      <c r="D728" s="28" t="str">
        <f>VLOOKUP(A728,[1]Variablenuebersicht!$F$4:$I$1812,4,FALSE)</f>
        <v>Transportbez. körp. Aktivität in MET/Stunden/Woche (top coding ab 100h)</v>
      </c>
      <c r="E728" s="28" t="s">
        <v>1631</v>
      </c>
      <c r="F728" s="28">
        <v>11</v>
      </c>
      <c r="G728" s="28" t="s">
        <v>614</v>
      </c>
      <c r="H728" s="31" t="s">
        <v>2044</v>
      </c>
      <c r="I728" s="1" t="s">
        <v>49</v>
      </c>
    </row>
    <row r="729" spans="1:9" ht="14.25" customHeight="1">
      <c r="A729" s="28" t="s">
        <v>604</v>
      </c>
      <c r="B729" s="28" t="s">
        <v>497</v>
      </c>
      <c r="C729" s="28" t="s">
        <v>1775</v>
      </c>
      <c r="D729" s="28" t="str">
        <f>VLOOKUP(A729,[1]Variablenuebersicht!$F$4:$I$1812,4,FALSE)</f>
        <v>Transportbez. körp. Aktivität in MET/Stunden/Woche (top coding ab 100h)</v>
      </c>
      <c r="E729" s="28" t="s">
        <v>1631</v>
      </c>
      <c r="F729" s="28">
        <v>12</v>
      </c>
      <c r="G729" s="28" t="s">
        <v>615</v>
      </c>
      <c r="H729" s="31" t="s">
        <v>2045</v>
      </c>
      <c r="I729" s="1" t="s">
        <v>49</v>
      </c>
    </row>
    <row r="730" spans="1:9" ht="14.25" customHeight="1">
      <c r="A730" s="28" t="s">
        <v>604</v>
      </c>
      <c r="B730" s="28" t="s">
        <v>497</v>
      </c>
      <c r="C730" s="28" t="s">
        <v>1775</v>
      </c>
      <c r="D730" s="28" t="str">
        <f>VLOOKUP(A730,[1]Variablenuebersicht!$F$4:$I$1812,4,FALSE)</f>
        <v>Transportbez. körp. Aktivität in MET/Stunden/Woche (top coding ab 100h)</v>
      </c>
      <c r="E730" s="28" t="s">
        <v>1631</v>
      </c>
      <c r="F730" s="28">
        <v>13</v>
      </c>
      <c r="G730" s="28" t="s">
        <v>616</v>
      </c>
      <c r="H730" s="31" t="s">
        <v>2046</v>
      </c>
      <c r="I730" s="1" t="s">
        <v>49</v>
      </c>
    </row>
    <row r="731" spans="1:9" ht="14.25" customHeight="1">
      <c r="A731" s="28" t="s">
        <v>604</v>
      </c>
      <c r="B731" s="28" t="s">
        <v>497</v>
      </c>
      <c r="C731" s="28" t="s">
        <v>1775</v>
      </c>
      <c r="D731" s="28" t="str">
        <f>VLOOKUP(A731,[1]Variablenuebersicht!$F$4:$I$1812,4,FALSE)</f>
        <v>Transportbez. körp. Aktivität in MET/Stunden/Woche (top coding ab 100h)</v>
      </c>
      <c r="E731" s="28" t="s">
        <v>1631</v>
      </c>
      <c r="F731" s="28">
        <v>14</v>
      </c>
      <c r="G731" s="28" t="s">
        <v>617</v>
      </c>
      <c r="H731" s="31" t="s">
        <v>2047</v>
      </c>
      <c r="I731" s="1" t="s">
        <v>49</v>
      </c>
    </row>
    <row r="732" spans="1:9" ht="14.25" customHeight="1">
      <c r="A732" s="28" t="s">
        <v>604</v>
      </c>
      <c r="B732" s="28" t="s">
        <v>497</v>
      </c>
      <c r="C732" s="28" t="s">
        <v>1775</v>
      </c>
      <c r="D732" s="28" t="str">
        <f>VLOOKUP(A732,[1]Variablenuebersicht!$F$4:$I$1812,4,FALSE)</f>
        <v>Transportbez. körp. Aktivität in MET/Stunden/Woche (top coding ab 100h)</v>
      </c>
      <c r="E732" s="28" t="s">
        <v>1631</v>
      </c>
      <c r="F732" s="28">
        <v>15</v>
      </c>
      <c r="G732" s="28" t="s">
        <v>618</v>
      </c>
      <c r="H732" s="31" t="s">
        <v>2048</v>
      </c>
      <c r="I732" s="1" t="s">
        <v>49</v>
      </c>
    </row>
    <row r="733" spans="1:9" ht="14.25" customHeight="1">
      <c r="A733" s="28" t="s">
        <v>604</v>
      </c>
      <c r="B733" s="28" t="s">
        <v>497</v>
      </c>
      <c r="C733" s="28" t="s">
        <v>1775</v>
      </c>
      <c r="D733" s="28" t="str">
        <f>VLOOKUP(A733,[1]Variablenuebersicht!$F$4:$I$1812,4,FALSE)</f>
        <v>Transportbez. körp. Aktivität in MET/Stunden/Woche (top coding ab 100h)</v>
      </c>
      <c r="E733" s="28" t="s">
        <v>1631</v>
      </c>
      <c r="F733" s="28">
        <v>16</v>
      </c>
      <c r="G733" s="28" t="s">
        <v>619</v>
      </c>
      <c r="H733" s="31" t="s">
        <v>2049</v>
      </c>
      <c r="I733" s="1" t="s">
        <v>49</v>
      </c>
    </row>
    <row r="734" spans="1:9" ht="14.25" customHeight="1">
      <c r="A734" s="28" t="s">
        <v>604</v>
      </c>
      <c r="B734" s="28" t="s">
        <v>497</v>
      </c>
      <c r="C734" s="28" t="s">
        <v>1775</v>
      </c>
      <c r="D734" s="28" t="str">
        <f>VLOOKUP(A734,[1]Variablenuebersicht!$F$4:$I$1812,4,FALSE)</f>
        <v>Transportbez. körp. Aktivität in MET/Stunden/Woche (top coding ab 100h)</v>
      </c>
      <c r="E734" s="28" t="s">
        <v>1631</v>
      </c>
      <c r="F734" s="28">
        <v>17</v>
      </c>
      <c r="G734" s="28" t="s">
        <v>620</v>
      </c>
      <c r="H734" s="31" t="s">
        <v>2050</v>
      </c>
      <c r="I734" s="1" t="s">
        <v>49</v>
      </c>
    </row>
    <row r="735" spans="1:9" ht="14.25" customHeight="1">
      <c r="A735" s="28" t="s">
        <v>604</v>
      </c>
      <c r="B735" s="28" t="s">
        <v>497</v>
      </c>
      <c r="C735" s="28" t="s">
        <v>1775</v>
      </c>
      <c r="D735" s="28" t="str">
        <f>VLOOKUP(A735,[1]Variablenuebersicht!$F$4:$I$1812,4,FALSE)</f>
        <v>Transportbez. körp. Aktivität in MET/Stunden/Woche (top coding ab 100h)</v>
      </c>
      <c r="E735" s="28" t="s">
        <v>1631</v>
      </c>
      <c r="F735" s="28">
        <v>18</v>
      </c>
      <c r="G735" s="28" t="s">
        <v>621</v>
      </c>
      <c r="H735" s="31" t="s">
        <v>2051</v>
      </c>
      <c r="I735" s="1" t="s">
        <v>49</v>
      </c>
    </row>
    <row r="736" spans="1:9" ht="14.25" customHeight="1">
      <c r="A736" s="28" t="s">
        <v>604</v>
      </c>
      <c r="B736" s="28" t="s">
        <v>497</v>
      </c>
      <c r="C736" s="28" t="s">
        <v>1775</v>
      </c>
      <c r="D736" s="28" t="str">
        <f>VLOOKUP(A736,[1]Variablenuebersicht!$F$4:$I$1812,4,FALSE)</f>
        <v>Transportbez. körp. Aktivität in MET/Stunden/Woche (top coding ab 100h)</v>
      </c>
      <c r="E736" s="28" t="s">
        <v>1631</v>
      </c>
      <c r="F736" s="28">
        <v>19</v>
      </c>
      <c r="G736" s="28" t="s">
        <v>623</v>
      </c>
      <c r="H736" s="31" t="s">
        <v>2052</v>
      </c>
      <c r="I736" s="1" t="s">
        <v>49</v>
      </c>
    </row>
    <row r="737" spans="1:9" ht="14.25" customHeight="1">
      <c r="A737" s="28" t="s">
        <v>604</v>
      </c>
      <c r="B737" s="28" t="s">
        <v>497</v>
      </c>
      <c r="C737" s="28" t="s">
        <v>1775</v>
      </c>
      <c r="D737" s="28" t="str">
        <f>VLOOKUP(A737,[1]Variablenuebersicht!$F$4:$I$1812,4,FALSE)</f>
        <v>Transportbez. körp. Aktivität in MET/Stunden/Woche (top coding ab 100h)</v>
      </c>
      <c r="E737" s="28" t="s">
        <v>1631</v>
      </c>
      <c r="F737" s="28">
        <v>2</v>
      </c>
      <c r="G737" s="28" t="s">
        <v>624</v>
      </c>
      <c r="H737" s="31" t="s">
        <v>2053</v>
      </c>
      <c r="I737" s="1" t="s">
        <v>49</v>
      </c>
    </row>
    <row r="738" spans="1:9" ht="14.25" customHeight="1">
      <c r="A738" s="28" t="s">
        <v>604</v>
      </c>
      <c r="B738" s="28" t="s">
        <v>497</v>
      </c>
      <c r="C738" s="28" t="s">
        <v>1775</v>
      </c>
      <c r="D738" s="28" t="str">
        <f>VLOOKUP(A738,[1]Variablenuebersicht!$F$4:$I$1812,4,FALSE)</f>
        <v>Transportbez. körp. Aktivität in MET/Stunden/Woche (top coding ab 100h)</v>
      </c>
      <c r="E738" s="28" t="s">
        <v>1631</v>
      </c>
      <c r="F738" s="28">
        <v>20</v>
      </c>
      <c r="G738" s="28" t="s">
        <v>625</v>
      </c>
      <c r="H738" s="31" t="s">
        <v>2054</v>
      </c>
      <c r="I738" s="1" t="s">
        <v>49</v>
      </c>
    </row>
    <row r="739" spans="1:9" ht="14.25" customHeight="1">
      <c r="A739" s="28" t="s">
        <v>604</v>
      </c>
      <c r="B739" s="28" t="s">
        <v>497</v>
      </c>
      <c r="C739" s="28" t="s">
        <v>1775</v>
      </c>
      <c r="D739" s="28" t="str">
        <f>VLOOKUP(A739,[1]Variablenuebersicht!$F$4:$I$1812,4,FALSE)</f>
        <v>Transportbez. körp. Aktivität in MET/Stunden/Woche (top coding ab 100h)</v>
      </c>
      <c r="E739" s="28" t="s">
        <v>1631</v>
      </c>
      <c r="F739" s="28">
        <v>21</v>
      </c>
      <c r="G739" s="28" t="s">
        <v>626</v>
      </c>
      <c r="H739" s="31" t="s">
        <v>2055</v>
      </c>
      <c r="I739" s="1" t="s">
        <v>49</v>
      </c>
    </row>
    <row r="740" spans="1:9" ht="14.25" customHeight="1">
      <c r="A740" s="28" t="s">
        <v>604</v>
      </c>
      <c r="B740" s="28" t="s">
        <v>497</v>
      </c>
      <c r="C740" s="28" t="s">
        <v>1775</v>
      </c>
      <c r="D740" s="28" t="str">
        <f>VLOOKUP(A740,[1]Variablenuebersicht!$F$4:$I$1812,4,FALSE)</f>
        <v>Transportbez. körp. Aktivität in MET/Stunden/Woche (top coding ab 100h)</v>
      </c>
      <c r="E740" s="28" t="s">
        <v>1631</v>
      </c>
      <c r="F740" s="28">
        <v>22</v>
      </c>
      <c r="G740" s="28" t="s">
        <v>627</v>
      </c>
      <c r="H740" s="31" t="s">
        <v>2056</v>
      </c>
      <c r="I740" s="1" t="s">
        <v>49</v>
      </c>
    </row>
    <row r="741" spans="1:9" ht="14.25" customHeight="1">
      <c r="A741" s="28" t="s">
        <v>604</v>
      </c>
      <c r="B741" s="28" t="s">
        <v>497</v>
      </c>
      <c r="C741" s="28" t="s">
        <v>1775</v>
      </c>
      <c r="D741" s="28" t="str">
        <f>VLOOKUP(A741,[1]Variablenuebersicht!$F$4:$I$1812,4,FALSE)</f>
        <v>Transportbez. körp. Aktivität in MET/Stunden/Woche (top coding ab 100h)</v>
      </c>
      <c r="E741" s="28" t="s">
        <v>1631</v>
      </c>
      <c r="F741" s="28">
        <v>23</v>
      </c>
      <c r="G741" s="28" t="s">
        <v>628</v>
      </c>
      <c r="H741" s="31" t="s">
        <v>2057</v>
      </c>
      <c r="I741" s="1" t="s">
        <v>49</v>
      </c>
    </row>
    <row r="742" spans="1:9" ht="14.25" customHeight="1">
      <c r="A742" s="28" t="s">
        <v>604</v>
      </c>
      <c r="B742" s="28" t="s">
        <v>497</v>
      </c>
      <c r="C742" s="28" t="s">
        <v>1775</v>
      </c>
      <c r="D742" s="28" t="str">
        <f>VLOOKUP(A742,[1]Variablenuebersicht!$F$4:$I$1812,4,FALSE)</f>
        <v>Transportbez. körp. Aktivität in MET/Stunden/Woche (top coding ab 100h)</v>
      </c>
      <c r="E742" s="28" t="s">
        <v>1631</v>
      </c>
      <c r="F742" s="28">
        <v>24</v>
      </c>
      <c r="G742" s="28" t="s">
        <v>629</v>
      </c>
      <c r="H742" s="31" t="s">
        <v>2058</v>
      </c>
      <c r="I742" s="1" t="s">
        <v>49</v>
      </c>
    </row>
    <row r="743" spans="1:9" ht="14.25" customHeight="1">
      <c r="A743" s="28" t="s">
        <v>604</v>
      </c>
      <c r="B743" s="28" t="s">
        <v>497</v>
      </c>
      <c r="C743" s="28" t="s">
        <v>1775</v>
      </c>
      <c r="D743" s="28" t="str">
        <f>VLOOKUP(A743,[1]Variablenuebersicht!$F$4:$I$1812,4,FALSE)</f>
        <v>Transportbez. körp. Aktivität in MET/Stunden/Woche (top coding ab 100h)</v>
      </c>
      <c r="E743" s="28" t="s">
        <v>1631</v>
      </c>
      <c r="F743" s="28">
        <v>25</v>
      </c>
      <c r="G743" s="28" t="s">
        <v>630</v>
      </c>
      <c r="H743" s="31" t="s">
        <v>2059</v>
      </c>
      <c r="I743" s="1" t="s">
        <v>49</v>
      </c>
    </row>
    <row r="744" spans="1:9" ht="14.25" customHeight="1">
      <c r="A744" s="28" t="s">
        <v>604</v>
      </c>
      <c r="B744" s="28" t="s">
        <v>497</v>
      </c>
      <c r="C744" s="28" t="s">
        <v>1775</v>
      </c>
      <c r="D744" s="28" t="str">
        <f>VLOOKUP(A744,[1]Variablenuebersicht!$F$4:$I$1812,4,FALSE)</f>
        <v>Transportbez. körp. Aktivität in MET/Stunden/Woche (top coding ab 100h)</v>
      </c>
      <c r="E744" s="28" t="s">
        <v>1631</v>
      </c>
      <c r="F744" s="28">
        <v>26</v>
      </c>
      <c r="G744" s="28" t="s">
        <v>631</v>
      </c>
      <c r="H744" s="31" t="s">
        <v>2060</v>
      </c>
      <c r="I744" s="1" t="s">
        <v>49</v>
      </c>
    </row>
    <row r="745" spans="1:9" ht="14.25" customHeight="1">
      <c r="A745" s="28" t="s">
        <v>604</v>
      </c>
      <c r="B745" s="28" t="s">
        <v>497</v>
      </c>
      <c r="C745" s="28" t="s">
        <v>1775</v>
      </c>
      <c r="D745" s="28" t="str">
        <f>VLOOKUP(A745,[1]Variablenuebersicht!$F$4:$I$1812,4,FALSE)</f>
        <v>Transportbez. körp. Aktivität in MET/Stunden/Woche (top coding ab 100h)</v>
      </c>
      <c r="E745" s="28" t="s">
        <v>1631</v>
      </c>
      <c r="F745" s="28">
        <v>27</v>
      </c>
      <c r="G745" s="28" t="s">
        <v>633</v>
      </c>
      <c r="H745" s="31" t="s">
        <v>2061</v>
      </c>
      <c r="I745" s="1" t="s">
        <v>49</v>
      </c>
    </row>
    <row r="746" spans="1:9" ht="14.25" customHeight="1">
      <c r="A746" s="28" t="s">
        <v>604</v>
      </c>
      <c r="B746" s="28" t="s">
        <v>497</v>
      </c>
      <c r="C746" s="28" t="s">
        <v>1775</v>
      </c>
      <c r="D746" s="28" t="str">
        <f>VLOOKUP(A746,[1]Variablenuebersicht!$F$4:$I$1812,4,FALSE)</f>
        <v>Transportbez. körp. Aktivität in MET/Stunden/Woche (top coding ab 100h)</v>
      </c>
      <c r="E746" s="28" t="s">
        <v>1631</v>
      </c>
      <c r="F746" s="28">
        <v>28</v>
      </c>
      <c r="G746" s="28" t="s">
        <v>634</v>
      </c>
      <c r="H746" s="31" t="s">
        <v>2062</v>
      </c>
      <c r="I746" s="1" t="s">
        <v>49</v>
      </c>
    </row>
    <row r="747" spans="1:9" ht="14.25" customHeight="1">
      <c r="A747" s="28" t="s">
        <v>604</v>
      </c>
      <c r="B747" s="28" t="s">
        <v>497</v>
      </c>
      <c r="C747" s="28" t="s">
        <v>1775</v>
      </c>
      <c r="D747" s="28" t="str">
        <f>VLOOKUP(A747,[1]Variablenuebersicht!$F$4:$I$1812,4,FALSE)</f>
        <v>Transportbez. körp. Aktivität in MET/Stunden/Woche (top coding ab 100h)</v>
      </c>
      <c r="E747" s="28" t="s">
        <v>1631</v>
      </c>
      <c r="F747" s="28">
        <v>29</v>
      </c>
      <c r="G747" s="28" t="s">
        <v>635</v>
      </c>
      <c r="H747" s="31" t="s">
        <v>2063</v>
      </c>
      <c r="I747" s="1" t="s">
        <v>49</v>
      </c>
    </row>
    <row r="748" spans="1:9" ht="14.25" customHeight="1">
      <c r="A748" s="28" t="s">
        <v>604</v>
      </c>
      <c r="B748" s="28" t="s">
        <v>497</v>
      </c>
      <c r="C748" s="28" t="s">
        <v>1775</v>
      </c>
      <c r="D748" s="28" t="str">
        <f>VLOOKUP(A748,[1]Variablenuebersicht!$F$4:$I$1812,4,FALSE)</f>
        <v>Transportbez. körp. Aktivität in MET/Stunden/Woche (top coding ab 100h)</v>
      </c>
      <c r="E748" s="28" t="s">
        <v>1631</v>
      </c>
      <c r="F748" s="28">
        <v>3</v>
      </c>
      <c r="G748" s="28" t="s">
        <v>636</v>
      </c>
      <c r="H748" s="31" t="s">
        <v>2064</v>
      </c>
      <c r="I748" s="1" t="s">
        <v>49</v>
      </c>
    </row>
    <row r="749" spans="1:9" ht="14.25" customHeight="1">
      <c r="A749" s="28" t="s">
        <v>604</v>
      </c>
      <c r="B749" s="28" t="s">
        <v>497</v>
      </c>
      <c r="C749" s="28" t="s">
        <v>1775</v>
      </c>
      <c r="D749" s="28" t="str">
        <f>VLOOKUP(A749,[1]Variablenuebersicht!$F$4:$I$1812,4,FALSE)</f>
        <v>Transportbez. körp. Aktivität in MET/Stunden/Woche (top coding ab 100h)</v>
      </c>
      <c r="E749" s="28" t="s">
        <v>1631</v>
      </c>
      <c r="F749" s="28">
        <v>30</v>
      </c>
      <c r="G749" s="28" t="s">
        <v>637</v>
      </c>
      <c r="H749" s="31" t="s">
        <v>2065</v>
      </c>
      <c r="I749" s="1" t="s">
        <v>49</v>
      </c>
    </row>
    <row r="750" spans="1:9" ht="14.25" customHeight="1">
      <c r="A750" s="28" t="s">
        <v>604</v>
      </c>
      <c r="B750" s="28" t="s">
        <v>497</v>
      </c>
      <c r="C750" s="28" t="s">
        <v>1775</v>
      </c>
      <c r="D750" s="28" t="str">
        <f>VLOOKUP(A750,[1]Variablenuebersicht!$F$4:$I$1812,4,FALSE)</f>
        <v>Transportbez. körp. Aktivität in MET/Stunden/Woche (top coding ab 100h)</v>
      </c>
      <c r="E750" s="28" t="s">
        <v>1631</v>
      </c>
      <c r="F750" s="28">
        <v>31</v>
      </c>
      <c r="G750" s="28" t="s">
        <v>638</v>
      </c>
      <c r="H750" s="31" t="s">
        <v>2066</v>
      </c>
      <c r="I750" s="1" t="s">
        <v>49</v>
      </c>
    </row>
    <row r="751" spans="1:9" ht="14.25" customHeight="1">
      <c r="A751" s="28" t="s">
        <v>604</v>
      </c>
      <c r="B751" s="28" t="s">
        <v>497</v>
      </c>
      <c r="C751" s="28" t="s">
        <v>1775</v>
      </c>
      <c r="D751" s="28" t="str">
        <f>VLOOKUP(A751,[1]Variablenuebersicht!$F$4:$I$1812,4,FALSE)</f>
        <v>Transportbez. körp. Aktivität in MET/Stunden/Woche (top coding ab 100h)</v>
      </c>
      <c r="E751" s="28" t="s">
        <v>1631</v>
      </c>
      <c r="F751" s="28">
        <v>32</v>
      </c>
      <c r="G751" s="28" t="s">
        <v>639</v>
      </c>
      <c r="H751" s="31" t="s">
        <v>2067</v>
      </c>
      <c r="I751" s="1" t="s">
        <v>49</v>
      </c>
    </row>
    <row r="752" spans="1:9" ht="14.25" customHeight="1">
      <c r="A752" s="28" t="s">
        <v>604</v>
      </c>
      <c r="B752" s="28" t="s">
        <v>497</v>
      </c>
      <c r="C752" s="28" t="s">
        <v>1775</v>
      </c>
      <c r="D752" s="28" t="str">
        <f>VLOOKUP(A752,[1]Variablenuebersicht!$F$4:$I$1812,4,FALSE)</f>
        <v>Transportbez. körp. Aktivität in MET/Stunden/Woche (top coding ab 100h)</v>
      </c>
      <c r="E752" s="28" t="s">
        <v>1631</v>
      </c>
      <c r="F752" s="28">
        <v>33</v>
      </c>
      <c r="G752" s="28" t="s">
        <v>640</v>
      </c>
      <c r="H752" s="31" t="s">
        <v>2068</v>
      </c>
      <c r="I752" s="1" t="s">
        <v>49</v>
      </c>
    </row>
    <row r="753" spans="1:9" ht="14.25" customHeight="1">
      <c r="A753" s="28" t="s">
        <v>604</v>
      </c>
      <c r="B753" s="28" t="s">
        <v>497</v>
      </c>
      <c r="C753" s="28" t="s">
        <v>1775</v>
      </c>
      <c r="D753" s="28" t="str">
        <f>VLOOKUP(A753,[1]Variablenuebersicht!$F$4:$I$1812,4,FALSE)</f>
        <v>Transportbez. körp. Aktivität in MET/Stunden/Woche (top coding ab 100h)</v>
      </c>
      <c r="E753" s="28" t="s">
        <v>1631</v>
      </c>
      <c r="F753" s="28">
        <v>34</v>
      </c>
      <c r="G753" s="28" t="s">
        <v>641</v>
      </c>
      <c r="H753" s="31" t="s">
        <v>2069</v>
      </c>
      <c r="I753" s="1" t="s">
        <v>49</v>
      </c>
    </row>
    <row r="754" spans="1:9" ht="14.25" customHeight="1">
      <c r="A754" s="28" t="s">
        <v>604</v>
      </c>
      <c r="B754" s="28" t="s">
        <v>497</v>
      </c>
      <c r="C754" s="28" t="s">
        <v>1775</v>
      </c>
      <c r="D754" s="28" t="str">
        <f>VLOOKUP(A754,[1]Variablenuebersicht!$F$4:$I$1812,4,FALSE)</f>
        <v>Transportbez. körp. Aktivität in MET/Stunden/Woche (top coding ab 100h)</v>
      </c>
      <c r="E754" s="28" t="s">
        <v>1631</v>
      </c>
      <c r="F754" s="28">
        <v>35</v>
      </c>
      <c r="G754" s="28" t="s">
        <v>642</v>
      </c>
      <c r="H754" s="31" t="s">
        <v>2070</v>
      </c>
      <c r="I754" s="1" t="s">
        <v>49</v>
      </c>
    </row>
    <row r="755" spans="1:9" ht="14.25" customHeight="1">
      <c r="A755" s="28" t="s">
        <v>604</v>
      </c>
      <c r="B755" s="28" t="s">
        <v>497</v>
      </c>
      <c r="C755" s="28" t="s">
        <v>1775</v>
      </c>
      <c r="D755" s="28" t="str">
        <f>VLOOKUP(A755,[1]Variablenuebersicht!$F$4:$I$1812,4,FALSE)</f>
        <v>Transportbez. körp. Aktivität in MET/Stunden/Woche (top coding ab 100h)</v>
      </c>
      <c r="E755" s="28" t="s">
        <v>1631</v>
      </c>
      <c r="F755" s="28">
        <v>36</v>
      </c>
      <c r="G755" s="28" t="s">
        <v>643</v>
      </c>
      <c r="H755" s="31" t="s">
        <v>2071</v>
      </c>
      <c r="I755" s="1" t="s">
        <v>49</v>
      </c>
    </row>
    <row r="756" spans="1:9" ht="14.25" customHeight="1">
      <c r="A756" s="28" t="s">
        <v>604</v>
      </c>
      <c r="B756" s="28" t="s">
        <v>497</v>
      </c>
      <c r="C756" s="28" t="s">
        <v>1775</v>
      </c>
      <c r="D756" s="28" t="str">
        <f>VLOOKUP(A756,[1]Variablenuebersicht!$F$4:$I$1812,4,FALSE)</f>
        <v>Transportbez. körp. Aktivität in MET/Stunden/Woche (top coding ab 100h)</v>
      </c>
      <c r="E756" s="28" t="s">
        <v>1631</v>
      </c>
      <c r="F756" s="28">
        <v>37</v>
      </c>
      <c r="G756" s="28" t="s">
        <v>645</v>
      </c>
      <c r="H756" s="31" t="s">
        <v>2072</v>
      </c>
      <c r="I756" s="1" t="s">
        <v>49</v>
      </c>
    </row>
    <row r="757" spans="1:9" ht="14.25" customHeight="1">
      <c r="A757" s="28" t="s">
        <v>604</v>
      </c>
      <c r="B757" s="28" t="s">
        <v>497</v>
      </c>
      <c r="C757" s="28" t="s">
        <v>1775</v>
      </c>
      <c r="D757" s="28" t="str">
        <f>VLOOKUP(A757,[1]Variablenuebersicht!$F$4:$I$1812,4,FALSE)</f>
        <v>Transportbez. körp. Aktivität in MET/Stunden/Woche (top coding ab 100h)</v>
      </c>
      <c r="E757" s="28" t="s">
        <v>1631</v>
      </c>
      <c r="F757" s="28">
        <v>38</v>
      </c>
      <c r="G757" s="28" t="s">
        <v>647</v>
      </c>
      <c r="H757" s="31" t="s">
        <v>2073</v>
      </c>
      <c r="I757" s="1" t="s">
        <v>49</v>
      </c>
    </row>
    <row r="758" spans="1:9" ht="14.25" customHeight="1">
      <c r="A758" s="28" t="s">
        <v>604</v>
      </c>
      <c r="B758" s="28" t="s">
        <v>497</v>
      </c>
      <c r="C758" s="28" t="s">
        <v>1775</v>
      </c>
      <c r="D758" s="28" t="str">
        <f>VLOOKUP(A758,[1]Variablenuebersicht!$F$4:$I$1812,4,FALSE)</f>
        <v>Transportbez. körp. Aktivität in MET/Stunden/Woche (top coding ab 100h)</v>
      </c>
      <c r="E758" s="28" t="s">
        <v>1631</v>
      </c>
      <c r="F758" s="28">
        <v>39</v>
      </c>
      <c r="G758" s="28" t="s">
        <v>648</v>
      </c>
      <c r="H758" s="31" t="s">
        <v>2074</v>
      </c>
      <c r="I758" s="1" t="s">
        <v>49</v>
      </c>
    </row>
    <row r="759" spans="1:9" ht="14.25" customHeight="1">
      <c r="A759" s="28" t="s">
        <v>604</v>
      </c>
      <c r="B759" s="28" t="s">
        <v>497</v>
      </c>
      <c r="C759" s="28" t="s">
        <v>1775</v>
      </c>
      <c r="D759" s="28" t="str">
        <f>VLOOKUP(A759,[1]Variablenuebersicht!$F$4:$I$1812,4,FALSE)</f>
        <v>Transportbez. körp. Aktivität in MET/Stunden/Woche (top coding ab 100h)</v>
      </c>
      <c r="E759" s="28" t="s">
        <v>1631</v>
      </c>
      <c r="F759" s="28">
        <v>4</v>
      </c>
      <c r="G759" s="28" t="s">
        <v>649</v>
      </c>
      <c r="H759" s="31" t="s">
        <v>2075</v>
      </c>
      <c r="I759" s="1" t="s">
        <v>49</v>
      </c>
    </row>
    <row r="760" spans="1:9" ht="14.25" customHeight="1">
      <c r="A760" s="28" t="s">
        <v>604</v>
      </c>
      <c r="B760" s="28" t="s">
        <v>497</v>
      </c>
      <c r="C760" s="28" t="s">
        <v>1775</v>
      </c>
      <c r="D760" s="28" t="str">
        <f>VLOOKUP(A760,[1]Variablenuebersicht!$F$4:$I$1812,4,FALSE)</f>
        <v>Transportbez. körp. Aktivität in MET/Stunden/Woche (top coding ab 100h)</v>
      </c>
      <c r="E760" s="28" t="s">
        <v>1631</v>
      </c>
      <c r="F760" s="28">
        <v>40</v>
      </c>
      <c r="G760" s="28" t="s">
        <v>650</v>
      </c>
      <c r="H760" s="31" t="s">
        <v>2076</v>
      </c>
      <c r="I760" s="1" t="s">
        <v>49</v>
      </c>
    </row>
    <row r="761" spans="1:9" ht="14.25" customHeight="1">
      <c r="A761" s="28" t="s">
        <v>604</v>
      </c>
      <c r="B761" s="28" t="s">
        <v>497</v>
      </c>
      <c r="C761" s="28" t="s">
        <v>1775</v>
      </c>
      <c r="D761" s="28" t="str">
        <f>VLOOKUP(A761,[1]Variablenuebersicht!$F$4:$I$1812,4,FALSE)</f>
        <v>Transportbez. körp. Aktivität in MET/Stunden/Woche (top coding ab 100h)</v>
      </c>
      <c r="E761" s="28" t="s">
        <v>1631</v>
      </c>
      <c r="F761" s="28">
        <v>41</v>
      </c>
      <c r="G761" s="28" t="s">
        <v>651</v>
      </c>
      <c r="H761" s="31" t="s">
        <v>2077</v>
      </c>
      <c r="I761" s="1" t="s">
        <v>49</v>
      </c>
    </row>
    <row r="762" spans="1:9" ht="14.25" customHeight="1">
      <c r="A762" s="28" t="s">
        <v>604</v>
      </c>
      <c r="B762" s="28" t="s">
        <v>497</v>
      </c>
      <c r="C762" s="28" t="s">
        <v>1775</v>
      </c>
      <c r="D762" s="28" t="str">
        <f>VLOOKUP(A762,[1]Variablenuebersicht!$F$4:$I$1812,4,FALSE)</f>
        <v>Transportbez. körp. Aktivität in MET/Stunden/Woche (top coding ab 100h)</v>
      </c>
      <c r="E762" s="28" t="s">
        <v>1631</v>
      </c>
      <c r="F762" s="28">
        <v>42</v>
      </c>
      <c r="G762" s="28" t="s">
        <v>652</v>
      </c>
      <c r="H762" s="31" t="s">
        <v>2078</v>
      </c>
      <c r="I762" s="1" t="s">
        <v>49</v>
      </c>
    </row>
    <row r="763" spans="1:9" ht="14.25" customHeight="1">
      <c r="A763" s="28" t="s">
        <v>604</v>
      </c>
      <c r="B763" s="28" t="s">
        <v>497</v>
      </c>
      <c r="C763" s="28" t="s">
        <v>1775</v>
      </c>
      <c r="D763" s="28" t="str">
        <f>VLOOKUP(A763,[1]Variablenuebersicht!$F$4:$I$1812,4,FALSE)</f>
        <v>Transportbez. körp. Aktivität in MET/Stunden/Woche (top coding ab 100h)</v>
      </c>
      <c r="E763" s="28" t="s">
        <v>1631</v>
      </c>
      <c r="F763" s="28">
        <v>43</v>
      </c>
      <c r="G763" s="28" t="s">
        <v>654</v>
      </c>
      <c r="H763" s="31" t="s">
        <v>2079</v>
      </c>
      <c r="I763" s="1" t="s">
        <v>49</v>
      </c>
    </row>
    <row r="764" spans="1:9" ht="14.25" customHeight="1">
      <c r="A764" s="28" t="s">
        <v>604</v>
      </c>
      <c r="B764" s="28" t="s">
        <v>497</v>
      </c>
      <c r="C764" s="28" t="s">
        <v>1775</v>
      </c>
      <c r="D764" s="28" t="str">
        <f>VLOOKUP(A764,[1]Variablenuebersicht!$F$4:$I$1812,4,FALSE)</f>
        <v>Transportbez. körp. Aktivität in MET/Stunden/Woche (top coding ab 100h)</v>
      </c>
      <c r="E764" s="28" t="s">
        <v>1631</v>
      </c>
      <c r="F764" s="28">
        <v>44</v>
      </c>
      <c r="G764" s="28" t="s">
        <v>655</v>
      </c>
      <c r="H764" s="31" t="s">
        <v>2080</v>
      </c>
      <c r="I764" s="1" t="s">
        <v>49</v>
      </c>
    </row>
    <row r="765" spans="1:9" ht="14.25" customHeight="1">
      <c r="A765" s="28" t="s">
        <v>604</v>
      </c>
      <c r="B765" s="28" t="s">
        <v>497</v>
      </c>
      <c r="C765" s="28" t="s">
        <v>1775</v>
      </c>
      <c r="D765" s="28" t="str">
        <f>VLOOKUP(A765,[1]Variablenuebersicht!$F$4:$I$1812,4,FALSE)</f>
        <v>Transportbez. körp. Aktivität in MET/Stunden/Woche (top coding ab 100h)</v>
      </c>
      <c r="E765" s="28" t="s">
        <v>1631</v>
      </c>
      <c r="F765" s="28">
        <v>45</v>
      </c>
      <c r="G765" s="28" t="s">
        <v>656</v>
      </c>
      <c r="H765" s="31" t="s">
        <v>2081</v>
      </c>
      <c r="I765" s="1" t="s">
        <v>49</v>
      </c>
    </row>
    <row r="766" spans="1:9" ht="14.25" customHeight="1">
      <c r="A766" s="28" t="s">
        <v>604</v>
      </c>
      <c r="B766" s="28" t="s">
        <v>497</v>
      </c>
      <c r="C766" s="28" t="s">
        <v>1775</v>
      </c>
      <c r="D766" s="28" t="str">
        <f>VLOOKUP(A766,[1]Variablenuebersicht!$F$4:$I$1812,4,FALSE)</f>
        <v>Transportbez. körp. Aktivität in MET/Stunden/Woche (top coding ab 100h)</v>
      </c>
      <c r="E766" s="28" t="s">
        <v>1631</v>
      </c>
      <c r="F766" s="28">
        <v>46</v>
      </c>
      <c r="G766" s="28" t="s">
        <v>657</v>
      </c>
      <c r="H766" s="31" t="s">
        <v>2082</v>
      </c>
      <c r="I766" s="1" t="s">
        <v>49</v>
      </c>
    </row>
    <row r="767" spans="1:9" ht="14.25" customHeight="1">
      <c r="A767" s="28" t="s">
        <v>604</v>
      </c>
      <c r="B767" s="28" t="s">
        <v>497</v>
      </c>
      <c r="C767" s="28" t="s">
        <v>1775</v>
      </c>
      <c r="D767" s="28" t="str">
        <f>VLOOKUP(A767,[1]Variablenuebersicht!$F$4:$I$1812,4,FALSE)</f>
        <v>Transportbez. körp. Aktivität in MET/Stunden/Woche (top coding ab 100h)</v>
      </c>
      <c r="E767" s="28" t="s">
        <v>1631</v>
      </c>
      <c r="F767" s="28">
        <v>47</v>
      </c>
      <c r="G767" s="28" t="s">
        <v>658</v>
      </c>
      <c r="H767" s="31" t="s">
        <v>2083</v>
      </c>
      <c r="I767" s="1" t="s">
        <v>49</v>
      </c>
    </row>
    <row r="768" spans="1:9" ht="14.25" customHeight="1">
      <c r="A768" s="28" t="s">
        <v>604</v>
      </c>
      <c r="B768" s="28" t="s">
        <v>497</v>
      </c>
      <c r="C768" s="28" t="s">
        <v>1775</v>
      </c>
      <c r="D768" s="28" t="str">
        <f>VLOOKUP(A768,[1]Variablenuebersicht!$F$4:$I$1812,4,FALSE)</f>
        <v>Transportbez. körp. Aktivität in MET/Stunden/Woche (top coding ab 100h)</v>
      </c>
      <c r="E768" s="28" t="s">
        <v>1631</v>
      </c>
      <c r="F768" s="28">
        <v>48</v>
      </c>
      <c r="G768" s="28" t="s">
        <v>659</v>
      </c>
      <c r="H768" s="31" t="s">
        <v>2084</v>
      </c>
      <c r="I768" s="1" t="s">
        <v>49</v>
      </c>
    </row>
    <row r="769" spans="1:9" ht="14.25" customHeight="1">
      <c r="A769" s="28" t="s">
        <v>604</v>
      </c>
      <c r="B769" s="28" t="s">
        <v>497</v>
      </c>
      <c r="C769" s="28" t="s">
        <v>1775</v>
      </c>
      <c r="D769" s="28" t="str">
        <f>VLOOKUP(A769,[1]Variablenuebersicht!$F$4:$I$1812,4,FALSE)</f>
        <v>Transportbez. körp. Aktivität in MET/Stunden/Woche (top coding ab 100h)</v>
      </c>
      <c r="E769" s="28" t="s">
        <v>1631</v>
      </c>
      <c r="F769" s="28">
        <v>49</v>
      </c>
      <c r="G769" s="28" t="s">
        <v>661</v>
      </c>
      <c r="H769" s="31" t="s">
        <v>2085</v>
      </c>
      <c r="I769" s="1" t="s">
        <v>49</v>
      </c>
    </row>
    <row r="770" spans="1:9" ht="14.25" customHeight="1">
      <c r="A770" s="28" t="s">
        <v>604</v>
      </c>
      <c r="B770" s="28" t="s">
        <v>497</v>
      </c>
      <c r="C770" s="28" t="s">
        <v>1775</v>
      </c>
      <c r="D770" s="28" t="str">
        <f>VLOOKUP(A770,[1]Variablenuebersicht!$F$4:$I$1812,4,FALSE)</f>
        <v>Transportbez. körp. Aktivität in MET/Stunden/Woche (top coding ab 100h)</v>
      </c>
      <c r="E770" s="28" t="s">
        <v>1631</v>
      </c>
      <c r="F770" s="28">
        <v>5</v>
      </c>
      <c r="G770" s="28" t="s">
        <v>663</v>
      </c>
      <c r="H770" s="31" t="s">
        <v>2086</v>
      </c>
      <c r="I770" s="1" t="s">
        <v>49</v>
      </c>
    </row>
    <row r="771" spans="1:9" ht="14.25" customHeight="1">
      <c r="A771" s="28" t="s">
        <v>604</v>
      </c>
      <c r="B771" s="28" t="s">
        <v>497</v>
      </c>
      <c r="C771" s="28" t="s">
        <v>1775</v>
      </c>
      <c r="D771" s="28" t="str">
        <f>VLOOKUP(A771,[1]Variablenuebersicht!$F$4:$I$1812,4,FALSE)</f>
        <v>Transportbez. körp. Aktivität in MET/Stunden/Woche (top coding ab 100h)</v>
      </c>
      <c r="E771" s="28" t="s">
        <v>1631</v>
      </c>
      <c r="F771" s="28">
        <v>50</v>
      </c>
      <c r="G771" s="28" t="s">
        <v>664</v>
      </c>
      <c r="H771" s="31" t="s">
        <v>2087</v>
      </c>
      <c r="I771" s="1" t="s">
        <v>49</v>
      </c>
    </row>
    <row r="772" spans="1:9" ht="14.25" customHeight="1">
      <c r="A772" s="28" t="s">
        <v>604</v>
      </c>
      <c r="B772" s="28" t="s">
        <v>497</v>
      </c>
      <c r="C772" s="28" t="s">
        <v>1775</v>
      </c>
      <c r="D772" s="28" t="str">
        <f>VLOOKUP(A772,[1]Variablenuebersicht!$F$4:$I$1812,4,FALSE)</f>
        <v>Transportbez. körp. Aktivität in MET/Stunden/Woche (top coding ab 100h)</v>
      </c>
      <c r="E772" s="28" t="s">
        <v>1631</v>
      </c>
      <c r="F772" s="28">
        <v>51</v>
      </c>
      <c r="G772" s="28" t="s">
        <v>665</v>
      </c>
      <c r="H772" s="31" t="s">
        <v>2088</v>
      </c>
      <c r="I772" s="1" t="s">
        <v>49</v>
      </c>
    </row>
    <row r="773" spans="1:9" ht="14.25" customHeight="1">
      <c r="A773" s="28" t="s">
        <v>604</v>
      </c>
      <c r="B773" s="28" t="s">
        <v>497</v>
      </c>
      <c r="C773" s="28" t="s">
        <v>1775</v>
      </c>
      <c r="D773" s="28" t="str">
        <f>VLOOKUP(A773,[1]Variablenuebersicht!$F$4:$I$1812,4,FALSE)</f>
        <v>Transportbez. körp. Aktivität in MET/Stunden/Woche (top coding ab 100h)</v>
      </c>
      <c r="E773" s="28" t="s">
        <v>1631</v>
      </c>
      <c r="F773" s="28">
        <v>52</v>
      </c>
      <c r="G773" s="28" t="s">
        <v>666</v>
      </c>
      <c r="H773" s="31" t="s">
        <v>2089</v>
      </c>
      <c r="I773" s="1" t="s">
        <v>49</v>
      </c>
    </row>
    <row r="774" spans="1:9" ht="14.25" customHeight="1">
      <c r="A774" s="28" t="s">
        <v>604</v>
      </c>
      <c r="B774" s="28" t="s">
        <v>497</v>
      </c>
      <c r="C774" s="28" t="s">
        <v>1775</v>
      </c>
      <c r="D774" s="28" t="str">
        <f>VLOOKUP(A774,[1]Variablenuebersicht!$F$4:$I$1812,4,FALSE)</f>
        <v>Transportbez. körp. Aktivität in MET/Stunden/Woche (top coding ab 100h)</v>
      </c>
      <c r="E774" s="28" t="s">
        <v>1631</v>
      </c>
      <c r="F774" s="28">
        <v>53</v>
      </c>
      <c r="G774" s="28" t="s">
        <v>667</v>
      </c>
      <c r="H774" s="31" t="s">
        <v>2090</v>
      </c>
      <c r="I774" s="1" t="s">
        <v>49</v>
      </c>
    </row>
    <row r="775" spans="1:9" ht="14.25" customHeight="1">
      <c r="A775" s="28" t="s">
        <v>604</v>
      </c>
      <c r="B775" s="28" t="s">
        <v>497</v>
      </c>
      <c r="C775" s="28" t="s">
        <v>1775</v>
      </c>
      <c r="D775" s="28" t="str">
        <f>VLOOKUP(A775,[1]Variablenuebersicht!$F$4:$I$1812,4,FALSE)</f>
        <v>Transportbez. körp. Aktivität in MET/Stunden/Woche (top coding ab 100h)</v>
      </c>
      <c r="E775" s="28" t="s">
        <v>1631</v>
      </c>
      <c r="F775" s="28">
        <v>54</v>
      </c>
      <c r="G775" s="28" t="s">
        <v>669</v>
      </c>
      <c r="H775" s="31" t="s">
        <v>2091</v>
      </c>
      <c r="I775" s="1" t="s">
        <v>49</v>
      </c>
    </row>
    <row r="776" spans="1:9" ht="14.25" customHeight="1">
      <c r="A776" s="28" t="s">
        <v>604</v>
      </c>
      <c r="B776" s="28" t="s">
        <v>497</v>
      </c>
      <c r="C776" s="28" t="s">
        <v>1775</v>
      </c>
      <c r="D776" s="28" t="str">
        <f>VLOOKUP(A776,[1]Variablenuebersicht!$F$4:$I$1812,4,FALSE)</f>
        <v>Transportbez. körp. Aktivität in MET/Stunden/Woche (top coding ab 100h)</v>
      </c>
      <c r="E776" s="28" t="s">
        <v>1631</v>
      </c>
      <c r="F776" s="28">
        <v>55</v>
      </c>
      <c r="G776" s="28" t="s">
        <v>670</v>
      </c>
      <c r="H776" s="31" t="s">
        <v>2092</v>
      </c>
      <c r="I776" s="1" t="s">
        <v>49</v>
      </c>
    </row>
    <row r="777" spans="1:9" ht="14.25" customHeight="1">
      <c r="A777" s="28" t="s">
        <v>604</v>
      </c>
      <c r="B777" s="28" t="s">
        <v>497</v>
      </c>
      <c r="C777" s="28" t="s">
        <v>1775</v>
      </c>
      <c r="D777" s="28" t="str">
        <f>VLOOKUP(A777,[1]Variablenuebersicht!$F$4:$I$1812,4,FALSE)</f>
        <v>Transportbez. körp. Aktivität in MET/Stunden/Woche (top coding ab 100h)</v>
      </c>
      <c r="E777" s="28" t="s">
        <v>1631</v>
      </c>
      <c r="F777" s="28">
        <v>56</v>
      </c>
      <c r="G777" s="28" t="s">
        <v>671</v>
      </c>
      <c r="H777" s="31" t="s">
        <v>2093</v>
      </c>
      <c r="I777" s="1" t="s">
        <v>49</v>
      </c>
    </row>
    <row r="778" spans="1:9" ht="14.25" customHeight="1">
      <c r="A778" s="28" t="s">
        <v>604</v>
      </c>
      <c r="B778" s="28" t="s">
        <v>497</v>
      </c>
      <c r="C778" s="28" t="s">
        <v>1775</v>
      </c>
      <c r="D778" s="28" t="str">
        <f>VLOOKUP(A778,[1]Variablenuebersicht!$F$4:$I$1812,4,FALSE)</f>
        <v>Transportbez. körp. Aktivität in MET/Stunden/Woche (top coding ab 100h)</v>
      </c>
      <c r="E778" s="28" t="s">
        <v>1631</v>
      </c>
      <c r="F778" s="28">
        <v>57</v>
      </c>
      <c r="G778" s="28" t="s">
        <v>672</v>
      </c>
      <c r="H778" s="31" t="s">
        <v>2094</v>
      </c>
      <c r="I778" s="1" t="s">
        <v>49</v>
      </c>
    </row>
    <row r="779" spans="1:9" ht="14.25" customHeight="1">
      <c r="A779" s="28" t="s">
        <v>604</v>
      </c>
      <c r="B779" s="28" t="s">
        <v>497</v>
      </c>
      <c r="C779" s="28" t="s">
        <v>1775</v>
      </c>
      <c r="D779" s="28" t="str">
        <f>VLOOKUP(A779,[1]Variablenuebersicht!$F$4:$I$1812,4,FALSE)</f>
        <v>Transportbez. körp. Aktivität in MET/Stunden/Woche (top coding ab 100h)</v>
      </c>
      <c r="E779" s="28" t="s">
        <v>1631</v>
      </c>
      <c r="F779" s="28">
        <v>58</v>
      </c>
      <c r="G779" s="28" t="s">
        <v>673</v>
      </c>
      <c r="H779" s="31" t="s">
        <v>2095</v>
      </c>
      <c r="I779" s="1" t="s">
        <v>49</v>
      </c>
    </row>
    <row r="780" spans="1:9" ht="14.25" customHeight="1">
      <c r="A780" s="28" t="s">
        <v>604</v>
      </c>
      <c r="B780" s="28" t="s">
        <v>497</v>
      </c>
      <c r="C780" s="28" t="s">
        <v>1775</v>
      </c>
      <c r="D780" s="28" t="str">
        <f>VLOOKUP(A780,[1]Variablenuebersicht!$F$4:$I$1812,4,FALSE)</f>
        <v>Transportbez. körp. Aktivität in MET/Stunden/Woche (top coding ab 100h)</v>
      </c>
      <c r="E780" s="28" t="s">
        <v>1631</v>
      </c>
      <c r="F780" s="28">
        <v>59</v>
      </c>
      <c r="G780" s="28" t="s">
        <v>674</v>
      </c>
      <c r="H780" s="31" t="s">
        <v>2096</v>
      </c>
      <c r="I780" s="1" t="s">
        <v>49</v>
      </c>
    </row>
    <row r="781" spans="1:9" ht="14.25" customHeight="1">
      <c r="A781" s="28" t="s">
        <v>604</v>
      </c>
      <c r="B781" s="28" t="s">
        <v>497</v>
      </c>
      <c r="C781" s="28" t="s">
        <v>1775</v>
      </c>
      <c r="D781" s="28" t="str">
        <f>VLOOKUP(A781,[1]Variablenuebersicht!$F$4:$I$1812,4,FALSE)</f>
        <v>Transportbez. körp. Aktivität in MET/Stunden/Woche (top coding ab 100h)</v>
      </c>
      <c r="E781" s="28" t="s">
        <v>1631</v>
      </c>
      <c r="F781" s="28">
        <v>6</v>
      </c>
      <c r="G781" s="28" t="s">
        <v>676</v>
      </c>
      <c r="H781" s="31" t="s">
        <v>2097</v>
      </c>
      <c r="I781" s="1" t="s">
        <v>49</v>
      </c>
    </row>
    <row r="782" spans="1:9" ht="14.25" customHeight="1">
      <c r="A782" s="28" t="s">
        <v>604</v>
      </c>
      <c r="B782" s="28" t="s">
        <v>497</v>
      </c>
      <c r="C782" s="28" t="s">
        <v>1775</v>
      </c>
      <c r="D782" s="28" t="str">
        <f>VLOOKUP(A782,[1]Variablenuebersicht!$F$4:$I$1812,4,FALSE)</f>
        <v>Transportbez. körp. Aktivität in MET/Stunden/Woche (top coding ab 100h)</v>
      </c>
      <c r="E782" s="28" t="s">
        <v>1631</v>
      </c>
      <c r="F782" s="28">
        <v>60</v>
      </c>
      <c r="G782" s="28" t="s">
        <v>677</v>
      </c>
      <c r="H782" s="31" t="s">
        <v>2098</v>
      </c>
      <c r="I782" s="1" t="s">
        <v>49</v>
      </c>
    </row>
    <row r="783" spans="1:9" ht="14.25" customHeight="1">
      <c r="A783" s="28" t="s">
        <v>604</v>
      </c>
      <c r="B783" s="28" t="s">
        <v>497</v>
      </c>
      <c r="C783" s="28" t="s">
        <v>1775</v>
      </c>
      <c r="D783" s="28" t="str">
        <f>VLOOKUP(A783,[1]Variablenuebersicht!$F$4:$I$1812,4,FALSE)</f>
        <v>Transportbez. körp. Aktivität in MET/Stunden/Woche (top coding ab 100h)</v>
      </c>
      <c r="E783" s="28" t="s">
        <v>1631</v>
      </c>
      <c r="F783" s="28">
        <v>61</v>
      </c>
      <c r="G783" s="28" t="s">
        <v>678</v>
      </c>
      <c r="H783" s="31" t="s">
        <v>2099</v>
      </c>
      <c r="I783" s="1" t="s">
        <v>49</v>
      </c>
    </row>
    <row r="784" spans="1:9" ht="14.25" customHeight="1">
      <c r="A784" s="28" t="s">
        <v>604</v>
      </c>
      <c r="B784" s="28" t="s">
        <v>497</v>
      </c>
      <c r="C784" s="28" t="s">
        <v>1775</v>
      </c>
      <c r="D784" s="28" t="str">
        <f>VLOOKUP(A784,[1]Variablenuebersicht!$F$4:$I$1812,4,FALSE)</f>
        <v>Transportbez. körp. Aktivität in MET/Stunden/Woche (top coding ab 100h)</v>
      </c>
      <c r="E784" s="28" t="s">
        <v>1631</v>
      </c>
      <c r="F784" s="28">
        <v>62</v>
      </c>
      <c r="G784" s="28" t="s">
        <v>679</v>
      </c>
      <c r="H784" s="31" t="s">
        <v>2100</v>
      </c>
      <c r="I784" s="1" t="s">
        <v>49</v>
      </c>
    </row>
    <row r="785" spans="1:9" ht="14.25" customHeight="1">
      <c r="A785" s="28" t="s">
        <v>604</v>
      </c>
      <c r="B785" s="28" t="s">
        <v>497</v>
      </c>
      <c r="C785" s="28" t="s">
        <v>1775</v>
      </c>
      <c r="D785" s="28" t="str">
        <f>VLOOKUP(A785,[1]Variablenuebersicht!$F$4:$I$1812,4,FALSE)</f>
        <v>Transportbez. körp. Aktivität in MET/Stunden/Woche (top coding ab 100h)</v>
      </c>
      <c r="E785" s="28" t="s">
        <v>1631</v>
      </c>
      <c r="F785" s="28">
        <v>63</v>
      </c>
      <c r="G785" s="28" t="s">
        <v>680</v>
      </c>
      <c r="H785" s="31" t="s">
        <v>2101</v>
      </c>
      <c r="I785" s="1" t="s">
        <v>49</v>
      </c>
    </row>
    <row r="786" spans="1:9" ht="14.25" customHeight="1">
      <c r="A786" s="28" t="s">
        <v>604</v>
      </c>
      <c r="B786" s="28" t="s">
        <v>497</v>
      </c>
      <c r="C786" s="28" t="s">
        <v>1775</v>
      </c>
      <c r="D786" s="28" t="str">
        <f>VLOOKUP(A786,[1]Variablenuebersicht!$F$4:$I$1812,4,FALSE)</f>
        <v>Transportbez. körp. Aktivität in MET/Stunden/Woche (top coding ab 100h)</v>
      </c>
      <c r="E786" s="28" t="s">
        <v>1631</v>
      </c>
      <c r="F786" s="28">
        <v>64</v>
      </c>
      <c r="G786" s="28" t="s">
        <v>681</v>
      </c>
      <c r="H786" s="31" t="s">
        <v>2102</v>
      </c>
      <c r="I786" s="1" t="s">
        <v>49</v>
      </c>
    </row>
    <row r="787" spans="1:9" ht="14.25" customHeight="1">
      <c r="A787" s="28" t="s">
        <v>604</v>
      </c>
      <c r="B787" s="28" t="s">
        <v>497</v>
      </c>
      <c r="C787" s="28" t="s">
        <v>1775</v>
      </c>
      <c r="D787" s="28" t="str">
        <f>VLOOKUP(A787,[1]Variablenuebersicht!$F$4:$I$1812,4,FALSE)</f>
        <v>Transportbez. körp. Aktivität in MET/Stunden/Woche (top coding ab 100h)</v>
      </c>
      <c r="E787" s="28" t="s">
        <v>1631</v>
      </c>
      <c r="F787" s="28">
        <v>65</v>
      </c>
      <c r="G787" s="28" t="s">
        <v>683</v>
      </c>
      <c r="H787" s="31" t="s">
        <v>2103</v>
      </c>
      <c r="I787" s="1" t="s">
        <v>49</v>
      </c>
    </row>
    <row r="788" spans="1:9" ht="14.25" customHeight="1">
      <c r="A788" s="28" t="s">
        <v>604</v>
      </c>
      <c r="B788" s="28" t="s">
        <v>497</v>
      </c>
      <c r="C788" s="28" t="s">
        <v>1775</v>
      </c>
      <c r="D788" s="28" t="str">
        <f>VLOOKUP(A788,[1]Variablenuebersicht!$F$4:$I$1812,4,FALSE)</f>
        <v>Transportbez. körp. Aktivität in MET/Stunden/Woche (top coding ab 100h)</v>
      </c>
      <c r="E788" s="28" t="s">
        <v>1631</v>
      </c>
      <c r="F788" s="28">
        <v>66</v>
      </c>
      <c r="G788" s="28" t="s">
        <v>684</v>
      </c>
      <c r="H788" s="31" t="s">
        <v>2104</v>
      </c>
      <c r="I788" s="1" t="s">
        <v>49</v>
      </c>
    </row>
    <row r="789" spans="1:9" ht="14.25" customHeight="1">
      <c r="A789" s="28" t="s">
        <v>604</v>
      </c>
      <c r="B789" s="28" t="s">
        <v>497</v>
      </c>
      <c r="C789" s="28" t="s">
        <v>1775</v>
      </c>
      <c r="D789" s="28" t="str">
        <f>VLOOKUP(A789,[1]Variablenuebersicht!$F$4:$I$1812,4,FALSE)</f>
        <v>Transportbez. körp. Aktivität in MET/Stunden/Woche (top coding ab 100h)</v>
      </c>
      <c r="E789" s="28" t="s">
        <v>1631</v>
      </c>
      <c r="F789" s="28">
        <v>67</v>
      </c>
      <c r="G789" s="28" t="s">
        <v>685</v>
      </c>
      <c r="H789" s="31" t="s">
        <v>2105</v>
      </c>
      <c r="I789" s="1" t="s">
        <v>49</v>
      </c>
    </row>
    <row r="790" spans="1:9" ht="14.25" customHeight="1">
      <c r="A790" s="28" t="s">
        <v>604</v>
      </c>
      <c r="B790" s="28" t="s">
        <v>497</v>
      </c>
      <c r="C790" s="28" t="s">
        <v>1775</v>
      </c>
      <c r="D790" s="28" t="str">
        <f>VLOOKUP(A790,[1]Variablenuebersicht!$F$4:$I$1812,4,FALSE)</f>
        <v>Transportbez. körp. Aktivität in MET/Stunden/Woche (top coding ab 100h)</v>
      </c>
      <c r="E790" s="28" t="s">
        <v>1631</v>
      </c>
      <c r="F790" s="28">
        <v>68</v>
      </c>
      <c r="G790" s="28" t="s">
        <v>686</v>
      </c>
      <c r="H790" s="31" t="s">
        <v>2106</v>
      </c>
      <c r="I790" s="1" t="s">
        <v>49</v>
      </c>
    </row>
    <row r="791" spans="1:9" ht="14.25" customHeight="1">
      <c r="A791" s="28" t="s">
        <v>604</v>
      </c>
      <c r="B791" s="28" t="s">
        <v>497</v>
      </c>
      <c r="C791" s="28" t="s">
        <v>1775</v>
      </c>
      <c r="D791" s="28" t="str">
        <f>VLOOKUP(A791,[1]Variablenuebersicht!$F$4:$I$1812,4,FALSE)</f>
        <v>Transportbez. körp. Aktivität in MET/Stunden/Woche (top coding ab 100h)</v>
      </c>
      <c r="E791" s="28" t="s">
        <v>1631</v>
      </c>
      <c r="F791" s="28">
        <v>69</v>
      </c>
      <c r="G791" s="28" t="s">
        <v>687</v>
      </c>
      <c r="H791" s="31" t="s">
        <v>2107</v>
      </c>
      <c r="I791" s="1" t="s">
        <v>49</v>
      </c>
    </row>
    <row r="792" spans="1:9" ht="14.25" customHeight="1">
      <c r="A792" s="28" t="s">
        <v>604</v>
      </c>
      <c r="B792" s="28" t="s">
        <v>497</v>
      </c>
      <c r="C792" s="28" t="s">
        <v>1775</v>
      </c>
      <c r="D792" s="28" t="str">
        <f>VLOOKUP(A792,[1]Variablenuebersicht!$F$4:$I$1812,4,FALSE)</f>
        <v>Transportbez. körp. Aktivität in MET/Stunden/Woche (top coding ab 100h)</v>
      </c>
      <c r="E792" s="28" t="s">
        <v>1631</v>
      </c>
      <c r="F792" s="28">
        <v>7</v>
      </c>
      <c r="G792" s="28" t="s">
        <v>689</v>
      </c>
      <c r="H792" s="31" t="s">
        <v>2108</v>
      </c>
      <c r="I792" s="1" t="s">
        <v>49</v>
      </c>
    </row>
    <row r="793" spans="1:9" ht="14.25" customHeight="1">
      <c r="A793" s="28" t="s">
        <v>604</v>
      </c>
      <c r="B793" s="28" t="s">
        <v>497</v>
      </c>
      <c r="C793" s="28" t="s">
        <v>1775</v>
      </c>
      <c r="D793" s="28" t="str">
        <f>VLOOKUP(A793,[1]Variablenuebersicht!$F$4:$I$1812,4,FALSE)</f>
        <v>Transportbez. körp. Aktivität in MET/Stunden/Woche (top coding ab 100h)</v>
      </c>
      <c r="E793" s="28" t="s">
        <v>1631</v>
      </c>
      <c r="F793" s="28">
        <v>70</v>
      </c>
      <c r="G793" s="28" t="s">
        <v>692</v>
      </c>
      <c r="H793" s="31" t="s">
        <v>2109</v>
      </c>
      <c r="I793" s="1" t="s">
        <v>49</v>
      </c>
    </row>
    <row r="794" spans="1:9" ht="14.25" customHeight="1">
      <c r="A794" s="28" t="s">
        <v>604</v>
      </c>
      <c r="B794" s="28" t="s">
        <v>497</v>
      </c>
      <c r="C794" s="28" t="s">
        <v>1775</v>
      </c>
      <c r="D794" s="28" t="str">
        <f>VLOOKUP(A794,[1]Variablenuebersicht!$F$4:$I$1812,4,FALSE)</f>
        <v>Transportbez. körp. Aktivität in MET/Stunden/Woche (top coding ab 100h)</v>
      </c>
      <c r="E794" s="28" t="s">
        <v>1631</v>
      </c>
      <c r="F794" s="28">
        <v>71</v>
      </c>
      <c r="G794" s="28" t="s">
        <v>693</v>
      </c>
      <c r="H794" s="31" t="s">
        <v>2110</v>
      </c>
      <c r="I794" s="1" t="s">
        <v>49</v>
      </c>
    </row>
    <row r="795" spans="1:9" ht="14.25" customHeight="1">
      <c r="A795" s="28" t="s">
        <v>604</v>
      </c>
      <c r="B795" s="28" t="s">
        <v>497</v>
      </c>
      <c r="C795" s="28" t="s">
        <v>1775</v>
      </c>
      <c r="D795" s="28" t="str">
        <f>VLOOKUP(A795,[1]Variablenuebersicht!$F$4:$I$1812,4,FALSE)</f>
        <v>Transportbez. körp. Aktivität in MET/Stunden/Woche (top coding ab 100h)</v>
      </c>
      <c r="E795" s="28" t="s">
        <v>1631</v>
      </c>
      <c r="F795" s="28">
        <v>72</v>
      </c>
      <c r="G795" s="28" t="s">
        <v>694</v>
      </c>
      <c r="H795" s="31" t="s">
        <v>2111</v>
      </c>
      <c r="I795" s="1" t="s">
        <v>49</v>
      </c>
    </row>
    <row r="796" spans="1:9" ht="14.25" customHeight="1">
      <c r="A796" s="28" t="s">
        <v>604</v>
      </c>
      <c r="B796" s="28" t="s">
        <v>497</v>
      </c>
      <c r="C796" s="28" t="s">
        <v>1775</v>
      </c>
      <c r="D796" s="28" t="str">
        <f>VLOOKUP(A796,[1]Variablenuebersicht!$F$4:$I$1812,4,FALSE)</f>
        <v>Transportbez. körp. Aktivität in MET/Stunden/Woche (top coding ab 100h)</v>
      </c>
      <c r="E796" s="28" t="s">
        <v>1631</v>
      </c>
      <c r="F796" s="28">
        <v>73</v>
      </c>
      <c r="G796" s="28" t="s">
        <v>695</v>
      </c>
      <c r="H796" s="31" t="s">
        <v>2112</v>
      </c>
      <c r="I796" s="1" t="s">
        <v>49</v>
      </c>
    </row>
    <row r="797" spans="1:9" ht="14.25" customHeight="1">
      <c r="A797" s="28" t="s">
        <v>604</v>
      </c>
      <c r="B797" s="28" t="s">
        <v>497</v>
      </c>
      <c r="C797" s="28" t="s">
        <v>1775</v>
      </c>
      <c r="D797" s="28" t="str">
        <f>VLOOKUP(A797,[1]Variablenuebersicht!$F$4:$I$1812,4,FALSE)</f>
        <v>Transportbez. körp. Aktivität in MET/Stunden/Woche (top coding ab 100h)</v>
      </c>
      <c r="E797" s="28" t="s">
        <v>1631</v>
      </c>
      <c r="F797" s="28">
        <v>74</v>
      </c>
      <c r="G797" s="28" t="s">
        <v>696</v>
      </c>
      <c r="H797" s="31" t="s">
        <v>2113</v>
      </c>
      <c r="I797" s="1" t="s">
        <v>49</v>
      </c>
    </row>
    <row r="798" spans="1:9" ht="14.25" customHeight="1">
      <c r="A798" s="28" t="s">
        <v>604</v>
      </c>
      <c r="B798" s="28" t="s">
        <v>497</v>
      </c>
      <c r="C798" s="28" t="s">
        <v>1775</v>
      </c>
      <c r="D798" s="28" t="str">
        <f>VLOOKUP(A798,[1]Variablenuebersicht!$F$4:$I$1812,4,FALSE)</f>
        <v>Transportbez. körp. Aktivität in MET/Stunden/Woche (top coding ab 100h)</v>
      </c>
      <c r="E798" s="28" t="s">
        <v>1631</v>
      </c>
      <c r="F798" s="28">
        <v>75</v>
      </c>
      <c r="G798" s="28" t="s">
        <v>697</v>
      </c>
      <c r="H798" s="31" t="s">
        <v>2114</v>
      </c>
      <c r="I798" s="1" t="s">
        <v>49</v>
      </c>
    </row>
    <row r="799" spans="1:9" ht="14.25" customHeight="1">
      <c r="A799" s="28" t="s">
        <v>604</v>
      </c>
      <c r="B799" s="28" t="s">
        <v>497</v>
      </c>
      <c r="C799" s="28" t="s">
        <v>1775</v>
      </c>
      <c r="D799" s="28" t="str">
        <f>VLOOKUP(A799,[1]Variablenuebersicht!$F$4:$I$1812,4,FALSE)</f>
        <v>Transportbez. körp. Aktivität in MET/Stunden/Woche (top coding ab 100h)</v>
      </c>
      <c r="E799" s="28" t="s">
        <v>1631</v>
      </c>
      <c r="F799" s="28">
        <v>76</v>
      </c>
      <c r="G799" s="28" t="s">
        <v>698</v>
      </c>
      <c r="H799" s="31" t="s">
        <v>2115</v>
      </c>
      <c r="I799" s="1" t="s">
        <v>49</v>
      </c>
    </row>
    <row r="800" spans="1:9" ht="14.25" customHeight="1">
      <c r="A800" s="28" t="s">
        <v>604</v>
      </c>
      <c r="B800" s="28" t="s">
        <v>497</v>
      </c>
      <c r="C800" s="28" t="s">
        <v>1775</v>
      </c>
      <c r="D800" s="28" t="str">
        <f>VLOOKUP(A800,[1]Variablenuebersicht!$F$4:$I$1812,4,FALSE)</f>
        <v>Transportbez. körp. Aktivität in MET/Stunden/Woche (top coding ab 100h)</v>
      </c>
      <c r="E800" s="28" t="s">
        <v>1631</v>
      </c>
      <c r="F800" s="28">
        <v>77</v>
      </c>
      <c r="G800" s="28" t="s">
        <v>699</v>
      </c>
      <c r="H800" s="31" t="s">
        <v>2116</v>
      </c>
      <c r="I800" s="1" t="s">
        <v>49</v>
      </c>
    </row>
    <row r="801" spans="1:9" ht="14.25" customHeight="1">
      <c r="A801" s="28" t="s">
        <v>604</v>
      </c>
      <c r="B801" s="28" t="s">
        <v>497</v>
      </c>
      <c r="C801" s="28" t="s">
        <v>1775</v>
      </c>
      <c r="D801" s="28" t="str">
        <f>VLOOKUP(A801,[1]Variablenuebersicht!$F$4:$I$1812,4,FALSE)</f>
        <v>Transportbez. körp. Aktivität in MET/Stunden/Woche (top coding ab 100h)</v>
      </c>
      <c r="E801" s="28" t="s">
        <v>1631</v>
      </c>
      <c r="F801" s="28">
        <v>78</v>
      </c>
      <c r="G801" s="28" t="s">
        <v>700</v>
      </c>
      <c r="H801" s="31" t="s">
        <v>2117</v>
      </c>
      <c r="I801" s="1" t="s">
        <v>49</v>
      </c>
    </row>
    <row r="802" spans="1:9" ht="14.25" customHeight="1">
      <c r="A802" s="28" t="s">
        <v>604</v>
      </c>
      <c r="B802" s="28" t="s">
        <v>497</v>
      </c>
      <c r="C802" s="28" t="s">
        <v>1775</v>
      </c>
      <c r="D802" s="28" t="str">
        <f>VLOOKUP(A802,[1]Variablenuebersicht!$F$4:$I$1812,4,FALSE)</f>
        <v>Transportbez. körp. Aktivität in MET/Stunden/Woche (top coding ab 100h)</v>
      </c>
      <c r="E802" s="28" t="s">
        <v>1631</v>
      </c>
      <c r="F802" s="28">
        <v>79</v>
      </c>
      <c r="G802" s="28" t="s">
        <v>701</v>
      </c>
      <c r="H802" s="31" t="s">
        <v>2118</v>
      </c>
      <c r="I802" s="1" t="s">
        <v>49</v>
      </c>
    </row>
    <row r="803" spans="1:9" ht="14.25" customHeight="1">
      <c r="A803" s="28" t="s">
        <v>604</v>
      </c>
      <c r="B803" s="28" t="s">
        <v>497</v>
      </c>
      <c r="C803" s="28" t="s">
        <v>1775</v>
      </c>
      <c r="D803" s="28" t="str">
        <f>VLOOKUP(A803,[1]Variablenuebersicht!$F$4:$I$1812,4,FALSE)</f>
        <v>Transportbez. körp. Aktivität in MET/Stunden/Woche (top coding ab 100h)</v>
      </c>
      <c r="E803" s="28" t="s">
        <v>1631</v>
      </c>
      <c r="F803" s="28">
        <v>8</v>
      </c>
      <c r="G803" s="28" t="s">
        <v>703</v>
      </c>
      <c r="H803" s="31" t="s">
        <v>2119</v>
      </c>
      <c r="I803" s="1" t="s">
        <v>49</v>
      </c>
    </row>
    <row r="804" spans="1:9" ht="14.25" customHeight="1">
      <c r="A804" s="28" t="s">
        <v>604</v>
      </c>
      <c r="B804" s="28" t="s">
        <v>497</v>
      </c>
      <c r="C804" s="28" t="s">
        <v>1775</v>
      </c>
      <c r="D804" s="28" t="str">
        <f>VLOOKUP(A804,[1]Variablenuebersicht!$F$4:$I$1812,4,FALSE)</f>
        <v>Transportbez. körp. Aktivität in MET/Stunden/Woche (top coding ab 100h)</v>
      </c>
      <c r="E804" s="28" t="s">
        <v>1631</v>
      </c>
      <c r="F804" s="28">
        <v>80</v>
      </c>
      <c r="G804" s="28" t="s">
        <v>705</v>
      </c>
      <c r="H804" s="31" t="s">
        <v>2120</v>
      </c>
      <c r="I804" s="1" t="s">
        <v>49</v>
      </c>
    </row>
    <row r="805" spans="1:9" ht="14.25" customHeight="1">
      <c r="A805" s="28" t="s">
        <v>604</v>
      </c>
      <c r="B805" s="28" t="s">
        <v>497</v>
      </c>
      <c r="C805" s="28" t="s">
        <v>1775</v>
      </c>
      <c r="D805" s="28" t="str">
        <f>VLOOKUP(A805,[1]Variablenuebersicht!$F$4:$I$1812,4,FALSE)</f>
        <v>Transportbez. körp. Aktivität in MET/Stunden/Woche (top coding ab 100h)</v>
      </c>
      <c r="E805" s="28" t="s">
        <v>1631</v>
      </c>
      <c r="F805" s="28">
        <v>81</v>
      </c>
      <c r="G805" s="28" t="s">
        <v>706</v>
      </c>
      <c r="H805" s="31" t="s">
        <v>2121</v>
      </c>
      <c r="I805" s="1" t="s">
        <v>49</v>
      </c>
    </row>
    <row r="806" spans="1:9" ht="14.25" customHeight="1">
      <c r="A806" s="28" t="s">
        <v>604</v>
      </c>
      <c r="B806" s="28" t="s">
        <v>497</v>
      </c>
      <c r="C806" s="28" t="s">
        <v>1775</v>
      </c>
      <c r="D806" s="28" t="str">
        <f>VLOOKUP(A806,[1]Variablenuebersicht!$F$4:$I$1812,4,FALSE)</f>
        <v>Transportbez. körp. Aktivität in MET/Stunden/Woche (top coding ab 100h)</v>
      </c>
      <c r="E806" s="28" t="s">
        <v>1631</v>
      </c>
      <c r="F806" s="28">
        <v>82</v>
      </c>
      <c r="G806" s="28" t="s">
        <v>707</v>
      </c>
      <c r="H806" s="31" t="s">
        <v>2122</v>
      </c>
      <c r="I806" s="1" t="s">
        <v>49</v>
      </c>
    </row>
    <row r="807" spans="1:9" ht="14.25" customHeight="1">
      <c r="A807" s="28" t="s">
        <v>604</v>
      </c>
      <c r="B807" s="28" t="s">
        <v>497</v>
      </c>
      <c r="C807" s="28" t="s">
        <v>1775</v>
      </c>
      <c r="D807" s="28" t="str">
        <f>VLOOKUP(A807,[1]Variablenuebersicht!$F$4:$I$1812,4,FALSE)</f>
        <v>Transportbez. körp. Aktivität in MET/Stunden/Woche (top coding ab 100h)</v>
      </c>
      <c r="E807" s="28" t="s">
        <v>1631</v>
      </c>
      <c r="F807" s="28">
        <v>83</v>
      </c>
      <c r="G807" s="28" t="s">
        <v>708</v>
      </c>
      <c r="H807" s="31" t="s">
        <v>2123</v>
      </c>
      <c r="I807" s="1" t="s">
        <v>49</v>
      </c>
    </row>
    <row r="808" spans="1:9" ht="14.25" customHeight="1">
      <c r="A808" s="28" t="s">
        <v>604</v>
      </c>
      <c r="B808" s="28" t="s">
        <v>497</v>
      </c>
      <c r="C808" s="28" t="s">
        <v>1775</v>
      </c>
      <c r="D808" s="28" t="str">
        <f>VLOOKUP(A808,[1]Variablenuebersicht!$F$4:$I$1812,4,FALSE)</f>
        <v>Transportbez. körp. Aktivität in MET/Stunden/Woche (top coding ab 100h)</v>
      </c>
      <c r="E808" s="28" t="s">
        <v>1631</v>
      </c>
      <c r="F808" s="28">
        <v>84</v>
      </c>
      <c r="G808" s="28" t="s">
        <v>709</v>
      </c>
      <c r="H808" s="31" t="s">
        <v>2124</v>
      </c>
      <c r="I808" s="1" t="s">
        <v>49</v>
      </c>
    </row>
    <row r="809" spans="1:9" ht="14.25" customHeight="1">
      <c r="A809" s="28" t="s">
        <v>604</v>
      </c>
      <c r="B809" s="28" t="s">
        <v>497</v>
      </c>
      <c r="C809" s="28" t="s">
        <v>1775</v>
      </c>
      <c r="D809" s="28" t="str">
        <f>VLOOKUP(A809,[1]Variablenuebersicht!$F$4:$I$1812,4,FALSE)</f>
        <v>Transportbez. körp. Aktivität in MET/Stunden/Woche (top coding ab 100h)</v>
      </c>
      <c r="E809" s="28" t="s">
        <v>1631</v>
      </c>
      <c r="F809" s="28">
        <v>85</v>
      </c>
      <c r="G809" s="28" t="s">
        <v>710</v>
      </c>
      <c r="H809" s="31" t="s">
        <v>2125</v>
      </c>
      <c r="I809" s="1" t="s">
        <v>49</v>
      </c>
    </row>
    <row r="810" spans="1:9" ht="14.25" customHeight="1">
      <c r="A810" s="28" t="s">
        <v>604</v>
      </c>
      <c r="B810" s="28" t="s">
        <v>497</v>
      </c>
      <c r="C810" s="28" t="s">
        <v>1775</v>
      </c>
      <c r="D810" s="28" t="str">
        <f>VLOOKUP(A810,[1]Variablenuebersicht!$F$4:$I$1812,4,FALSE)</f>
        <v>Transportbez. körp. Aktivität in MET/Stunden/Woche (top coding ab 100h)</v>
      </c>
      <c r="E810" s="28" t="s">
        <v>1631</v>
      </c>
      <c r="F810" s="28">
        <v>86</v>
      </c>
      <c r="G810" s="28" t="s">
        <v>711</v>
      </c>
      <c r="H810" s="31" t="s">
        <v>2126</v>
      </c>
      <c r="I810" s="1" t="s">
        <v>49</v>
      </c>
    </row>
    <row r="811" spans="1:9" ht="14.25" customHeight="1">
      <c r="A811" s="28" t="s">
        <v>604</v>
      </c>
      <c r="B811" s="28" t="s">
        <v>497</v>
      </c>
      <c r="C811" s="28" t="s">
        <v>1775</v>
      </c>
      <c r="D811" s="28" t="str">
        <f>VLOOKUP(A811,[1]Variablenuebersicht!$F$4:$I$1812,4,FALSE)</f>
        <v>Transportbez. körp. Aktivität in MET/Stunden/Woche (top coding ab 100h)</v>
      </c>
      <c r="E811" s="28" t="s">
        <v>1631</v>
      </c>
      <c r="F811" s="28">
        <v>87</v>
      </c>
      <c r="G811" s="28" t="s">
        <v>712</v>
      </c>
      <c r="H811" s="31" t="s">
        <v>2127</v>
      </c>
      <c r="I811" s="1" t="s">
        <v>49</v>
      </c>
    </row>
    <row r="812" spans="1:9" ht="14.25" customHeight="1">
      <c r="A812" s="28" t="s">
        <v>604</v>
      </c>
      <c r="B812" s="28" t="s">
        <v>497</v>
      </c>
      <c r="C812" s="28" t="s">
        <v>1775</v>
      </c>
      <c r="D812" s="28" t="str">
        <f>VLOOKUP(A812,[1]Variablenuebersicht!$F$4:$I$1812,4,FALSE)</f>
        <v>Transportbez. körp. Aktivität in MET/Stunden/Woche (top coding ab 100h)</v>
      </c>
      <c r="E812" s="28" t="s">
        <v>1631</v>
      </c>
      <c r="F812" s="28">
        <v>88</v>
      </c>
      <c r="G812" s="28" t="s">
        <v>714</v>
      </c>
      <c r="H812" s="31" t="s">
        <v>2128</v>
      </c>
      <c r="I812" s="1" t="s">
        <v>49</v>
      </c>
    </row>
    <row r="813" spans="1:9" ht="14.25" customHeight="1">
      <c r="A813" s="28" t="s">
        <v>604</v>
      </c>
      <c r="B813" s="28" t="s">
        <v>497</v>
      </c>
      <c r="C813" s="28" t="s">
        <v>1775</v>
      </c>
      <c r="D813" s="28" t="str">
        <f>VLOOKUP(A813,[1]Variablenuebersicht!$F$4:$I$1812,4,FALSE)</f>
        <v>Transportbez. körp. Aktivität in MET/Stunden/Woche (top coding ab 100h)</v>
      </c>
      <c r="E813" s="28" t="s">
        <v>1631</v>
      </c>
      <c r="F813" s="28">
        <v>89</v>
      </c>
      <c r="G813" s="28" t="s">
        <v>715</v>
      </c>
      <c r="H813" s="31" t="s">
        <v>2129</v>
      </c>
      <c r="I813" s="1" t="s">
        <v>49</v>
      </c>
    </row>
    <row r="814" spans="1:9" ht="14.25" customHeight="1">
      <c r="A814" s="28" t="s">
        <v>604</v>
      </c>
      <c r="B814" s="28" t="s">
        <v>497</v>
      </c>
      <c r="C814" s="28" t="s">
        <v>1775</v>
      </c>
      <c r="D814" s="28" t="str">
        <f>VLOOKUP(A814,[1]Variablenuebersicht!$F$4:$I$1812,4,FALSE)</f>
        <v>Transportbez. körp. Aktivität in MET/Stunden/Woche (top coding ab 100h)</v>
      </c>
      <c r="E814" s="28" t="s">
        <v>1631</v>
      </c>
      <c r="F814" s="28">
        <v>9</v>
      </c>
      <c r="G814" s="28" t="s">
        <v>716</v>
      </c>
      <c r="H814" s="31" t="s">
        <v>2130</v>
      </c>
      <c r="I814" s="1" t="s">
        <v>49</v>
      </c>
    </row>
    <row r="815" spans="1:9" ht="14.25" customHeight="1">
      <c r="A815" s="28" t="s">
        <v>604</v>
      </c>
      <c r="B815" s="28" t="s">
        <v>497</v>
      </c>
      <c r="C815" s="28" t="s">
        <v>1775</v>
      </c>
      <c r="D815" s="28" t="str">
        <f>VLOOKUP(A815,[1]Variablenuebersicht!$F$4:$I$1812,4,FALSE)</f>
        <v>Transportbez. körp. Aktivität in MET/Stunden/Woche (top coding ab 100h)</v>
      </c>
      <c r="E815" s="28" t="s">
        <v>1631</v>
      </c>
      <c r="F815" s="28">
        <v>90</v>
      </c>
      <c r="G815" s="28" t="s">
        <v>718</v>
      </c>
      <c r="H815" s="31" t="s">
        <v>2131</v>
      </c>
      <c r="I815" s="1" t="s">
        <v>49</v>
      </c>
    </row>
    <row r="816" spans="1:9" ht="14.25" customHeight="1">
      <c r="A816" s="28" t="s">
        <v>604</v>
      </c>
      <c r="B816" s="28" t="s">
        <v>497</v>
      </c>
      <c r="C816" s="28" t="s">
        <v>1775</v>
      </c>
      <c r="D816" s="28" t="str">
        <f>VLOOKUP(A816,[1]Variablenuebersicht!$F$4:$I$1812,4,FALSE)</f>
        <v>Transportbez. körp. Aktivität in MET/Stunden/Woche (top coding ab 100h)</v>
      </c>
      <c r="E816" s="28" t="s">
        <v>1631</v>
      </c>
      <c r="F816" s="28">
        <v>91</v>
      </c>
      <c r="G816" s="28" t="s">
        <v>720</v>
      </c>
      <c r="H816" s="31" t="s">
        <v>2132</v>
      </c>
      <c r="I816" s="1" t="s">
        <v>49</v>
      </c>
    </row>
    <row r="817" spans="1:9" ht="14.25" customHeight="1">
      <c r="A817" s="28" t="s">
        <v>604</v>
      </c>
      <c r="B817" s="28" t="s">
        <v>497</v>
      </c>
      <c r="C817" s="28" t="s">
        <v>1775</v>
      </c>
      <c r="D817" s="28" t="str">
        <f>VLOOKUP(A817,[1]Variablenuebersicht!$F$4:$I$1812,4,FALSE)</f>
        <v>Transportbez. körp. Aktivität in MET/Stunden/Woche (top coding ab 100h)</v>
      </c>
      <c r="E817" s="28" t="s">
        <v>1631</v>
      </c>
      <c r="F817" s="28">
        <v>92</v>
      </c>
      <c r="G817" s="28" t="s">
        <v>721</v>
      </c>
      <c r="H817" s="31" t="s">
        <v>2133</v>
      </c>
      <c r="I817" s="1" t="s">
        <v>49</v>
      </c>
    </row>
    <row r="818" spans="1:9" ht="14.25" customHeight="1">
      <c r="A818" s="28" t="s">
        <v>604</v>
      </c>
      <c r="B818" s="28" t="s">
        <v>497</v>
      </c>
      <c r="C818" s="28" t="s">
        <v>1775</v>
      </c>
      <c r="D818" s="28" t="str">
        <f>VLOOKUP(A818,[1]Variablenuebersicht!$F$4:$I$1812,4,FALSE)</f>
        <v>Transportbez. körp. Aktivität in MET/Stunden/Woche (top coding ab 100h)</v>
      </c>
      <c r="E818" s="28" t="s">
        <v>1631</v>
      </c>
      <c r="F818" s="28">
        <v>93</v>
      </c>
      <c r="G818" s="28" t="s">
        <v>722</v>
      </c>
      <c r="H818" s="31" t="s">
        <v>2134</v>
      </c>
      <c r="I818" s="1" t="s">
        <v>49</v>
      </c>
    </row>
    <row r="819" spans="1:9" ht="14.25" customHeight="1">
      <c r="A819" s="28" t="s">
        <v>604</v>
      </c>
      <c r="B819" s="28" t="s">
        <v>497</v>
      </c>
      <c r="C819" s="28" t="s">
        <v>1775</v>
      </c>
      <c r="D819" s="28" t="str">
        <f>VLOOKUP(A819,[1]Variablenuebersicht!$F$4:$I$1812,4,FALSE)</f>
        <v>Transportbez. körp. Aktivität in MET/Stunden/Woche (top coding ab 100h)</v>
      </c>
      <c r="E819" s="28" t="s">
        <v>1631</v>
      </c>
      <c r="F819" s="28">
        <v>94</v>
      </c>
      <c r="G819" s="28" t="s">
        <v>724</v>
      </c>
      <c r="H819" s="31" t="s">
        <v>2135</v>
      </c>
      <c r="I819" s="1" t="s">
        <v>49</v>
      </c>
    </row>
    <row r="820" spans="1:9" ht="14.25" customHeight="1">
      <c r="A820" s="28" t="s">
        <v>604</v>
      </c>
      <c r="B820" s="28" t="s">
        <v>497</v>
      </c>
      <c r="C820" s="28" t="s">
        <v>1775</v>
      </c>
      <c r="D820" s="28" t="str">
        <f>VLOOKUP(A820,[1]Variablenuebersicht!$F$4:$I$1812,4,FALSE)</f>
        <v>Transportbez. körp. Aktivität in MET/Stunden/Woche (top coding ab 100h)</v>
      </c>
      <c r="E820" s="28" t="s">
        <v>1631</v>
      </c>
      <c r="F820" s="28">
        <v>95</v>
      </c>
      <c r="G820" s="28" t="s">
        <v>725</v>
      </c>
      <c r="H820" s="31" t="s">
        <v>2136</v>
      </c>
      <c r="I820" s="1" t="s">
        <v>49</v>
      </c>
    </row>
    <row r="821" spans="1:9" ht="14.25" customHeight="1">
      <c r="A821" s="28" t="s">
        <v>604</v>
      </c>
      <c r="B821" s="28" t="s">
        <v>497</v>
      </c>
      <c r="C821" s="28" t="s">
        <v>1775</v>
      </c>
      <c r="D821" s="28" t="str">
        <f>VLOOKUP(A821,[1]Variablenuebersicht!$F$4:$I$1812,4,FALSE)</f>
        <v>Transportbez. körp. Aktivität in MET/Stunden/Woche (top coding ab 100h)</v>
      </c>
      <c r="E821" s="28" t="s">
        <v>1631</v>
      </c>
      <c r="F821" s="28">
        <v>96</v>
      </c>
      <c r="G821" s="28" t="s">
        <v>726</v>
      </c>
      <c r="H821" s="31" t="s">
        <v>2137</v>
      </c>
      <c r="I821" s="1" t="s">
        <v>49</v>
      </c>
    </row>
    <row r="822" spans="1:9" ht="14.25" customHeight="1">
      <c r="A822" s="28" t="s">
        <v>604</v>
      </c>
      <c r="B822" s="28" t="s">
        <v>497</v>
      </c>
      <c r="C822" s="28" t="s">
        <v>1775</v>
      </c>
      <c r="D822" s="28" t="str">
        <f>VLOOKUP(A822,[1]Variablenuebersicht!$F$4:$I$1812,4,FALSE)</f>
        <v>Transportbez. körp. Aktivität in MET/Stunden/Woche (top coding ab 100h)</v>
      </c>
      <c r="E822" s="28" t="s">
        <v>1631</v>
      </c>
      <c r="F822" s="28">
        <v>97</v>
      </c>
      <c r="G822" s="28" t="s">
        <v>727</v>
      </c>
      <c r="H822" s="31" t="s">
        <v>2138</v>
      </c>
      <c r="I822" s="1" t="s">
        <v>49</v>
      </c>
    </row>
    <row r="823" spans="1:9" ht="14.25" customHeight="1">
      <c r="A823" s="28" t="s">
        <v>604</v>
      </c>
      <c r="B823" s="28" t="s">
        <v>497</v>
      </c>
      <c r="C823" s="28" t="s">
        <v>1775</v>
      </c>
      <c r="D823" s="28" t="str">
        <f>VLOOKUP(A823,[1]Variablenuebersicht!$F$4:$I$1812,4,FALSE)</f>
        <v>Transportbez. körp. Aktivität in MET/Stunden/Woche (top coding ab 100h)</v>
      </c>
      <c r="E823" s="28" t="s">
        <v>1631</v>
      </c>
      <c r="F823" s="28">
        <v>98</v>
      </c>
      <c r="G823" s="28" t="s">
        <v>728</v>
      </c>
      <c r="H823" s="31" t="s">
        <v>2139</v>
      </c>
      <c r="I823" s="1" t="s">
        <v>49</v>
      </c>
    </row>
    <row r="824" spans="1:9" ht="14.25" customHeight="1">
      <c r="A824" s="28" t="s">
        <v>604</v>
      </c>
      <c r="B824" s="28" t="s">
        <v>497</v>
      </c>
      <c r="C824" s="28" t="s">
        <v>1775</v>
      </c>
      <c r="D824" s="28" t="str">
        <f>VLOOKUP(A824,[1]Variablenuebersicht!$F$4:$I$1812,4,FALSE)</f>
        <v>Transportbez. körp. Aktivität in MET/Stunden/Woche (top coding ab 100h)</v>
      </c>
      <c r="E824" s="28" t="s">
        <v>1631</v>
      </c>
      <c r="F824" s="28">
        <v>99</v>
      </c>
      <c r="G824" s="28" t="s">
        <v>729</v>
      </c>
      <c r="H824" s="31" t="s">
        <v>2140</v>
      </c>
      <c r="I824" s="1" t="s">
        <v>49</v>
      </c>
    </row>
    <row r="825" spans="1:9" ht="14.25" customHeight="1">
      <c r="A825" s="28" t="s">
        <v>730</v>
      </c>
      <c r="B825" s="28" t="s">
        <v>497</v>
      </c>
      <c r="C825" s="28" t="s">
        <v>1775</v>
      </c>
      <c r="D825" s="28" t="str">
        <f>VLOOKUP(A825,[1]Variablenuebersicht!$F$4:$I$1812,4,FALSE)</f>
        <v>Einhalt. aerobe WHO-Bew.empf. (mit Gehen &gt;= 150 Min. aerobe körp. Aktiv./Wo)</v>
      </c>
      <c r="E825" s="28" t="s">
        <v>1632</v>
      </c>
      <c r="F825" s="28">
        <v>-97</v>
      </c>
      <c r="G825" s="28" t="s">
        <v>12</v>
      </c>
      <c r="H825" s="31" t="s">
        <v>1789</v>
      </c>
      <c r="I825" s="1" t="s">
        <v>49</v>
      </c>
    </row>
    <row r="826" spans="1:9" ht="14.25" customHeight="1">
      <c r="A826" s="28" t="s">
        <v>730</v>
      </c>
      <c r="B826" s="28" t="s">
        <v>497</v>
      </c>
      <c r="C826" s="28" t="s">
        <v>1775</v>
      </c>
      <c r="D826" s="28" t="str">
        <f>VLOOKUP(A826,[1]Variablenuebersicht!$F$4:$I$1812,4,FALSE)</f>
        <v>Einhalt. aerobe WHO-Bew.empf. (mit Gehen &gt;= 150 Min. aerobe körp. Aktiv./Wo)</v>
      </c>
      <c r="E826" s="28" t="s">
        <v>1632</v>
      </c>
      <c r="F826" s="28">
        <v>1</v>
      </c>
      <c r="G826" s="28" t="s">
        <v>13</v>
      </c>
      <c r="H826" s="31" t="s">
        <v>1790</v>
      </c>
      <c r="I826" s="1" t="s">
        <v>49</v>
      </c>
    </row>
    <row r="827" spans="1:9" ht="14.25" customHeight="1">
      <c r="A827" s="28" t="s">
        <v>730</v>
      </c>
      <c r="B827" s="28" t="s">
        <v>497</v>
      </c>
      <c r="C827" s="28" t="s">
        <v>1775</v>
      </c>
      <c r="D827" s="28" t="str">
        <f>VLOOKUP(A827,[1]Variablenuebersicht!$F$4:$I$1812,4,FALSE)</f>
        <v>Einhalt. aerobe WHO-Bew.empf. (mit Gehen &gt;= 150 Min. aerobe körp. Aktiv./Wo)</v>
      </c>
      <c r="E827" s="28" t="s">
        <v>1632</v>
      </c>
      <c r="F827" s="28">
        <v>2</v>
      </c>
      <c r="G827" s="28" t="s">
        <v>14</v>
      </c>
      <c r="H827" s="31" t="s">
        <v>1791</v>
      </c>
      <c r="I827" s="1" t="s">
        <v>49</v>
      </c>
    </row>
    <row r="828" spans="1:9" ht="14.25" customHeight="1">
      <c r="A828" s="28" t="s">
        <v>732</v>
      </c>
      <c r="B828" s="28" t="s">
        <v>497</v>
      </c>
      <c r="C828" s="28" t="s">
        <v>1775</v>
      </c>
      <c r="D828" s="28" t="str">
        <f>VLOOKUP(A828,[1]Variablenuebersicht!$F$4:$I$1812,4,FALSE)</f>
        <v>&gt;= 150 min Ausdaueraktiv.und 2 x/ Woche Aktiv. zur Muskelkräft.(Einhalt. beider WHO-Empf.)</v>
      </c>
      <c r="E828" s="28" t="s">
        <v>1633</v>
      </c>
      <c r="F828" s="28">
        <v>-97</v>
      </c>
      <c r="G828" s="28" t="s">
        <v>12</v>
      </c>
      <c r="H828" s="31" t="s">
        <v>1789</v>
      </c>
      <c r="I828" s="1" t="s">
        <v>49</v>
      </c>
    </row>
    <row r="829" spans="1:9" ht="14.25" customHeight="1">
      <c r="A829" s="28" t="s">
        <v>732</v>
      </c>
      <c r="B829" s="28" t="s">
        <v>497</v>
      </c>
      <c r="C829" s="28" t="s">
        <v>1775</v>
      </c>
      <c r="D829" s="28" t="str">
        <f>VLOOKUP(A829,[1]Variablenuebersicht!$F$4:$I$1812,4,FALSE)</f>
        <v>&gt;= 150 min Ausdaueraktiv.und 2 x/ Woche Aktiv. zur Muskelkräft.(Einhalt. beider WHO-Empf.)</v>
      </c>
      <c r="E829" s="28" t="s">
        <v>1633</v>
      </c>
      <c r="F829" s="28">
        <v>1</v>
      </c>
      <c r="G829" s="28" t="s">
        <v>13</v>
      </c>
      <c r="H829" s="31" t="s">
        <v>1790</v>
      </c>
      <c r="I829" s="1" t="s">
        <v>49</v>
      </c>
    </row>
    <row r="830" spans="1:9" ht="14.25" customHeight="1">
      <c r="A830" s="28" t="s">
        <v>732</v>
      </c>
      <c r="B830" s="28" t="s">
        <v>497</v>
      </c>
      <c r="C830" s="28" t="s">
        <v>1775</v>
      </c>
      <c r="D830" s="28" t="str">
        <f>VLOOKUP(A830,[1]Variablenuebersicht!$F$4:$I$1812,4,FALSE)</f>
        <v>&gt;= 150 min Ausdaueraktiv.und 2 x/ Woche Aktiv. zur Muskelkräft.(Einhalt. beider WHO-Empf.)</v>
      </c>
      <c r="E830" s="28" t="s">
        <v>1633</v>
      </c>
      <c r="F830" s="28">
        <v>2</v>
      </c>
      <c r="G830" s="28" t="s">
        <v>14</v>
      </c>
      <c r="H830" s="31" t="s">
        <v>1791</v>
      </c>
      <c r="I830" s="1" t="s">
        <v>49</v>
      </c>
    </row>
    <row r="831" spans="1:9" ht="14.25" customHeight="1">
      <c r="A831" s="28" t="s">
        <v>734</v>
      </c>
      <c r="B831" s="28" t="s">
        <v>497</v>
      </c>
      <c r="C831" s="28" t="s">
        <v>1775</v>
      </c>
      <c r="D831" s="28" t="str">
        <f>VLOOKUP(A831,[1]Variablenuebersicht!$F$4:$I$1812,4,FALSE)</f>
        <v>Einhalt. aerobe WHO-Bew.empf. (o. Gehen &gt;= 150 Min. aerobe körp. Aktiv./Wo)</v>
      </c>
      <c r="E831" s="28" t="s">
        <v>1634</v>
      </c>
      <c r="F831" s="28">
        <v>-97</v>
      </c>
      <c r="G831" s="28" t="s">
        <v>12</v>
      </c>
      <c r="H831" s="31" t="s">
        <v>1789</v>
      </c>
      <c r="I831" s="1" t="s">
        <v>49</v>
      </c>
    </row>
    <row r="832" spans="1:9" ht="14.25" customHeight="1">
      <c r="A832" s="28" t="s">
        <v>734</v>
      </c>
      <c r="B832" s="28" t="s">
        <v>497</v>
      </c>
      <c r="C832" s="28" t="s">
        <v>1775</v>
      </c>
      <c r="D832" s="28" t="str">
        <f>VLOOKUP(A832,[1]Variablenuebersicht!$F$4:$I$1812,4,FALSE)</f>
        <v>Einhalt. aerobe WHO-Bew.empf. (o. Gehen &gt;= 150 Min. aerobe körp. Aktiv./Wo)</v>
      </c>
      <c r="E832" s="28" t="s">
        <v>1634</v>
      </c>
      <c r="F832" s="28">
        <v>1</v>
      </c>
      <c r="G832" s="28" t="s">
        <v>13</v>
      </c>
      <c r="H832" s="31" t="s">
        <v>1790</v>
      </c>
      <c r="I832" s="1" t="s">
        <v>49</v>
      </c>
    </row>
    <row r="833" spans="1:10" ht="14.25" customHeight="1">
      <c r="A833" s="28" t="s">
        <v>734</v>
      </c>
      <c r="B833" s="28" t="s">
        <v>497</v>
      </c>
      <c r="C833" s="28" t="s">
        <v>1775</v>
      </c>
      <c r="D833" s="28" t="str">
        <f>VLOOKUP(A833,[1]Variablenuebersicht!$F$4:$I$1812,4,FALSE)</f>
        <v>Einhalt. aerobe WHO-Bew.empf. (o. Gehen &gt;= 150 Min. aerobe körp. Aktiv./Wo)</v>
      </c>
      <c r="E833" s="28" t="s">
        <v>1634</v>
      </c>
      <c r="F833" s="28">
        <v>2</v>
      </c>
      <c r="G833" s="28" t="s">
        <v>14</v>
      </c>
      <c r="H833" s="31" t="s">
        <v>1791</v>
      </c>
      <c r="I833" s="1" t="s">
        <v>49</v>
      </c>
    </row>
    <row r="834" spans="1:10" ht="14.25" customHeight="1">
      <c r="A834" s="28" t="s">
        <v>736</v>
      </c>
      <c r="B834" s="28" t="s">
        <v>497</v>
      </c>
      <c r="C834" s="28" t="s">
        <v>1775</v>
      </c>
      <c r="D834" s="28" t="str">
        <f>VLOOKUP(A834,[1]Variablenuebersicht!$F$4:$I$1812,4,FALSE)</f>
        <v>WHO-Empf. zur Muskelkräft. (&gt;= 2x/Wo. Aktivit. zur Muskelkräftigung)</v>
      </c>
      <c r="E834" s="28" t="s">
        <v>1635</v>
      </c>
      <c r="F834" s="28">
        <v>-97</v>
      </c>
      <c r="G834" s="28" t="s">
        <v>12</v>
      </c>
      <c r="H834" s="31" t="s">
        <v>1789</v>
      </c>
      <c r="I834" s="1" t="s">
        <v>49</v>
      </c>
    </row>
    <row r="835" spans="1:10" ht="14.25" customHeight="1">
      <c r="A835" s="28" t="s">
        <v>736</v>
      </c>
      <c r="B835" s="28" t="s">
        <v>497</v>
      </c>
      <c r="C835" s="28" t="s">
        <v>1775</v>
      </c>
      <c r="D835" s="28" t="str">
        <f>VLOOKUP(A835,[1]Variablenuebersicht!$F$4:$I$1812,4,FALSE)</f>
        <v>WHO-Empf. zur Muskelkräft. (&gt;= 2x/Wo. Aktivit. zur Muskelkräftigung)</v>
      </c>
      <c r="E835" s="28" t="s">
        <v>1635</v>
      </c>
      <c r="F835" s="28">
        <v>1</v>
      </c>
      <c r="G835" s="28" t="s">
        <v>13</v>
      </c>
      <c r="H835" s="31" t="s">
        <v>1790</v>
      </c>
      <c r="I835" s="1" t="s">
        <v>49</v>
      </c>
    </row>
    <row r="836" spans="1:10" ht="14.25" customHeight="1">
      <c r="A836" s="28" t="s">
        <v>736</v>
      </c>
      <c r="B836" s="28" t="s">
        <v>497</v>
      </c>
      <c r="C836" s="28" t="s">
        <v>1775</v>
      </c>
      <c r="D836" s="28" t="str">
        <f>VLOOKUP(A836,[1]Variablenuebersicht!$F$4:$I$1812,4,FALSE)</f>
        <v>WHO-Empf. zur Muskelkräft. (&gt;= 2x/Wo. Aktivit. zur Muskelkräftigung)</v>
      </c>
      <c r="E836" s="28" t="s">
        <v>1635</v>
      </c>
      <c r="F836" s="28">
        <v>2</v>
      </c>
      <c r="G836" s="28" t="s">
        <v>14</v>
      </c>
      <c r="H836" s="31" t="s">
        <v>1791</v>
      </c>
      <c r="I836" s="1" t="s">
        <v>49</v>
      </c>
    </row>
    <row r="837" spans="1:10" ht="14.25" customHeight="1">
      <c r="A837" s="28" t="s">
        <v>737</v>
      </c>
      <c r="B837" s="28" t="s">
        <v>497</v>
      </c>
      <c r="C837" s="28" t="s">
        <v>1775</v>
      </c>
      <c r="D837" s="28" t="str">
        <f>VLOOKUP(A837,[1]Variablenuebersicht!$F$4:$I$1812,4,FALSE)</f>
        <v>Ausreichend körp. aktiv während Arbeit oder Freizeit</v>
      </c>
      <c r="E837" s="28" t="s">
        <v>1636</v>
      </c>
      <c r="F837" s="28">
        <v>-97</v>
      </c>
      <c r="G837" s="28" t="s">
        <v>12</v>
      </c>
      <c r="H837" s="31" t="s">
        <v>1789</v>
      </c>
      <c r="I837" s="1" t="s">
        <v>49</v>
      </c>
    </row>
    <row r="838" spans="1:10" ht="14.25" customHeight="1">
      <c r="A838" s="28" t="s">
        <v>737</v>
      </c>
      <c r="B838" s="28" t="s">
        <v>497</v>
      </c>
      <c r="C838" s="28" t="s">
        <v>1775</v>
      </c>
      <c r="D838" s="28" t="str">
        <f>VLOOKUP(A838,[1]Variablenuebersicht!$F$4:$I$1812,4,FALSE)</f>
        <v>Ausreichend körp. aktiv während Arbeit oder Freizeit</v>
      </c>
      <c r="E838" s="28" t="s">
        <v>1636</v>
      </c>
      <c r="F838" s="28">
        <v>1</v>
      </c>
      <c r="G838" s="28" t="s">
        <v>13</v>
      </c>
      <c r="H838" s="31" t="s">
        <v>1790</v>
      </c>
      <c r="I838" s="1" t="s">
        <v>49</v>
      </c>
    </row>
    <row r="839" spans="1:10" ht="14.25" customHeight="1">
      <c r="A839" s="28" t="s">
        <v>737</v>
      </c>
      <c r="B839" s="28" t="s">
        <v>497</v>
      </c>
      <c r="C839" s="28" t="s">
        <v>1775</v>
      </c>
      <c r="D839" s="28" t="str">
        <f>VLOOKUP(A839,[1]Variablenuebersicht!$F$4:$I$1812,4,FALSE)</f>
        <v>Ausreichend körp. aktiv während Arbeit oder Freizeit</v>
      </c>
      <c r="E839" s="28" t="s">
        <v>1636</v>
      </c>
      <c r="F839" s="28">
        <v>2</v>
      </c>
      <c r="G839" s="28" t="s">
        <v>14</v>
      </c>
      <c r="H839" s="31" t="s">
        <v>1791</v>
      </c>
      <c r="I839" s="1" t="s">
        <v>49</v>
      </c>
    </row>
    <row r="840" spans="1:10" ht="14.25" customHeight="1">
      <c r="A840" s="28" t="s">
        <v>740</v>
      </c>
      <c r="B840" s="28" t="s">
        <v>497</v>
      </c>
      <c r="C840" s="28" t="s">
        <v>1775</v>
      </c>
      <c r="D840" s="28" t="str">
        <f>VLOOKUP(A840,[1]Variablenuebersicht!$F$4:$I$1812,4,FALSE)</f>
        <v>Gesamtaktivität</v>
      </c>
      <c r="E840" s="28" t="s">
        <v>1637</v>
      </c>
      <c r="F840" s="28">
        <v>1</v>
      </c>
      <c r="G840" s="28" t="s">
        <v>741</v>
      </c>
      <c r="H840" s="31" t="s">
        <v>2141</v>
      </c>
      <c r="I840" s="1" t="s">
        <v>49</v>
      </c>
    </row>
    <row r="841" spans="1:10" ht="14.25" customHeight="1">
      <c r="A841" s="28" t="s">
        <v>740</v>
      </c>
      <c r="B841" s="28" t="s">
        <v>497</v>
      </c>
      <c r="C841" s="28" t="s">
        <v>1775</v>
      </c>
      <c r="D841" s="28" t="str">
        <f>VLOOKUP(A841,[1]Variablenuebersicht!$F$4:$I$1812,4,FALSE)</f>
        <v>Gesamtaktivität</v>
      </c>
      <c r="E841" s="28" t="s">
        <v>1637</v>
      </c>
      <c r="F841" s="28">
        <v>2</v>
      </c>
      <c r="G841" s="28" t="s">
        <v>742</v>
      </c>
      <c r="H841" s="31" t="s">
        <v>2142</v>
      </c>
      <c r="I841" s="1" t="s">
        <v>49</v>
      </c>
    </row>
    <row r="842" spans="1:10" ht="14.25" customHeight="1">
      <c r="A842" s="28" t="s">
        <v>740</v>
      </c>
      <c r="B842" s="28" t="s">
        <v>497</v>
      </c>
      <c r="C842" s="28" t="s">
        <v>1775</v>
      </c>
      <c r="D842" s="28" t="str">
        <f>VLOOKUP(A842,[1]Variablenuebersicht!$F$4:$I$1812,4,FALSE)</f>
        <v>Gesamtaktivität</v>
      </c>
      <c r="E842" s="28" t="s">
        <v>1637</v>
      </c>
      <c r="F842" s="28">
        <v>3</v>
      </c>
      <c r="G842" s="28" t="s">
        <v>743</v>
      </c>
      <c r="H842" s="31" t="s">
        <v>2143</v>
      </c>
      <c r="I842" s="1" t="s">
        <v>49</v>
      </c>
    </row>
    <row r="843" spans="1:10" ht="14.25" customHeight="1">
      <c r="A843" s="28" t="s">
        <v>740</v>
      </c>
      <c r="B843" s="28" t="s">
        <v>497</v>
      </c>
      <c r="C843" s="28" t="s">
        <v>1775</v>
      </c>
      <c r="D843" s="28" t="str">
        <f>VLOOKUP(A843,[1]Variablenuebersicht!$F$4:$I$1812,4,FALSE)</f>
        <v>Gesamtaktivität</v>
      </c>
      <c r="E843" s="28" t="s">
        <v>1637</v>
      </c>
      <c r="F843" s="28">
        <v>4</v>
      </c>
      <c r="G843" s="28" t="s">
        <v>744</v>
      </c>
      <c r="H843" s="31" t="s">
        <v>2144</v>
      </c>
      <c r="I843" s="1" t="s">
        <v>49</v>
      </c>
    </row>
    <row r="844" spans="1:10" ht="14.25" customHeight="1">
      <c r="A844" s="28" t="s">
        <v>745</v>
      </c>
      <c r="B844" s="28" t="s">
        <v>746</v>
      </c>
      <c r="C844" s="28" t="s">
        <v>1776</v>
      </c>
      <c r="D844" s="28" t="str">
        <f>VLOOKUP(A844,[1]Variablenuebersicht!$F$4:$I$1812,4,FALSE)</f>
        <v>Verzehr von Obst</v>
      </c>
      <c r="E844" s="28" t="s">
        <v>1638</v>
      </c>
      <c r="F844" s="28">
        <v>1</v>
      </c>
      <c r="G844" s="28" t="s">
        <v>748</v>
      </c>
      <c r="H844" s="31" t="s">
        <v>2145</v>
      </c>
      <c r="I844" s="1" t="s">
        <v>160</v>
      </c>
      <c r="J844" s="28" t="s">
        <v>92</v>
      </c>
    </row>
    <row r="845" spans="1:10" ht="14.25" customHeight="1">
      <c r="A845" s="28" t="s">
        <v>745</v>
      </c>
      <c r="B845" s="28" t="s">
        <v>746</v>
      </c>
      <c r="C845" s="28" t="s">
        <v>1776</v>
      </c>
      <c r="D845" s="28" t="str">
        <f>VLOOKUP(A845,[1]Variablenuebersicht!$F$4:$I$1812,4,FALSE)</f>
        <v>Verzehr von Obst</v>
      </c>
      <c r="E845" s="28" t="s">
        <v>1638</v>
      </c>
      <c r="F845" s="28">
        <v>2</v>
      </c>
      <c r="G845" s="28" t="s">
        <v>750</v>
      </c>
      <c r="H845" s="31" t="s">
        <v>2146</v>
      </c>
      <c r="I845" s="1" t="s">
        <v>160</v>
      </c>
      <c r="J845" s="28" t="s">
        <v>92</v>
      </c>
    </row>
    <row r="846" spans="1:10" ht="14.25" customHeight="1">
      <c r="A846" s="28" t="s">
        <v>745</v>
      </c>
      <c r="B846" s="28" t="s">
        <v>746</v>
      </c>
      <c r="C846" s="28" t="s">
        <v>1776</v>
      </c>
      <c r="D846" s="28" t="str">
        <f>VLOOKUP(A846,[1]Variablenuebersicht!$F$4:$I$1812,4,FALSE)</f>
        <v>Verzehr von Obst</v>
      </c>
      <c r="E846" s="28" t="s">
        <v>1638</v>
      </c>
      <c r="F846" s="28">
        <v>3</v>
      </c>
      <c r="G846" s="28" t="s">
        <v>751</v>
      </c>
      <c r="H846" s="31" t="s">
        <v>2147</v>
      </c>
      <c r="I846" s="1" t="s">
        <v>160</v>
      </c>
      <c r="J846" s="28" t="s">
        <v>92</v>
      </c>
    </row>
    <row r="847" spans="1:10" ht="14.25" customHeight="1">
      <c r="A847" s="28" t="s">
        <v>745</v>
      </c>
      <c r="B847" s="28" t="s">
        <v>746</v>
      </c>
      <c r="C847" s="28" t="s">
        <v>1776</v>
      </c>
      <c r="D847" s="28" t="str">
        <f>VLOOKUP(A847,[1]Variablenuebersicht!$F$4:$I$1812,4,FALSE)</f>
        <v>Verzehr von Obst</v>
      </c>
      <c r="E847" s="28" t="s">
        <v>1638</v>
      </c>
      <c r="F847" s="28">
        <v>4</v>
      </c>
      <c r="G847" s="28" t="s">
        <v>752</v>
      </c>
      <c r="H847" s="31" t="s">
        <v>2148</v>
      </c>
      <c r="I847" s="1" t="s">
        <v>160</v>
      </c>
      <c r="J847" s="28" t="s">
        <v>92</v>
      </c>
    </row>
    <row r="848" spans="1:10" ht="14.25" customHeight="1">
      <c r="A848" s="28" t="s">
        <v>745</v>
      </c>
      <c r="B848" s="28" t="s">
        <v>746</v>
      </c>
      <c r="C848" s="28" t="s">
        <v>1776</v>
      </c>
      <c r="D848" s="28" t="str">
        <f>VLOOKUP(A848,[1]Variablenuebersicht!$F$4:$I$1812,4,FALSE)</f>
        <v>Verzehr von Obst</v>
      </c>
      <c r="E848" s="28" t="s">
        <v>1638</v>
      </c>
      <c r="F848" s="28">
        <v>5</v>
      </c>
      <c r="G848" s="28" t="s">
        <v>316</v>
      </c>
      <c r="H848" s="31" t="s">
        <v>1872</v>
      </c>
      <c r="I848" s="1" t="s">
        <v>160</v>
      </c>
      <c r="J848" s="28" t="s">
        <v>92</v>
      </c>
    </row>
    <row r="849" spans="1:10" ht="14.25" customHeight="1">
      <c r="A849" s="28" t="s">
        <v>753</v>
      </c>
      <c r="B849" s="28" t="s">
        <v>746</v>
      </c>
      <c r="C849" s="28" t="s">
        <v>1776</v>
      </c>
      <c r="D849" s="28" t="str">
        <f>VLOOKUP(A849,[1]Variablenuebersicht!$F$4:$I$1812,4,FALSE)</f>
        <v>Verzehr von Obst: pro Tag</v>
      </c>
      <c r="E849" s="28" t="s">
        <v>1639</v>
      </c>
      <c r="F849" s="28">
        <v>-95</v>
      </c>
      <c r="G849" s="28" t="s">
        <v>194</v>
      </c>
      <c r="H849" s="31" t="s">
        <v>1819</v>
      </c>
      <c r="I849" s="1" t="s">
        <v>447</v>
      </c>
    </row>
    <row r="850" spans="1:10" ht="14.25" customHeight="1">
      <c r="A850" s="28" t="s">
        <v>753</v>
      </c>
      <c r="B850" s="28" t="s">
        <v>746</v>
      </c>
      <c r="C850" s="28" t="s">
        <v>1776</v>
      </c>
      <c r="D850" s="28" t="str">
        <f>VLOOKUP(A850,[1]Variablenuebersicht!$F$4:$I$1812,4,FALSE)</f>
        <v>Verzehr von Obst: pro Tag</v>
      </c>
      <c r="E850" s="28" t="s">
        <v>1639</v>
      </c>
      <c r="F850" s="28">
        <v>-96</v>
      </c>
      <c r="G850" s="28" t="s">
        <v>754</v>
      </c>
      <c r="H850" s="31" t="s">
        <v>2149</v>
      </c>
      <c r="I850" s="1" t="s">
        <v>447</v>
      </c>
    </row>
    <row r="851" spans="1:10" ht="14.25" customHeight="1">
      <c r="A851" s="28" t="s">
        <v>753</v>
      </c>
      <c r="B851" s="28" t="s">
        <v>746</v>
      </c>
      <c r="C851" s="28" t="s">
        <v>1776</v>
      </c>
      <c r="D851" s="28" t="str">
        <f>VLOOKUP(A851,[1]Variablenuebersicht!$F$4:$I$1812,4,FALSE)</f>
        <v>Verzehr von Obst: pro Tag</v>
      </c>
      <c r="E851" s="28" t="s">
        <v>1639</v>
      </c>
      <c r="F851" s="28">
        <v>-99</v>
      </c>
      <c r="G851" s="28" t="s">
        <v>106</v>
      </c>
      <c r="H851" s="31" t="s">
        <v>1800</v>
      </c>
      <c r="I851" s="1" t="s">
        <v>447</v>
      </c>
    </row>
    <row r="852" spans="1:10" ht="14.25" customHeight="1">
      <c r="A852" s="28" t="s">
        <v>753</v>
      </c>
      <c r="B852" s="28" t="s">
        <v>746</v>
      </c>
      <c r="C852" s="28" t="s">
        <v>1776</v>
      </c>
      <c r="D852" s="28" t="str">
        <f>VLOOKUP(A852,[1]Variablenuebersicht!$F$4:$I$1812,4,FALSE)</f>
        <v>Verzehr von Obst: pro Tag</v>
      </c>
      <c r="E852" s="28" t="s">
        <v>1639</v>
      </c>
      <c r="F852" s="28">
        <v>-94</v>
      </c>
      <c r="G852" s="28" t="s">
        <v>755</v>
      </c>
      <c r="H852" s="31" t="s">
        <v>2150</v>
      </c>
      <c r="I852" s="1" t="s">
        <v>447</v>
      </c>
    </row>
    <row r="853" spans="1:10" ht="14.25" customHeight="1">
      <c r="A853" s="28" t="s">
        <v>753</v>
      </c>
      <c r="B853" s="28" t="s">
        <v>746</v>
      </c>
      <c r="C853" s="28" t="s">
        <v>1776</v>
      </c>
      <c r="D853" s="28" t="str">
        <f>VLOOKUP(A853,[1]Variablenuebersicht!$F$4:$I$1812,4,FALSE)</f>
        <v>Verzehr von Obst: pro Tag</v>
      </c>
      <c r="E853" s="28" t="s">
        <v>1639</v>
      </c>
      <c r="F853" s="28">
        <v>-97</v>
      </c>
      <c r="G853" s="28" t="s">
        <v>756</v>
      </c>
      <c r="H853" s="31" t="s">
        <v>2151</v>
      </c>
      <c r="I853" s="1" t="s">
        <v>447</v>
      </c>
    </row>
    <row r="854" spans="1:10" ht="14.25" customHeight="1">
      <c r="A854" s="28" t="s">
        <v>753</v>
      </c>
      <c r="B854" s="28" t="s">
        <v>746</v>
      </c>
      <c r="C854" s="28" t="s">
        <v>1776</v>
      </c>
      <c r="D854" s="28" t="str">
        <f>VLOOKUP(A854,[1]Variablenuebersicht!$F$4:$I$1812,4,FALSE)</f>
        <v>Verzehr von Obst: pro Tag</v>
      </c>
      <c r="E854" s="28" t="s">
        <v>1639</v>
      </c>
      <c r="F854" s="28">
        <v>-98</v>
      </c>
      <c r="G854" s="28" t="s">
        <v>107</v>
      </c>
      <c r="H854" s="31" t="s">
        <v>1801</v>
      </c>
      <c r="I854" s="1" t="s">
        <v>447</v>
      </c>
    </row>
    <row r="855" spans="1:10" ht="14.25" customHeight="1">
      <c r="A855" s="28" t="s">
        <v>757</v>
      </c>
      <c r="B855" s="28" t="s">
        <v>746</v>
      </c>
      <c r="C855" s="28" t="s">
        <v>1776</v>
      </c>
      <c r="D855" s="28" t="str">
        <f>VLOOKUP(A855,[1]Variablenuebersicht!$F$4:$I$1812,4,FALSE)</f>
        <v>Verzehr von Gemüse</v>
      </c>
      <c r="E855" s="28" t="s">
        <v>1640</v>
      </c>
      <c r="F855" s="28">
        <v>1</v>
      </c>
      <c r="G855" s="28" t="s">
        <v>748</v>
      </c>
      <c r="H855" s="31" t="s">
        <v>2145</v>
      </c>
      <c r="I855" s="1" t="s">
        <v>160</v>
      </c>
      <c r="J855" s="28" t="s">
        <v>92</v>
      </c>
    </row>
    <row r="856" spans="1:10" ht="14.25" customHeight="1">
      <c r="A856" s="28" t="s">
        <v>757</v>
      </c>
      <c r="B856" s="28" t="s">
        <v>746</v>
      </c>
      <c r="C856" s="28" t="s">
        <v>1776</v>
      </c>
      <c r="D856" s="28" t="str">
        <f>VLOOKUP(A856,[1]Variablenuebersicht!$F$4:$I$1812,4,FALSE)</f>
        <v>Verzehr von Gemüse</v>
      </c>
      <c r="E856" s="28" t="s">
        <v>1640</v>
      </c>
      <c r="F856" s="28">
        <v>2</v>
      </c>
      <c r="G856" s="28" t="s">
        <v>750</v>
      </c>
      <c r="H856" s="31" t="s">
        <v>2146</v>
      </c>
      <c r="I856" s="1" t="s">
        <v>160</v>
      </c>
      <c r="J856" s="28" t="s">
        <v>92</v>
      </c>
    </row>
    <row r="857" spans="1:10" ht="14.25" customHeight="1">
      <c r="A857" s="28" t="s">
        <v>757</v>
      </c>
      <c r="B857" s="28" t="s">
        <v>746</v>
      </c>
      <c r="C857" s="28" t="s">
        <v>1776</v>
      </c>
      <c r="D857" s="28" t="str">
        <f>VLOOKUP(A857,[1]Variablenuebersicht!$F$4:$I$1812,4,FALSE)</f>
        <v>Verzehr von Gemüse</v>
      </c>
      <c r="E857" s="28" t="s">
        <v>1640</v>
      </c>
      <c r="F857" s="28">
        <v>3</v>
      </c>
      <c r="G857" s="28" t="s">
        <v>751</v>
      </c>
      <c r="H857" s="31" t="s">
        <v>2147</v>
      </c>
      <c r="I857" s="1" t="s">
        <v>160</v>
      </c>
      <c r="J857" s="28" t="s">
        <v>92</v>
      </c>
    </row>
    <row r="858" spans="1:10" ht="14.25" customHeight="1">
      <c r="A858" s="28" t="s">
        <v>757</v>
      </c>
      <c r="B858" s="28" t="s">
        <v>746</v>
      </c>
      <c r="C858" s="28" t="s">
        <v>1776</v>
      </c>
      <c r="D858" s="28" t="str">
        <f>VLOOKUP(A858,[1]Variablenuebersicht!$F$4:$I$1812,4,FALSE)</f>
        <v>Verzehr von Gemüse</v>
      </c>
      <c r="E858" s="28" t="s">
        <v>1640</v>
      </c>
      <c r="F858" s="28">
        <v>4</v>
      </c>
      <c r="G858" s="28" t="s">
        <v>752</v>
      </c>
      <c r="H858" s="31" t="s">
        <v>2148</v>
      </c>
      <c r="I858" s="1" t="s">
        <v>160</v>
      </c>
      <c r="J858" s="28" t="s">
        <v>92</v>
      </c>
    </row>
    <row r="859" spans="1:10" ht="14.25" customHeight="1">
      <c r="A859" s="28" t="s">
        <v>757</v>
      </c>
      <c r="B859" s="28" t="s">
        <v>746</v>
      </c>
      <c r="C859" s="28" t="s">
        <v>1776</v>
      </c>
      <c r="D859" s="28" t="str">
        <f>VLOOKUP(A859,[1]Variablenuebersicht!$F$4:$I$1812,4,FALSE)</f>
        <v>Verzehr von Gemüse</v>
      </c>
      <c r="E859" s="28" t="s">
        <v>1640</v>
      </c>
      <c r="F859" s="28">
        <v>5</v>
      </c>
      <c r="G859" s="28" t="s">
        <v>316</v>
      </c>
      <c r="H859" s="31" t="s">
        <v>1872</v>
      </c>
      <c r="I859" s="1" t="s">
        <v>160</v>
      </c>
      <c r="J859" s="28" t="s">
        <v>92</v>
      </c>
    </row>
    <row r="860" spans="1:10" ht="14.25" customHeight="1">
      <c r="A860" s="28" t="s">
        <v>758</v>
      </c>
      <c r="B860" s="28" t="s">
        <v>746</v>
      </c>
      <c r="C860" s="28" t="s">
        <v>1776</v>
      </c>
      <c r="D860" s="28" t="str">
        <f>VLOOKUP(A860,[1]Variablenuebersicht!$F$4:$I$1812,4,FALSE)</f>
        <v>Verzehr von Gemüse: pro Tag</v>
      </c>
      <c r="E860" s="28" t="s">
        <v>1641</v>
      </c>
      <c r="F860" s="28">
        <v>-95</v>
      </c>
      <c r="G860" s="28" t="s">
        <v>194</v>
      </c>
      <c r="H860" s="31" t="s">
        <v>1819</v>
      </c>
      <c r="I860" s="1" t="s">
        <v>447</v>
      </c>
    </row>
    <row r="861" spans="1:10" ht="14.25" customHeight="1">
      <c r="A861" s="28" t="s">
        <v>758</v>
      </c>
      <c r="B861" s="28" t="s">
        <v>746</v>
      </c>
      <c r="C861" s="28" t="s">
        <v>1776</v>
      </c>
      <c r="D861" s="28" t="str">
        <f>VLOOKUP(A861,[1]Variablenuebersicht!$F$4:$I$1812,4,FALSE)</f>
        <v>Verzehr von Gemüse: pro Tag</v>
      </c>
      <c r="E861" s="28" t="s">
        <v>1641</v>
      </c>
      <c r="F861" s="28">
        <v>-96</v>
      </c>
      <c r="G861" s="28" t="s">
        <v>759</v>
      </c>
      <c r="H861" s="31" t="s">
        <v>2152</v>
      </c>
      <c r="I861" s="1" t="s">
        <v>447</v>
      </c>
    </row>
    <row r="862" spans="1:10" ht="14.25" customHeight="1">
      <c r="A862" s="28" t="s">
        <v>758</v>
      </c>
      <c r="B862" s="28" t="s">
        <v>746</v>
      </c>
      <c r="C862" s="28" t="s">
        <v>1776</v>
      </c>
      <c r="D862" s="28" t="str">
        <f>VLOOKUP(A862,[1]Variablenuebersicht!$F$4:$I$1812,4,FALSE)</f>
        <v>Verzehr von Gemüse: pro Tag</v>
      </c>
      <c r="E862" s="28" t="s">
        <v>1641</v>
      </c>
      <c r="F862" s="28">
        <v>-99</v>
      </c>
      <c r="G862" s="28" t="s">
        <v>106</v>
      </c>
      <c r="H862" s="31" t="s">
        <v>1800</v>
      </c>
      <c r="I862" s="1" t="s">
        <v>447</v>
      </c>
    </row>
    <row r="863" spans="1:10" ht="14.25" customHeight="1">
      <c r="A863" s="28" t="s">
        <v>758</v>
      </c>
      <c r="B863" s="28" t="s">
        <v>746</v>
      </c>
      <c r="C863" s="28" t="s">
        <v>1776</v>
      </c>
      <c r="D863" s="28" t="str">
        <f>VLOOKUP(A863,[1]Variablenuebersicht!$F$4:$I$1812,4,FALSE)</f>
        <v>Verzehr von Gemüse: pro Tag</v>
      </c>
      <c r="E863" s="28" t="s">
        <v>1641</v>
      </c>
      <c r="F863" s="28">
        <v>-94</v>
      </c>
      <c r="G863" s="28" t="s">
        <v>755</v>
      </c>
      <c r="H863" s="31" t="s">
        <v>2150</v>
      </c>
      <c r="I863" s="1" t="s">
        <v>447</v>
      </c>
    </row>
    <row r="864" spans="1:10" ht="14.25" customHeight="1">
      <c r="A864" s="28" t="s">
        <v>758</v>
      </c>
      <c r="B864" s="28" t="s">
        <v>746</v>
      </c>
      <c r="C864" s="28" t="s">
        <v>1776</v>
      </c>
      <c r="D864" s="28" t="str">
        <f>VLOOKUP(A864,[1]Variablenuebersicht!$F$4:$I$1812,4,FALSE)</f>
        <v>Verzehr von Gemüse: pro Tag</v>
      </c>
      <c r="E864" s="28" t="s">
        <v>1641</v>
      </c>
      <c r="F864" s="28">
        <v>-97</v>
      </c>
      <c r="G864" s="28" t="s">
        <v>756</v>
      </c>
      <c r="H864" s="31" t="s">
        <v>2151</v>
      </c>
      <c r="I864" s="1" t="s">
        <v>447</v>
      </c>
    </row>
    <row r="865" spans="1:10" ht="14.25" customHeight="1">
      <c r="A865" s="28" t="s">
        <v>758</v>
      </c>
      <c r="B865" s="28" t="s">
        <v>746</v>
      </c>
      <c r="C865" s="28" t="s">
        <v>1776</v>
      </c>
      <c r="D865" s="28" t="str">
        <f>VLOOKUP(A865,[1]Variablenuebersicht!$F$4:$I$1812,4,FALSE)</f>
        <v>Verzehr von Gemüse: pro Tag</v>
      </c>
      <c r="E865" s="28" t="s">
        <v>1641</v>
      </c>
      <c r="F865" s="28">
        <v>-98</v>
      </c>
      <c r="G865" s="28" t="s">
        <v>107</v>
      </c>
      <c r="H865" s="31" t="s">
        <v>1801</v>
      </c>
      <c r="I865" s="1" t="s">
        <v>447</v>
      </c>
    </row>
    <row r="866" spans="1:10" ht="14.25" customHeight="1">
      <c r="A866" s="28" t="s">
        <v>760</v>
      </c>
      <c r="B866" s="28" t="s">
        <v>761</v>
      </c>
      <c r="C866" s="28" t="s">
        <v>1777</v>
      </c>
      <c r="D866" s="28" t="str">
        <f>VLOOKUP(A866,[1]Variablenuebersicht!$F$4:$I$1812,4,FALSE)</f>
        <v>Alkohol i.d.l. 12 Mon. in 6 Kat.</v>
      </c>
      <c r="E866" s="28" t="s">
        <v>1642</v>
      </c>
      <c r="F866" s="28">
        <v>1</v>
      </c>
      <c r="G866" s="28" t="s">
        <v>762</v>
      </c>
      <c r="H866" s="31" t="s">
        <v>2153</v>
      </c>
      <c r="I866" s="1" t="s">
        <v>160</v>
      </c>
      <c r="J866" s="28" t="s">
        <v>92</v>
      </c>
    </row>
    <row r="867" spans="1:10" ht="14.25" customHeight="1">
      <c r="A867" s="28" t="s">
        <v>760</v>
      </c>
      <c r="B867" s="28" t="s">
        <v>761</v>
      </c>
      <c r="C867" s="28" t="s">
        <v>1777</v>
      </c>
      <c r="D867" s="28" t="str">
        <f>VLOOKUP(A867,[1]Variablenuebersicht!$F$4:$I$1812,4,FALSE)</f>
        <v>Alkohol i.d.l. 12 Mon. in 6 Kat.</v>
      </c>
      <c r="E867" s="28" t="s">
        <v>1642</v>
      </c>
      <c r="F867" s="28">
        <v>2</v>
      </c>
      <c r="G867" s="28" t="s">
        <v>763</v>
      </c>
      <c r="H867" s="31" t="s">
        <v>2154</v>
      </c>
      <c r="I867" s="1" t="s">
        <v>160</v>
      </c>
      <c r="J867" s="28" t="s">
        <v>92</v>
      </c>
    </row>
    <row r="868" spans="1:10" ht="14.25" customHeight="1">
      <c r="A868" s="28" t="s">
        <v>760</v>
      </c>
      <c r="B868" s="28" t="s">
        <v>761</v>
      </c>
      <c r="C868" s="28" t="s">
        <v>1777</v>
      </c>
      <c r="D868" s="28" t="str">
        <f>VLOOKUP(A868,[1]Variablenuebersicht!$F$4:$I$1812,4,FALSE)</f>
        <v>Alkohol i.d.l. 12 Mon. in 6 Kat.</v>
      </c>
      <c r="E868" s="28" t="s">
        <v>1642</v>
      </c>
      <c r="F868" s="28">
        <v>5</v>
      </c>
      <c r="G868" s="28" t="s">
        <v>764</v>
      </c>
      <c r="H868" s="31" t="s">
        <v>2155</v>
      </c>
      <c r="I868" s="1" t="s">
        <v>160</v>
      </c>
      <c r="J868" s="28" t="s">
        <v>92</v>
      </c>
    </row>
    <row r="869" spans="1:10" ht="14.25" customHeight="1">
      <c r="A869" s="28" t="s">
        <v>760</v>
      </c>
      <c r="B869" s="28" t="s">
        <v>761</v>
      </c>
      <c r="C869" s="28" t="s">
        <v>1777</v>
      </c>
      <c r="D869" s="28" t="str">
        <f>VLOOKUP(A869,[1]Variablenuebersicht!$F$4:$I$1812,4,FALSE)</f>
        <v>Alkohol i.d.l. 12 Mon. in 6 Kat.</v>
      </c>
      <c r="E869" s="28" t="s">
        <v>1642</v>
      </c>
      <c r="F869" s="28">
        <v>7</v>
      </c>
      <c r="G869" s="28" t="s">
        <v>765</v>
      </c>
      <c r="H869" s="31" t="s">
        <v>2156</v>
      </c>
      <c r="I869" s="1" t="s">
        <v>160</v>
      </c>
      <c r="J869" s="28" t="s">
        <v>92</v>
      </c>
    </row>
    <row r="870" spans="1:10" ht="14.25" customHeight="1">
      <c r="A870" s="28" t="s">
        <v>760</v>
      </c>
      <c r="B870" s="28" t="s">
        <v>761</v>
      </c>
      <c r="C870" s="28" t="s">
        <v>1777</v>
      </c>
      <c r="D870" s="28" t="str">
        <f>VLOOKUP(A870,[1]Variablenuebersicht!$F$4:$I$1812,4,FALSE)</f>
        <v>Alkohol i.d.l. 12 Mon. in 6 Kat.</v>
      </c>
      <c r="E870" s="28" t="s">
        <v>1642</v>
      </c>
      <c r="F870" s="28">
        <v>8</v>
      </c>
      <c r="G870" s="28" t="s">
        <v>766</v>
      </c>
      <c r="H870" s="31" t="s">
        <v>2157</v>
      </c>
      <c r="I870" s="1" t="s">
        <v>160</v>
      </c>
      <c r="J870" s="28" t="s">
        <v>92</v>
      </c>
    </row>
    <row r="871" spans="1:10" ht="14.25" customHeight="1">
      <c r="A871" s="28" t="s">
        <v>760</v>
      </c>
      <c r="B871" s="28" t="s">
        <v>761</v>
      </c>
      <c r="C871" s="28" t="s">
        <v>1777</v>
      </c>
      <c r="D871" s="28" t="str">
        <f>VLOOKUP(A871,[1]Variablenuebersicht!$F$4:$I$1812,4,FALSE)</f>
        <v>Alkohol i.d.l. 12 Mon. in 6 Kat.</v>
      </c>
      <c r="E871" s="28" t="s">
        <v>1642</v>
      </c>
      <c r="F871" s="28">
        <v>9</v>
      </c>
      <c r="G871" s="28" t="s">
        <v>767</v>
      </c>
      <c r="H871" s="31" t="s">
        <v>2158</v>
      </c>
      <c r="I871" s="1" t="s">
        <v>160</v>
      </c>
      <c r="J871" s="28" t="s">
        <v>92</v>
      </c>
    </row>
    <row r="872" spans="1:10" ht="14.25" customHeight="1">
      <c r="A872" s="28" t="s">
        <v>768</v>
      </c>
      <c r="B872" s="28" t="s">
        <v>761</v>
      </c>
      <c r="C872" s="28" t="s">
        <v>1777</v>
      </c>
      <c r="D872" s="28" t="str">
        <f>VLOOKUP(A872,[1]Variablenuebersicht!$F$4:$I$1812,4,FALSE)</f>
        <v>Gefährlicher Alkoholkonsum (ECHI 47; &gt; 20/40 g/Tag)</v>
      </c>
      <c r="E872" s="28" t="s">
        <v>1643</v>
      </c>
      <c r="F872" s="28">
        <v>1</v>
      </c>
      <c r="G872" s="28" t="s">
        <v>769</v>
      </c>
      <c r="H872" s="31" t="s">
        <v>2159</v>
      </c>
      <c r="I872" s="1" t="s">
        <v>160</v>
      </c>
      <c r="J872" s="28" t="s">
        <v>92</v>
      </c>
    </row>
    <row r="873" spans="1:10" ht="14.25" customHeight="1">
      <c r="A873" s="28" t="s">
        <v>768</v>
      </c>
      <c r="B873" s="28" t="s">
        <v>761</v>
      </c>
      <c r="C873" s="28" t="s">
        <v>1777</v>
      </c>
      <c r="D873" s="28" t="str">
        <f>VLOOKUP(A873,[1]Variablenuebersicht!$F$4:$I$1812,4,FALSE)</f>
        <v>Gefährlicher Alkoholkonsum (ECHI 47; &gt; 20/40 g/Tag)</v>
      </c>
      <c r="E873" s="28" t="s">
        <v>1643</v>
      </c>
      <c r="F873" s="28">
        <v>2</v>
      </c>
      <c r="G873" s="28" t="s">
        <v>770</v>
      </c>
      <c r="H873" s="31" t="s">
        <v>2160</v>
      </c>
      <c r="I873" s="1" t="s">
        <v>160</v>
      </c>
      <c r="J873" s="28" t="s">
        <v>92</v>
      </c>
    </row>
    <row r="874" spans="1:10" ht="14.25" customHeight="1">
      <c r="A874" s="28" t="s">
        <v>768</v>
      </c>
      <c r="B874" s="28" t="s">
        <v>761</v>
      </c>
      <c r="C874" s="28" t="s">
        <v>1777</v>
      </c>
      <c r="D874" s="28" t="str">
        <f>VLOOKUP(A874,[1]Variablenuebersicht!$F$4:$I$1812,4,FALSE)</f>
        <v>Gefährlicher Alkoholkonsum (ECHI 47; &gt; 20/40 g/Tag)</v>
      </c>
      <c r="E874" s="28" t="s">
        <v>1643</v>
      </c>
      <c r="F874" s="28">
        <v>3</v>
      </c>
      <c r="G874" s="28" t="s">
        <v>771</v>
      </c>
      <c r="H874" s="31" t="s">
        <v>2161</v>
      </c>
      <c r="I874" s="1" t="s">
        <v>160</v>
      </c>
      <c r="J874" s="28" t="s">
        <v>92</v>
      </c>
    </row>
    <row r="875" spans="1:10" ht="14.25" customHeight="1">
      <c r="A875" s="28" t="s">
        <v>772</v>
      </c>
      <c r="B875" s="28" t="s">
        <v>761</v>
      </c>
      <c r="C875" s="28" t="s">
        <v>1777</v>
      </c>
      <c r="D875" s="28" t="str">
        <f>VLOOKUP(A875,[1]Variablenuebersicht!$F$4:$I$1812,4,FALSE)</f>
        <v>Binge-Drinking (&gt;= 6 alk. Getr. bei einer Gelegenheit) in 4 Kat.</v>
      </c>
      <c r="E875" s="28" t="s">
        <v>1644</v>
      </c>
      <c r="F875" s="28">
        <v>1</v>
      </c>
      <c r="G875" s="28" t="s">
        <v>773</v>
      </c>
      <c r="H875" s="31" t="s">
        <v>2162</v>
      </c>
      <c r="I875" s="1" t="s">
        <v>160</v>
      </c>
      <c r="J875" s="28" t="s">
        <v>92</v>
      </c>
    </row>
    <row r="876" spans="1:10" ht="14.25" customHeight="1">
      <c r="A876" s="28" t="s">
        <v>772</v>
      </c>
      <c r="B876" s="28" t="s">
        <v>761</v>
      </c>
      <c r="C876" s="28" t="s">
        <v>1777</v>
      </c>
      <c r="D876" s="28" t="str">
        <f>VLOOKUP(A876,[1]Variablenuebersicht!$F$4:$I$1812,4,FALSE)</f>
        <v>Binge-Drinking (&gt;= 6 alk. Getr. bei einer Gelegenheit) in 4 Kat.</v>
      </c>
      <c r="E876" s="28" t="s">
        <v>1644</v>
      </c>
      <c r="F876" s="28">
        <v>2</v>
      </c>
      <c r="G876" s="28" t="s">
        <v>774</v>
      </c>
      <c r="H876" s="31" t="s">
        <v>2163</v>
      </c>
      <c r="I876" s="1" t="s">
        <v>160</v>
      </c>
      <c r="J876" s="28" t="s">
        <v>92</v>
      </c>
    </row>
    <row r="877" spans="1:10" ht="14.25" customHeight="1">
      <c r="A877" s="28" t="s">
        <v>772</v>
      </c>
      <c r="B877" s="28" t="s">
        <v>761</v>
      </c>
      <c r="C877" s="28" t="s">
        <v>1777</v>
      </c>
      <c r="D877" s="28" t="str">
        <f>VLOOKUP(A877,[1]Variablenuebersicht!$F$4:$I$1812,4,FALSE)</f>
        <v>Binge-Drinking (&gt;= 6 alk. Getr. bei einer Gelegenheit) in 4 Kat.</v>
      </c>
      <c r="E877" s="28" t="s">
        <v>1644</v>
      </c>
      <c r="F877" s="28">
        <v>3</v>
      </c>
      <c r="G877" s="28" t="s">
        <v>775</v>
      </c>
      <c r="H877" s="31" t="s">
        <v>2164</v>
      </c>
      <c r="I877" s="1" t="s">
        <v>160</v>
      </c>
      <c r="J877" s="28" t="s">
        <v>92</v>
      </c>
    </row>
    <row r="878" spans="1:10" ht="14.25" customHeight="1">
      <c r="A878" s="28" t="s">
        <v>772</v>
      </c>
      <c r="B878" s="28" t="s">
        <v>761</v>
      </c>
      <c r="C878" s="28" t="s">
        <v>1777</v>
      </c>
      <c r="D878" s="28" t="str">
        <f>VLOOKUP(A878,[1]Variablenuebersicht!$F$4:$I$1812,4,FALSE)</f>
        <v>Binge-Drinking (&gt;= 6 alk. Getr. bei einer Gelegenheit) in 4 Kat.</v>
      </c>
      <c r="E878" s="28" t="s">
        <v>1644</v>
      </c>
      <c r="F878" s="28">
        <v>4</v>
      </c>
      <c r="G878" s="28" t="s">
        <v>776</v>
      </c>
      <c r="H878" s="31" t="s">
        <v>2165</v>
      </c>
      <c r="I878" s="1" t="s">
        <v>160</v>
      </c>
      <c r="J878" s="28" t="s">
        <v>92</v>
      </c>
    </row>
    <row r="879" spans="1:10" ht="14.25" customHeight="1">
      <c r="A879" s="28" t="s">
        <v>777</v>
      </c>
      <c r="B879" s="28" t="s">
        <v>761</v>
      </c>
      <c r="C879" s="28" t="s">
        <v>1777</v>
      </c>
      <c r="D879" s="28" t="str">
        <f>VLOOKUP(A879,[1]Variablenuebersicht!$F$4:$I$1812,4,FALSE)</f>
        <v>Mind. 1 Mal pro Monat Rauschtrinken</v>
      </c>
      <c r="E879" s="28" t="s">
        <v>1645</v>
      </c>
      <c r="F879" s="28">
        <v>1</v>
      </c>
      <c r="G879" s="28" t="s">
        <v>778</v>
      </c>
      <c r="H879" s="31" t="s">
        <v>2166</v>
      </c>
      <c r="I879" s="1" t="s">
        <v>160</v>
      </c>
      <c r="J879" s="28" t="s">
        <v>92</v>
      </c>
    </row>
    <row r="880" spans="1:10" ht="14.25" customHeight="1">
      <c r="A880" s="28" t="s">
        <v>777</v>
      </c>
      <c r="B880" s="28" t="s">
        <v>761</v>
      </c>
      <c r="C880" s="28" t="s">
        <v>1777</v>
      </c>
      <c r="D880" s="28" t="str">
        <f>VLOOKUP(A880,[1]Variablenuebersicht!$F$4:$I$1812,4,FALSE)</f>
        <v>Mind. 1 Mal pro Monat Rauschtrinken</v>
      </c>
      <c r="E880" s="28" t="s">
        <v>1645</v>
      </c>
      <c r="F880" s="28">
        <v>2</v>
      </c>
      <c r="G880" s="28" t="s">
        <v>779</v>
      </c>
      <c r="H880" s="31" t="s">
        <v>2167</v>
      </c>
      <c r="I880" s="1" t="s">
        <v>160</v>
      </c>
      <c r="J880" s="28" t="s">
        <v>92</v>
      </c>
    </row>
    <row r="881" spans="1:10" ht="14.25" customHeight="1">
      <c r="A881" s="28" t="s">
        <v>780</v>
      </c>
      <c r="B881" s="28" t="s">
        <v>761</v>
      </c>
      <c r="C881" s="28" t="s">
        <v>1777</v>
      </c>
      <c r="D881" s="28" t="str">
        <f>VLOOKUP(A881,[1]Variablenuebersicht!$F$4:$I$1812,4,FALSE)</f>
        <v>Riskanter Alkoholkonsum (&gt;10/20 g/Tag)</v>
      </c>
      <c r="E881" s="28" t="s">
        <v>1646</v>
      </c>
      <c r="F881" s="28">
        <v>1</v>
      </c>
      <c r="G881" s="28" t="s">
        <v>771</v>
      </c>
      <c r="H881" s="31" t="s">
        <v>2161</v>
      </c>
      <c r="I881" s="1" t="s">
        <v>160</v>
      </c>
      <c r="J881" s="28" t="s">
        <v>195</v>
      </c>
    </row>
    <row r="882" spans="1:10" ht="14.25" customHeight="1">
      <c r="A882" s="28" t="s">
        <v>780</v>
      </c>
      <c r="B882" s="28" t="s">
        <v>761</v>
      </c>
      <c r="C882" s="28" t="s">
        <v>1777</v>
      </c>
      <c r="D882" s="28" t="str">
        <f>VLOOKUP(A882,[1]Variablenuebersicht!$F$4:$I$1812,4,FALSE)</f>
        <v>Riskanter Alkoholkonsum (&gt;10/20 g/Tag)</v>
      </c>
      <c r="E882" s="28" t="s">
        <v>1646</v>
      </c>
      <c r="F882" s="28">
        <v>2</v>
      </c>
      <c r="G882" s="28" t="s">
        <v>770</v>
      </c>
      <c r="H882" s="31" t="s">
        <v>2160</v>
      </c>
      <c r="I882" s="1" t="s">
        <v>160</v>
      </c>
      <c r="J882" s="28" t="s">
        <v>195</v>
      </c>
    </row>
    <row r="883" spans="1:10" ht="14.25" customHeight="1">
      <c r="A883" s="28" t="s">
        <v>780</v>
      </c>
      <c r="B883" s="28" t="s">
        <v>761</v>
      </c>
      <c r="C883" s="28" t="s">
        <v>1777</v>
      </c>
      <c r="D883" s="28" t="str">
        <f>VLOOKUP(A883,[1]Variablenuebersicht!$F$4:$I$1812,4,FALSE)</f>
        <v>Riskanter Alkoholkonsum (&gt;10/20 g/Tag)</v>
      </c>
      <c r="E883" s="28" t="s">
        <v>1646</v>
      </c>
      <c r="F883" s="28">
        <v>3</v>
      </c>
      <c r="G883" s="28" t="s">
        <v>781</v>
      </c>
      <c r="H883" s="31" t="s">
        <v>2168</v>
      </c>
      <c r="I883" s="1" t="s">
        <v>160</v>
      </c>
      <c r="J883" s="28" t="s">
        <v>195</v>
      </c>
    </row>
    <row r="884" spans="1:10" ht="14.25" customHeight="1">
      <c r="A884" s="28" t="s">
        <v>782</v>
      </c>
      <c r="B884" s="28" t="s">
        <v>761</v>
      </c>
      <c r="C884" s="28" t="s">
        <v>1777</v>
      </c>
      <c r="D884" s="28" t="str">
        <f>VLOOKUP(A884,[1]Variablenuebersicht!$F$4:$I$1812,4,FALSE)</f>
        <v>Riskanter Alkoholkonsum (&gt;10/20 g/Tag) 4 Kat.</v>
      </c>
      <c r="E884" s="28" t="s">
        <v>1647</v>
      </c>
      <c r="F884" s="28">
        <v>1</v>
      </c>
      <c r="G884" s="28" t="s">
        <v>783</v>
      </c>
      <c r="H884" s="31" t="s">
        <v>2169</v>
      </c>
      <c r="I884" s="1" t="s">
        <v>160</v>
      </c>
      <c r="J884" s="28" t="s">
        <v>195</v>
      </c>
    </row>
    <row r="885" spans="1:10" ht="14.25" customHeight="1">
      <c r="A885" s="28" t="s">
        <v>782</v>
      </c>
      <c r="B885" s="28" t="s">
        <v>761</v>
      </c>
      <c r="C885" s="28" t="s">
        <v>1777</v>
      </c>
      <c r="D885" s="28" t="str">
        <f>VLOOKUP(A885,[1]Variablenuebersicht!$F$4:$I$1812,4,FALSE)</f>
        <v>Riskanter Alkoholkonsum (&gt;10/20 g/Tag) 4 Kat.</v>
      </c>
      <c r="E885" s="28" t="s">
        <v>1647</v>
      </c>
      <c r="F885" s="28">
        <v>2</v>
      </c>
      <c r="G885" s="28" t="s">
        <v>784</v>
      </c>
      <c r="H885" s="31" t="s">
        <v>2170</v>
      </c>
      <c r="I885" s="1" t="s">
        <v>160</v>
      </c>
      <c r="J885" s="28" t="s">
        <v>195</v>
      </c>
    </row>
    <row r="886" spans="1:10" ht="14.25" customHeight="1">
      <c r="A886" s="28" t="s">
        <v>782</v>
      </c>
      <c r="B886" s="28" t="s">
        <v>761</v>
      </c>
      <c r="C886" s="28" t="s">
        <v>1777</v>
      </c>
      <c r="D886" s="28" t="str">
        <f>VLOOKUP(A886,[1]Variablenuebersicht!$F$4:$I$1812,4,FALSE)</f>
        <v>Riskanter Alkoholkonsum (&gt;10/20 g/Tag) 4 Kat.</v>
      </c>
      <c r="E886" s="28" t="s">
        <v>1647</v>
      </c>
      <c r="F886" s="28">
        <v>3</v>
      </c>
      <c r="G886" s="28" t="s">
        <v>785</v>
      </c>
      <c r="H886" s="31" t="s">
        <v>2171</v>
      </c>
      <c r="I886" s="1" t="s">
        <v>160</v>
      </c>
      <c r="J886" s="28" t="s">
        <v>195</v>
      </c>
    </row>
    <row r="887" spans="1:10" ht="14.25" customHeight="1">
      <c r="A887" s="28" t="s">
        <v>782</v>
      </c>
      <c r="B887" s="28" t="s">
        <v>761</v>
      </c>
      <c r="C887" s="28" t="s">
        <v>1777</v>
      </c>
      <c r="D887" s="28" t="str">
        <f>VLOOKUP(A887,[1]Variablenuebersicht!$F$4:$I$1812,4,FALSE)</f>
        <v>Riskanter Alkoholkonsum (&gt;10/20 g/Tag) 4 Kat.</v>
      </c>
      <c r="E887" s="28" t="s">
        <v>1647</v>
      </c>
      <c r="F887" s="28">
        <v>4</v>
      </c>
      <c r="G887" s="28" t="s">
        <v>781</v>
      </c>
      <c r="H887" s="31" t="s">
        <v>2168</v>
      </c>
      <c r="I887" s="1" t="s">
        <v>160</v>
      </c>
      <c r="J887" s="28" t="s">
        <v>195</v>
      </c>
    </row>
    <row r="888" spans="1:10" ht="14.25" customHeight="1">
      <c r="A888" s="28" t="s">
        <v>786</v>
      </c>
      <c r="B888" s="28" t="s">
        <v>787</v>
      </c>
      <c r="C888" s="28" t="s">
        <v>1778</v>
      </c>
      <c r="D888" s="28" t="str">
        <f>VLOOKUP(A888,[1]Variablenuebersicht!$F$4:$I$1812,4,FALSE)</f>
        <v>Rauchen</v>
      </c>
      <c r="E888" s="28" t="s">
        <v>1648</v>
      </c>
      <c r="F888" s="28">
        <v>-99</v>
      </c>
      <c r="G888" s="28" t="s">
        <v>106</v>
      </c>
      <c r="H888" s="31" t="s">
        <v>1800</v>
      </c>
      <c r="I888" s="1" t="s">
        <v>160</v>
      </c>
      <c r="J888" s="28" t="s">
        <v>92</v>
      </c>
    </row>
    <row r="889" spans="1:10" ht="14.25" customHeight="1">
      <c r="A889" s="28" t="s">
        <v>786</v>
      </c>
      <c r="B889" s="28" t="s">
        <v>787</v>
      </c>
      <c r="C889" s="28" t="s">
        <v>1778</v>
      </c>
      <c r="D889" s="28" t="str">
        <f>VLOOKUP(A889,[1]Variablenuebersicht!$F$4:$I$1812,4,FALSE)</f>
        <v>Rauchen</v>
      </c>
      <c r="E889" s="28" t="s">
        <v>1648</v>
      </c>
      <c r="F889" s="28">
        <v>-98</v>
      </c>
      <c r="G889" s="28" t="s">
        <v>107</v>
      </c>
      <c r="H889" s="31" t="s">
        <v>1801</v>
      </c>
      <c r="I889" s="1" t="s">
        <v>160</v>
      </c>
      <c r="J889" s="28" t="s">
        <v>92</v>
      </c>
    </row>
    <row r="890" spans="1:10" ht="14.25" customHeight="1">
      <c r="A890" s="28" t="s">
        <v>786</v>
      </c>
      <c r="B890" s="28" t="s">
        <v>787</v>
      </c>
      <c r="C890" s="28" t="s">
        <v>1778</v>
      </c>
      <c r="D890" s="28" t="str">
        <f>VLOOKUP(A890,[1]Variablenuebersicht!$F$4:$I$1812,4,FALSE)</f>
        <v>Rauchen</v>
      </c>
      <c r="E890" s="28" t="s">
        <v>1648</v>
      </c>
      <c r="F890" s="28">
        <v>1</v>
      </c>
      <c r="G890" s="28" t="s">
        <v>788</v>
      </c>
      <c r="H890" s="31" t="s">
        <v>2172</v>
      </c>
      <c r="I890" s="1" t="s">
        <v>160</v>
      </c>
      <c r="J890" s="28" t="s">
        <v>92</v>
      </c>
    </row>
    <row r="891" spans="1:10" ht="14.25" customHeight="1">
      <c r="A891" s="28" t="s">
        <v>786</v>
      </c>
      <c r="B891" s="28" t="s">
        <v>787</v>
      </c>
      <c r="C891" s="28" t="s">
        <v>1778</v>
      </c>
      <c r="D891" s="28" t="str">
        <f>VLOOKUP(A891,[1]Variablenuebersicht!$F$4:$I$1812,4,FALSE)</f>
        <v>Rauchen</v>
      </c>
      <c r="E891" s="28" t="s">
        <v>1648</v>
      </c>
      <c r="F891" s="28">
        <v>2</v>
      </c>
      <c r="G891" s="28" t="s">
        <v>789</v>
      </c>
      <c r="H891" s="31" t="s">
        <v>2173</v>
      </c>
      <c r="I891" s="1" t="s">
        <v>160</v>
      </c>
      <c r="J891" s="28" t="s">
        <v>92</v>
      </c>
    </row>
    <row r="892" spans="1:10" ht="14.25" customHeight="1">
      <c r="A892" s="28" t="s">
        <v>786</v>
      </c>
      <c r="B892" s="28" t="s">
        <v>787</v>
      </c>
      <c r="C892" s="28" t="s">
        <v>1778</v>
      </c>
      <c r="D892" s="28" t="str">
        <f>VLOOKUP(A892,[1]Variablenuebersicht!$F$4:$I$1812,4,FALSE)</f>
        <v>Rauchen</v>
      </c>
      <c r="E892" s="28" t="s">
        <v>1648</v>
      </c>
      <c r="F892" s="28">
        <v>3</v>
      </c>
      <c r="G892" s="28" t="s">
        <v>790</v>
      </c>
      <c r="H892" s="31" t="s">
        <v>2174</v>
      </c>
      <c r="I892" s="1" t="s">
        <v>160</v>
      </c>
      <c r="J892" s="28" t="s">
        <v>92</v>
      </c>
    </row>
    <row r="893" spans="1:10" ht="14.25" customHeight="1">
      <c r="A893" s="28" t="s">
        <v>786</v>
      </c>
      <c r="B893" s="28" t="s">
        <v>787</v>
      </c>
      <c r="C893" s="28" t="s">
        <v>1778</v>
      </c>
      <c r="D893" s="28" t="str">
        <f>VLOOKUP(A893,[1]Variablenuebersicht!$F$4:$I$1812,4,FALSE)</f>
        <v>Rauchen</v>
      </c>
      <c r="E893" s="28" t="s">
        <v>1648</v>
      </c>
      <c r="F893" s="28">
        <v>4</v>
      </c>
      <c r="G893" s="28" t="s">
        <v>791</v>
      </c>
      <c r="H893" s="31" t="s">
        <v>2175</v>
      </c>
      <c r="I893" s="1" t="s">
        <v>160</v>
      </c>
      <c r="J893" s="28" t="s">
        <v>92</v>
      </c>
    </row>
    <row r="894" spans="1:10" ht="14.25" customHeight="1">
      <c r="A894" s="28" t="s">
        <v>792</v>
      </c>
      <c r="B894" s="28" t="s">
        <v>787</v>
      </c>
      <c r="C894" s="28" t="s">
        <v>1778</v>
      </c>
      <c r="D894" s="28" t="str">
        <f>VLOOKUP(A894,[1]Variablenuebersicht!$F$4:$I$1812,4,FALSE)</f>
        <v>Rauchstatus in 3 Kat.</v>
      </c>
      <c r="E894" s="28" t="s">
        <v>1649</v>
      </c>
      <c r="F894" s="28">
        <v>1</v>
      </c>
      <c r="G894" s="28" t="s">
        <v>788</v>
      </c>
      <c r="H894" s="31" t="s">
        <v>2172</v>
      </c>
      <c r="I894" s="1" t="s">
        <v>160</v>
      </c>
      <c r="J894" s="28" t="s">
        <v>92</v>
      </c>
    </row>
    <row r="895" spans="1:10" ht="14.25" customHeight="1">
      <c r="A895" s="28" t="s">
        <v>792</v>
      </c>
      <c r="B895" s="28" t="s">
        <v>787</v>
      </c>
      <c r="C895" s="28" t="s">
        <v>1778</v>
      </c>
      <c r="D895" s="28" t="str">
        <f>VLOOKUP(A895,[1]Variablenuebersicht!$F$4:$I$1812,4,FALSE)</f>
        <v>Rauchstatus in 3 Kat.</v>
      </c>
      <c r="E895" s="28" t="s">
        <v>1649</v>
      </c>
      <c r="F895" s="28">
        <v>2</v>
      </c>
      <c r="G895" s="28" t="s">
        <v>789</v>
      </c>
      <c r="H895" s="31" t="s">
        <v>2173</v>
      </c>
      <c r="I895" s="1" t="s">
        <v>160</v>
      </c>
      <c r="J895" s="28" t="s">
        <v>92</v>
      </c>
    </row>
    <row r="896" spans="1:10" ht="14.25" customHeight="1">
      <c r="A896" s="28" t="s">
        <v>792</v>
      </c>
      <c r="B896" s="28" t="s">
        <v>787</v>
      </c>
      <c r="C896" s="28" t="s">
        <v>1778</v>
      </c>
      <c r="D896" s="28" t="str">
        <f>VLOOKUP(A896,[1]Variablenuebersicht!$F$4:$I$1812,4,FALSE)</f>
        <v>Rauchstatus in 3 Kat.</v>
      </c>
      <c r="E896" s="28" t="s">
        <v>1649</v>
      </c>
      <c r="F896" s="28">
        <v>3</v>
      </c>
      <c r="G896" s="28" t="s">
        <v>793</v>
      </c>
      <c r="H896" s="31" t="s">
        <v>2176</v>
      </c>
      <c r="I896" s="1" t="s">
        <v>160</v>
      </c>
      <c r="J896" s="28" t="s">
        <v>92</v>
      </c>
    </row>
    <row r="897" spans="1:9" ht="14.25" customHeight="1">
      <c r="A897" s="28" t="s">
        <v>794</v>
      </c>
      <c r="B897" s="28" t="s">
        <v>787</v>
      </c>
      <c r="C897" s="28" t="s">
        <v>1778</v>
      </c>
      <c r="D897" s="28" t="str">
        <f>VLOOKUP(A897,[1]Variablenuebersicht!$F$4:$I$1812,4,FALSE)</f>
        <v>Tabakprodukte: Fabrikfertige Zigaretten</v>
      </c>
      <c r="E897" s="28" t="s">
        <v>1650</v>
      </c>
      <c r="F897" s="28">
        <v>-96</v>
      </c>
      <c r="G897" s="28" t="s">
        <v>795</v>
      </c>
      <c r="H897" s="31" t="s">
        <v>2177</v>
      </c>
      <c r="I897" s="1" t="s">
        <v>49</v>
      </c>
    </row>
    <row r="898" spans="1:9" ht="14.25" customHeight="1">
      <c r="A898" s="28" t="s">
        <v>794</v>
      </c>
      <c r="B898" s="28" t="s">
        <v>787</v>
      </c>
      <c r="C898" s="28" t="s">
        <v>1778</v>
      </c>
      <c r="D898" s="28" t="str">
        <f>VLOOKUP(A898,[1]Variablenuebersicht!$F$4:$I$1812,4,FALSE)</f>
        <v>Tabakprodukte: Fabrikfertige Zigaretten</v>
      </c>
      <c r="E898" s="28" t="s">
        <v>1650</v>
      </c>
      <c r="F898" s="28">
        <v>0</v>
      </c>
      <c r="G898" s="28" t="s">
        <v>796</v>
      </c>
      <c r="H898" s="31">
        <v>0</v>
      </c>
      <c r="I898" s="1" t="s">
        <v>49</v>
      </c>
    </row>
    <row r="899" spans="1:9" ht="14.25" customHeight="1">
      <c r="A899" s="28" t="s">
        <v>794</v>
      </c>
      <c r="B899" s="28" t="s">
        <v>787</v>
      </c>
      <c r="C899" s="28" t="s">
        <v>1778</v>
      </c>
      <c r="D899" s="28" t="str">
        <f>VLOOKUP(A899,[1]Variablenuebersicht!$F$4:$I$1812,4,FALSE)</f>
        <v>Tabakprodukte: Fabrikfertige Zigaretten</v>
      </c>
      <c r="E899" s="28" t="s">
        <v>1650</v>
      </c>
      <c r="F899" s="28">
        <v>1</v>
      </c>
      <c r="G899" s="28" t="s">
        <v>13</v>
      </c>
      <c r="H899" s="31" t="s">
        <v>1790</v>
      </c>
      <c r="I899" s="1" t="s">
        <v>49</v>
      </c>
    </row>
    <row r="900" spans="1:9" ht="14.25" customHeight="1">
      <c r="A900" s="28" t="s">
        <v>797</v>
      </c>
      <c r="B900" s="28" t="s">
        <v>787</v>
      </c>
      <c r="C900" s="28" t="s">
        <v>1778</v>
      </c>
      <c r="D900" s="28" t="str">
        <f>VLOOKUP(A900,[1]Variablenuebersicht!$F$4:$I$1812,4,FALSE)</f>
        <v>Tabakprodukte: Selbstgedrehte Zigaretten</v>
      </c>
      <c r="E900" s="28" t="s">
        <v>1651</v>
      </c>
      <c r="F900" s="28">
        <v>-96</v>
      </c>
      <c r="G900" s="28" t="s">
        <v>795</v>
      </c>
      <c r="H900" s="31" t="s">
        <v>2177</v>
      </c>
      <c r="I900" s="1" t="s">
        <v>49</v>
      </c>
    </row>
    <row r="901" spans="1:9" ht="14.25" customHeight="1">
      <c r="A901" s="28" t="s">
        <v>797</v>
      </c>
      <c r="B901" s="28" t="s">
        <v>787</v>
      </c>
      <c r="C901" s="28" t="s">
        <v>1778</v>
      </c>
      <c r="D901" s="28" t="str">
        <f>VLOOKUP(A901,[1]Variablenuebersicht!$F$4:$I$1812,4,FALSE)</f>
        <v>Tabakprodukte: Selbstgedrehte Zigaretten</v>
      </c>
      <c r="E901" s="28" t="s">
        <v>1651</v>
      </c>
      <c r="F901" s="28">
        <v>0</v>
      </c>
      <c r="G901" s="28" t="s">
        <v>796</v>
      </c>
      <c r="H901" s="31">
        <v>0</v>
      </c>
      <c r="I901" s="1" t="s">
        <v>49</v>
      </c>
    </row>
    <row r="902" spans="1:9" ht="14.25" customHeight="1">
      <c r="A902" s="28" t="s">
        <v>797</v>
      </c>
      <c r="B902" s="28" t="s">
        <v>787</v>
      </c>
      <c r="C902" s="28" t="s">
        <v>1778</v>
      </c>
      <c r="D902" s="28" t="str">
        <f>VLOOKUP(A902,[1]Variablenuebersicht!$F$4:$I$1812,4,FALSE)</f>
        <v>Tabakprodukte: Selbstgedrehte Zigaretten</v>
      </c>
      <c r="E902" s="28" t="s">
        <v>1651</v>
      </c>
      <c r="F902" s="28">
        <v>1</v>
      </c>
      <c r="G902" s="28" t="s">
        <v>13</v>
      </c>
      <c r="H902" s="31" t="s">
        <v>1790</v>
      </c>
      <c r="I902" s="1" t="s">
        <v>49</v>
      </c>
    </row>
    <row r="903" spans="1:9" ht="14.25" customHeight="1">
      <c r="A903" s="28" t="s">
        <v>798</v>
      </c>
      <c r="B903" s="28" t="s">
        <v>787</v>
      </c>
      <c r="C903" s="28" t="s">
        <v>1778</v>
      </c>
      <c r="D903" s="28" t="str">
        <f>VLOOKUP(A903,[1]Variablenuebersicht!$F$4:$I$1812,4,FALSE)</f>
        <v>Tabakprodukte: Zigarren, Zigarillos</v>
      </c>
      <c r="E903" s="28" t="s">
        <v>1652</v>
      </c>
      <c r="F903" s="28">
        <v>-96</v>
      </c>
      <c r="G903" s="28" t="s">
        <v>795</v>
      </c>
      <c r="H903" s="31" t="s">
        <v>2177</v>
      </c>
      <c r="I903" s="1" t="s">
        <v>49</v>
      </c>
    </row>
    <row r="904" spans="1:9" ht="14.25" customHeight="1">
      <c r="A904" s="28" t="s">
        <v>798</v>
      </c>
      <c r="B904" s="28" t="s">
        <v>787</v>
      </c>
      <c r="C904" s="28" t="s">
        <v>1778</v>
      </c>
      <c r="D904" s="28" t="str">
        <f>VLOOKUP(A904,[1]Variablenuebersicht!$F$4:$I$1812,4,FALSE)</f>
        <v>Tabakprodukte: Zigarren, Zigarillos</v>
      </c>
      <c r="E904" s="28" t="s">
        <v>1652</v>
      </c>
      <c r="F904" s="28">
        <v>0</v>
      </c>
      <c r="G904" s="28" t="s">
        <v>796</v>
      </c>
      <c r="H904" s="31">
        <v>0</v>
      </c>
      <c r="I904" s="1" t="s">
        <v>49</v>
      </c>
    </row>
    <row r="905" spans="1:9" ht="14.25" customHeight="1">
      <c r="A905" s="28" t="s">
        <v>798</v>
      </c>
      <c r="B905" s="28" t="s">
        <v>787</v>
      </c>
      <c r="C905" s="28" t="s">
        <v>1778</v>
      </c>
      <c r="D905" s="28" t="str">
        <f>VLOOKUP(A905,[1]Variablenuebersicht!$F$4:$I$1812,4,FALSE)</f>
        <v>Tabakprodukte: Zigarren, Zigarillos</v>
      </c>
      <c r="E905" s="28" t="s">
        <v>1652</v>
      </c>
      <c r="F905" s="28">
        <v>1</v>
      </c>
      <c r="G905" s="28" t="s">
        <v>13</v>
      </c>
      <c r="H905" s="31" t="s">
        <v>1790</v>
      </c>
      <c r="I905" s="1" t="s">
        <v>49</v>
      </c>
    </row>
    <row r="906" spans="1:9" ht="14.25" customHeight="1">
      <c r="A906" s="28" t="s">
        <v>799</v>
      </c>
      <c r="B906" s="28" t="s">
        <v>787</v>
      </c>
      <c r="C906" s="28" t="s">
        <v>1778</v>
      </c>
      <c r="D906" s="28" t="str">
        <f>VLOOKUP(A906,[1]Variablenuebersicht!$F$4:$I$1812,4,FALSE)</f>
        <v>Tabakprodukte: Pfeifentabak</v>
      </c>
      <c r="E906" s="28" t="s">
        <v>1653</v>
      </c>
      <c r="F906" s="28">
        <v>-96</v>
      </c>
      <c r="G906" s="28" t="s">
        <v>795</v>
      </c>
      <c r="H906" s="31" t="s">
        <v>2177</v>
      </c>
      <c r="I906" s="1" t="s">
        <v>49</v>
      </c>
    </row>
    <row r="907" spans="1:9" ht="14.25" customHeight="1">
      <c r="A907" s="28" t="s">
        <v>799</v>
      </c>
      <c r="B907" s="28" t="s">
        <v>787</v>
      </c>
      <c r="C907" s="28" t="s">
        <v>1778</v>
      </c>
      <c r="D907" s="28" t="str">
        <f>VLOOKUP(A907,[1]Variablenuebersicht!$F$4:$I$1812,4,FALSE)</f>
        <v>Tabakprodukte: Pfeifentabak</v>
      </c>
      <c r="E907" s="28" t="s">
        <v>1653</v>
      </c>
      <c r="F907" s="28">
        <v>0</v>
      </c>
      <c r="G907" s="28" t="s">
        <v>796</v>
      </c>
      <c r="H907" s="31">
        <v>0</v>
      </c>
      <c r="I907" s="1" t="s">
        <v>49</v>
      </c>
    </row>
    <row r="908" spans="1:9" ht="14.25" customHeight="1">
      <c r="A908" s="28" t="s">
        <v>799</v>
      </c>
      <c r="B908" s="28" t="s">
        <v>787</v>
      </c>
      <c r="C908" s="28" t="s">
        <v>1778</v>
      </c>
      <c r="D908" s="28" t="str">
        <f>VLOOKUP(A908,[1]Variablenuebersicht!$F$4:$I$1812,4,FALSE)</f>
        <v>Tabakprodukte: Pfeifentabak</v>
      </c>
      <c r="E908" s="28" t="s">
        <v>1653</v>
      </c>
      <c r="F908" s="28">
        <v>1</v>
      </c>
      <c r="G908" s="28" t="s">
        <v>13</v>
      </c>
      <c r="H908" s="31" t="s">
        <v>1790</v>
      </c>
      <c r="I908" s="1" t="s">
        <v>49</v>
      </c>
    </row>
    <row r="909" spans="1:9" ht="14.25" customHeight="1">
      <c r="A909" s="28" t="s">
        <v>800</v>
      </c>
      <c r="B909" s="28" t="s">
        <v>787</v>
      </c>
      <c r="C909" s="28" t="s">
        <v>1778</v>
      </c>
      <c r="D909" s="28" t="str">
        <f>VLOOKUP(A909,[1]Variablenuebersicht!$F$4:$I$1812,4,FALSE)</f>
        <v>Tabakprodukte: Sonstiges</v>
      </c>
      <c r="E909" s="28" t="s">
        <v>1654</v>
      </c>
      <c r="F909" s="28">
        <v>-96</v>
      </c>
      <c r="G909" s="28" t="s">
        <v>795</v>
      </c>
      <c r="H909" s="31" t="s">
        <v>2177</v>
      </c>
      <c r="I909" s="1" t="s">
        <v>49</v>
      </c>
    </row>
    <row r="910" spans="1:9" ht="14.25" customHeight="1">
      <c r="A910" s="28" t="s">
        <v>800</v>
      </c>
      <c r="B910" s="28" t="s">
        <v>787</v>
      </c>
      <c r="C910" s="28" t="s">
        <v>1778</v>
      </c>
      <c r="D910" s="28" t="str">
        <f>VLOOKUP(A910,[1]Variablenuebersicht!$F$4:$I$1812,4,FALSE)</f>
        <v>Tabakprodukte: Sonstiges</v>
      </c>
      <c r="E910" s="28" t="s">
        <v>1654</v>
      </c>
      <c r="F910" s="28">
        <v>0</v>
      </c>
      <c r="G910" s="28" t="s">
        <v>796</v>
      </c>
      <c r="H910" s="31">
        <v>0</v>
      </c>
      <c r="I910" s="1" t="s">
        <v>49</v>
      </c>
    </row>
    <row r="911" spans="1:9" ht="14.25" customHeight="1">
      <c r="A911" s="28" t="s">
        <v>800</v>
      </c>
      <c r="B911" s="28" t="s">
        <v>787</v>
      </c>
      <c r="C911" s="28" t="s">
        <v>1778</v>
      </c>
      <c r="D911" s="28" t="str">
        <f>VLOOKUP(A911,[1]Variablenuebersicht!$F$4:$I$1812,4,FALSE)</f>
        <v>Tabakprodukte: Sonstiges</v>
      </c>
      <c r="E911" s="28" t="s">
        <v>1654</v>
      </c>
      <c r="F911" s="28">
        <v>1</v>
      </c>
      <c r="G911" s="28" t="s">
        <v>13</v>
      </c>
      <c r="H911" s="31" t="s">
        <v>1790</v>
      </c>
      <c r="I911" s="1" t="s">
        <v>49</v>
      </c>
    </row>
    <row r="912" spans="1:9" ht="14.25" customHeight="1">
      <c r="A912" s="28" t="s">
        <v>801</v>
      </c>
      <c r="B912" s="28" t="s">
        <v>787</v>
      </c>
      <c r="C912" s="28" t="s">
        <v>1778</v>
      </c>
      <c r="D912" s="28" t="str">
        <f>VLOOKUP(A912,[1]Variablenuebersicht!$F$4:$I$1812,4,FALSE)</f>
        <v>Tabakprodukte: E-Zigarette</v>
      </c>
      <c r="E912" s="28" t="s">
        <v>1655</v>
      </c>
      <c r="F912" s="28">
        <v>-96</v>
      </c>
      <c r="G912" s="28" t="s">
        <v>795</v>
      </c>
      <c r="H912" s="31" t="s">
        <v>2177</v>
      </c>
      <c r="I912" s="1" t="s">
        <v>49</v>
      </c>
    </row>
    <row r="913" spans="1:10" ht="14.25" customHeight="1">
      <c r="A913" s="28" t="s">
        <v>801</v>
      </c>
      <c r="B913" s="28" t="s">
        <v>787</v>
      </c>
      <c r="C913" s="28" t="s">
        <v>1778</v>
      </c>
      <c r="D913" s="28" t="str">
        <f>VLOOKUP(A913,[1]Variablenuebersicht!$F$4:$I$1812,4,FALSE)</f>
        <v>Tabakprodukte: E-Zigarette</v>
      </c>
      <c r="E913" s="28" t="s">
        <v>1655</v>
      </c>
      <c r="F913" s="28">
        <v>0</v>
      </c>
      <c r="G913" s="28" t="s">
        <v>796</v>
      </c>
      <c r="H913" s="31">
        <v>0</v>
      </c>
      <c r="I913" s="1" t="s">
        <v>49</v>
      </c>
    </row>
    <row r="914" spans="1:10" ht="14.25" customHeight="1">
      <c r="A914" s="28" t="s">
        <v>801</v>
      </c>
      <c r="B914" s="28" t="s">
        <v>787</v>
      </c>
      <c r="C914" s="28" t="s">
        <v>1778</v>
      </c>
      <c r="D914" s="28" t="str">
        <f>VLOOKUP(A914,[1]Variablenuebersicht!$F$4:$I$1812,4,FALSE)</f>
        <v>Tabakprodukte: E-Zigarette</v>
      </c>
      <c r="E914" s="28" t="s">
        <v>1655</v>
      </c>
      <c r="F914" s="28">
        <v>1</v>
      </c>
      <c r="G914" s="28" t="s">
        <v>13</v>
      </c>
      <c r="H914" s="31" t="s">
        <v>1790</v>
      </c>
      <c r="I914" s="1" t="s">
        <v>49</v>
      </c>
    </row>
    <row r="915" spans="1:10" ht="14.25" customHeight="1">
      <c r="A915" s="28" t="s">
        <v>802</v>
      </c>
      <c r="B915" s="28" t="s">
        <v>787</v>
      </c>
      <c r="C915" s="28" t="s">
        <v>1778</v>
      </c>
      <c r="D915" s="28" t="str">
        <f>VLOOKUP(A915,[1]Variablenuebersicht!$F$4:$I$1812,4,FALSE)</f>
        <v>Hauptsächlich gerauchtes Takabprodukt</v>
      </c>
      <c r="E915" s="28" t="s">
        <v>1656</v>
      </c>
      <c r="F915" s="28">
        <v>-96</v>
      </c>
      <c r="G915" s="28" t="s">
        <v>795</v>
      </c>
      <c r="H915" s="31" t="s">
        <v>2177</v>
      </c>
      <c r="I915" s="1" t="s">
        <v>49</v>
      </c>
    </row>
    <row r="916" spans="1:10" ht="14.25" customHeight="1">
      <c r="A916" s="28" t="s">
        <v>802</v>
      </c>
      <c r="B916" s="28" t="s">
        <v>787</v>
      </c>
      <c r="C916" s="28" t="s">
        <v>1778</v>
      </c>
      <c r="D916" s="28" t="str">
        <f>VLOOKUP(A916,[1]Variablenuebersicht!$F$4:$I$1812,4,FALSE)</f>
        <v>Hauptsächlich gerauchtes Takabprodukt</v>
      </c>
      <c r="E916" s="28" t="s">
        <v>1656</v>
      </c>
      <c r="F916" s="28">
        <v>1</v>
      </c>
      <c r="G916" s="28" t="s">
        <v>803</v>
      </c>
      <c r="H916" s="31" t="s">
        <v>2178</v>
      </c>
      <c r="I916" s="1" t="s">
        <v>49</v>
      </c>
    </row>
    <row r="917" spans="1:10" ht="14.25" customHeight="1">
      <c r="A917" s="28" t="s">
        <v>802</v>
      </c>
      <c r="B917" s="28" t="s">
        <v>787</v>
      </c>
      <c r="C917" s="28" t="s">
        <v>1778</v>
      </c>
      <c r="D917" s="28" t="str">
        <f>VLOOKUP(A917,[1]Variablenuebersicht!$F$4:$I$1812,4,FALSE)</f>
        <v>Hauptsächlich gerauchtes Takabprodukt</v>
      </c>
      <c r="E917" s="28" t="s">
        <v>1656</v>
      </c>
      <c r="F917" s="28">
        <v>2</v>
      </c>
      <c r="G917" s="28" t="s">
        <v>804</v>
      </c>
      <c r="H917" s="31" t="s">
        <v>2179</v>
      </c>
      <c r="I917" s="1" t="s">
        <v>49</v>
      </c>
    </row>
    <row r="918" spans="1:10" ht="14.25" customHeight="1">
      <c r="A918" s="28" t="s">
        <v>802</v>
      </c>
      <c r="B918" s="28" t="s">
        <v>787</v>
      </c>
      <c r="C918" s="28" t="s">
        <v>1778</v>
      </c>
      <c r="D918" s="28" t="str">
        <f>VLOOKUP(A918,[1]Variablenuebersicht!$F$4:$I$1812,4,FALSE)</f>
        <v>Hauptsächlich gerauchtes Takabprodukt</v>
      </c>
      <c r="E918" s="28" t="s">
        <v>1656</v>
      </c>
      <c r="F918" s="28">
        <v>3</v>
      </c>
      <c r="G918" s="28" t="s">
        <v>805</v>
      </c>
      <c r="H918" s="31" t="s">
        <v>2180</v>
      </c>
      <c r="I918" s="1" t="s">
        <v>49</v>
      </c>
    </row>
    <row r="919" spans="1:10" ht="14.25" customHeight="1">
      <c r="A919" s="28" t="s">
        <v>802</v>
      </c>
      <c r="B919" s="28" t="s">
        <v>787</v>
      </c>
      <c r="C919" s="28" t="s">
        <v>1778</v>
      </c>
      <c r="D919" s="28" t="str">
        <f>VLOOKUP(A919,[1]Variablenuebersicht!$F$4:$I$1812,4,FALSE)</f>
        <v>Hauptsächlich gerauchtes Takabprodukt</v>
      </c>
      <c r="E919" s="28" t="s">
        <v>1656</v>
      </c>
      <c r="F919" s="28">
        <v>4</v>
      </c>
      <c r="G919" s="28" t="s">
        <v>806</v>
      </c>
      <c r="H919" s="31" t="s">
        <v>2181</v>
      </c>
      <c r="I919" s="1" t="s">
        <v>49</v>
      </c>
    </row>
    <row r="920" spans="1:10" ht="14.25" customHeight="1">
      <c r="A920" s="28" t="s">
        <v>808</v>
      </c>
      <c r="B920" s="28" t="s">
        <v>787</v>
      </c>
      <c r="C920" s="28" t="s">
        <v>1778</v>
      </c>
      <c r="D920" s="28" t="str">
        <f>VLOOKUP(A920,[1]Variablenuebersicht!$F$4:$I$1812,4,FALSE)</f>
        <v>Tgl. Raucher: Tgl. Anzahl Zigaretten (kat.)</v>
      </c>
      <c r="E920" s="28" t="s">
        <v>1657</v>
      </c>
      <c r="F920" s="28">
        <v>-96</v>
      </c>
      <c r="G920" s="28" t="s">
        <v>809</v>
      </c>
      <c r="H920" s="31" t="s">
        <v>2182</v>
      </c>
      <c r="I920" s="1" t="s">
        <v>160</v>
      </c>
      <c r="J920" s="28" t="s">
        <v>195</v>
      </c>
    </row>
    <row r="921" spans="1:10" ht="14.25" customHeight="1">
      <c r="A921" s="28" t="s">
        <v>808</v>
      </c>
      <c r="B921" s="28" t="s">
        <v>787</v>
      </c>
      <c r="C921" s="28" t="s">
        <v>1778</v>
      </c>
      <c r="D921" s="28" t="str">
        <f>VLOOKUP(A921,[1]Variablenuebersicht!$F$4:$I$1812,4,FALSE)</f>
        <v>Tgl. Raucher: Tgl. Anzahl Zigaretten (kat.)</v>
      </c>
      <c r="E921" s="28" t="s">
        <v>1657</v>
      </c>
      <c r="F921" s="28">
        <v>0</v>
      </c>
      <c r="G921" s="28" t="s">
        <v>810</v>
      </c>
      <c r="H921" s="31" t="s">
        <v>2183</v>
      </c>
      <c r="I921" s="1" t="s">
        <v>160</v>
      </c>
      <c r="J921" s="28" t="s">
        <v>195</v>
      </c>
    </row>
    <row r="922" spans="1:10" ht="14.25" customHeight="1">
      <c r="A922" s="28" t="s">
        <v>808</v>
      </c>
      <c r="B922" s="28" t="s">
        <v>787</v>
      </c>
      <c r="C922" s="28" t="s">
        <v>1778</v>
      </c>
      <c r="D922" s="28" t="str">
        <f>VLOOKUP(A922,[1]Variablenuebersicht!$F$4:$I$1812,4,FALSE)</f>
        <v>Tgl. Raucher: Tgl. Anzahl Zigaretten (kat.)</v>
      </c>
      <c r="E922" s="28" t="s">
        <v>1657</v>
      </c>
      <c r="F922" s="28">
        <v>1</v>
      </c>
      <c r="G922" s="28" t="s">
        <v>811</v>
      </c>
      <c r="H922" s="31" t="s">
        <v>2184</v>
      </c>
      <c r="I922" s="1" t="s">
        <v>160</v>
      </c>
      <c r="J922" s="28" t="s">
        <v>195</v>
      </c>
    </row>
    <row r="923" spans="1:10" ht="14.25" customHeight="1">
      <c r="A923" s="28" t="s">
        <v>808</v>
      </c>
      <c r="B923" s="28" t="s">
        <v>787</v>
      </c>
      <c r="C923" s="28" t="s">
        <v>1778</v>
      </c>
      <c r="D923" s="28" t="str">
        <f>VLOOKUP(A923,[1]Variablenuebersicht!$F$4:$I$1812,4,FALSE)</f>
        <v>Tgl. Raucher: Tgl. Anzahl Zigaretten (kat.)</v>
      </c>
      <c r="E923" s="28" t="s">
        <v>1657</v>
      </c>
      <c r="F923" s="28">
        <v>10</v>
      </c>
      <c r="G923" s="28" t="s">
        <v>812</v>
      </c>
      <c r="H923" s="31" t="s">
        <v>2185</v>
      </c>
      <c r="I923" s="1" t="s">
        <v>160</v>
      </c>
      <c r="J923" s="28" t="s">
        <v>195</v>
      </c>
    </row>
    <row r="924" spans="1:10" ht="14.25" customHeight="1">
      <c r="A924" s="28" t="s">
        <v>808</v>
      </c>
      <c r="B924" s="28" t="s">
        <v>787</v>
      </c>
      <c r="C924" s="28" t="s">
        <v>1778</v>
      </c>
      <c r="D924" s="28" t="str">
        <f>VLOOKUP(A924,[1]Variablenuebersicht!$F$4:$I$1812,4,FALSE)</f>
        <v>Tgl. Raucher: Tgl. Anzahl Zigaretten (kat.)</v>
      </c>
      <c r="E924" s="28" t="s">
        <v>1657</v>
      </c>
      <c r="F924" s="28">
        <v>11</v>
      </c>
      <c r="G924" s="28" t="s">
        <v>814</v>
      </c>
      <c r="H924" s="31" t="s">
        <v>2186</v>
      </c>
      <c r="I924" s="1" t="s">
        <v>160</v>
      </c>
      <c r="J924" s="28" t="s">
        <v>195</v>
      </c>
    </row>
    <row r="925" spans="1:10" ht="14.25" customHeight="1">
      <c r="A925" s="28" t="s">
        <v>808</v>
      </c>
      <c r="B925" s="28" t="s">
        <v>787</v>
      </c>
      <c r="C925" s="28" t="s">
        <v>1778</v>
      </c>
      <c r="D925" s="28" t="str">
        <f>VLOOKUP(A925,[1]Variablenuebersicht!$F$4:$I$1812,4,FALSE)</f>
        <v>Tgl. Raucher: Tgl. Anzahl Zigaretten (kat.)</v>
      </c>
      <c r="E925" s="28" t="s">
        <v>1657</v>
      </c>
      <c r="F925" s="28">
        <v>12</v>
      </c>
      <c r="G925" s="28" t="s">
        <v>816</v>
      </c>
      <c r="H925" s="31" t="s">
        <v>2187</v>
      </c>
      <c r="I925" s="1" t="s">
        <v>160</v>
      </c>
      <c r="J925" s="28" t="s">
        <v>195</v>
      </c>
    </row>
    <row r="926" spans="1:10" ht="14.25" customHeight="1">
      <c r="A926" s="28" t="s">
        <v>808</v>
      </c>
      <c r="B926" s="28" t="s">
        <v>787</v>
      </c>
      <c r="C926" s="28" t="s">
        <v>1778</v>
      </c>
      <c r="D926" s="28" t="str">
        <f>VLOOKUP(A926,[1]Variablenuebersicht!$F$4:$I$1812,4,FALSE)</f>
        <v>Tgl. Raucher: Tgl. Anzahl Zigaretten (kat.)</v>
      </c>
      <c r="E926" s="28" t="s">
        <v>1657</v>
      </c>
      <c r="F926" s="28">
        <v>13</v>
      </c>
      <c r="G926" s="28" t="s">
        <v>817</v>
      </c>
      <c r="H926" s="31" t="s">
        <v>2188</v>
      </c>
      <c r="I926" s="1" t="s">
        <v>160</v>
      </c>
      <c r="J926" s="28" t="s">
        <v>195</v>
      </c>
    </row>
    <row r="927" spans="1:10" ht="14.25" customHeight="1">
      <c r="A927" s="28" t="s">
        <v>808</v>
      </c>
      <c r="B927" s="28" t="s">
        <v>787</v>
      </c>
      <c r="C927" s="28" t="s">
        <v>1778</v>
      </c>
      <c r="D927" s="28" t="str">
        <f>VLOOKUP(A927,[1]Variablenuebersicht!$F$4:$I$1812,4,FALSE)</f>
        <v>Tgl. Raucher: Tgl. Anzahl Zigaretten (kat.)</v>
      </c>
      <c r="E927" s="28" t="s">
        <v>1657</v>
      </c>
      <c r="F927" s="28">
        <v>14</v>
      </c>
      <c r="G927" s="28" t="s">
        <v>819</v>
      </c>
      <c r="H927" s="31" t="s">
        <v>2189</v>
      </c>
      <c r="I927" s="1" t="s">
        <v>160</v>
      </c>
      <c r="J927" s="28" t="s">
        <v>195</v>
      </c>
    </row>
    <row r="928" spans="1:10" ht="14.25" customHeight="1">
      <c r="A928" s="28" t="s">
        <v>808</v>
      </c>
      <c r="B928" s="28" t="s">
        <v>787</v>
      </c>
      <c r="C928" s="28" t="s">
        <v>1778</v>
      </c>
      <c r="D928" s="28" t="str">
        <f>VLOOKUP(A928,[1]Variablenuebersicht!$F$4:$I$1812,4,FALSE)</f>
        <v>Tgl. Raucher: Tgl. Anzahl Zigaretten (kat.)</v>
      </c>
      <c r="E928" s="28" t="s">
        <v>1657</v>
      </c>
      <c r="F928" s="28">
        <v>15</v>
      </c>
      <c r="G928" s="28" t="s">
        <v>821</v>
      </c>
      <c r="H928" s="31" t="s">
        <v>2190</v>
      </c>
      <c r="I928" s="1" t="s">
        <v>160</v>
      </c>
      <c r="J928" s="28" t="s">
        <v>195</v>
      </c>
    </row>
    <row r="929" spans="1:10" ht="14.25" customHeight="1">
      <c r="A929" s="28" t="s">
        <v>808</v>
      </c>
      <c r="B929" s="28" t="s">
        <v>787</v>
      </c>
      <c r="C929" s="28" t="s">
        <v>1778</v>
      </c>
      <c r="D929" s="28" t="str">
        <f>VLOOKUP(A929,[1]Variablenuebersicht!$F$4:$I$1812,4,FALSE)</f>
        <v>Tgl. Raucher: Tgl. Anzahl Zigaretten (kat.)</v>
      </c>
      <c r="E929" s="28" t="s">
        <v>1657</v>
      </c>
      <c r="F929" s="28">
        <v>16</v>
      </c>
      <c r="G929" s="28" t="s">
        <v>822</v>
      </c>
      <c r="H929" s="31" t="s">
        <v>2191</v>
      </c>
      <c r="I929" s="1" t="s">
        <v>160</v>
      </c>
      <c r="J929" s="28" t="s">
        <v>195</v>
      </c>
    </row>
    <row r="930" spans="1:10" ht="14.25" customHeight="1">
      <c r="A930" s="28" t="s">
        <v>808</v>
      </c>
      <c r="B930" s="28" t="s">
        <v>787</v>
      </c>
      <c r="C930" s="28" t="s">
        <v>1778</v>
      </c>
      <c r="D930" s="28" t="str">
        <f>VLOOKUP(A930,[1]Variablenuebersicht!$F$4:$I$1812,4,FALSE)</f>
        <v>Tgl. Raucher: Tgl. Anzahl Zigaretten (kat.)</v>
      </c>
      <c r="E930" s="28" t="s">
        <v>1657</v>
      </c>
      <c r="F930" s="28">
        <v>17</v>
      </c>
      <c r="G930" s="28" t="s">
        <v>823</v>
      </c>
      <c r="H930" s="31" t="s">
        <v>2192</v>
      </c>
      <c r="I930" s="1" t="s">
        <v>160</v>
      </c>
      <c r="J930" s="28" t="s">
        <v>195</v>
      </c>
    </row>
    <row r="931" spans="1:10" ht="14.25" customHeight="1">
      <c r="A931" s="28" t="s">
        <v>808</v>
      </c>
      <c r="B931" s="28" t="s">
        <v>787</v>
      </c>
      <c r="C931" s="28" t="s">
        <v>1778</v>
      </c>
      <c r="D931" s="28" t="str">
        <f>VLOOKUP(A931,[1]Variablenuebersicht!$F$4:$I$1812,4,FALSE)</f>
        <v>Tgl. Raucher: Tgl. Anzahl Zigaretten (kat.)</v>
      </c>
      <c r="E931" s="28" t="s">
        <v>1657</v>
      </c>
      <c r="F931" s="28">
        <v>18</v>
      </c>
      <c r="G931" s="28" t="s">
        <v>824</v>
      </c>
      <c r="H931" s="31" t="s">
        <v>2193</v>
      </c>
      <c r="I931" s="1" t="s">
        <v>160</v>
      </c>
      <c r="J931" s="28" t="s">
        <v>195</v>
      </c>
    </row>
    <row r="932" spans="1:10" ht="14.25" customHeight="1">
      <c r="A932" s="28" t="s">
        <v>808</v>
      </c>
      <c r="B932" s="28" t="s">
        <v>787</v>
      </c>
      <c r="C932" s="28" t="s">
        <v>1778</v>
      </c>
      <c r="D932" s="28" t="str">
        <f>VLOOKUP(A932,[1]Variablenuebersicht!$F$4:$I$1812,4,FALSE)</f>
        <v>Tgl. Raucher: Tgl. Anzahl Zigaretten (kat.)</v>
      </c>
      <c r="E932" s="28" t="s">
        <v>1657</v>
      </c>
      <c r="F932" s="28">
        <v>19</v>
      </c>
      <c r="G932" s="28" t="s">
        <v>825</v>
      </c>
      <c r="H932" s="31" t="s">
        <v>2194</v>
      </c>
      <c r="I932" s="1" t="s">
        <v>160</v>
      </c>
      <c r="J932" s="28" t="s">
        <v>195</v>
      </c>
    </row>
    <row r="933" spans="1:10" ht="14.25" customHeight="1">
      <c r="A933" s="28" t="s">
        <v>808</v>
      </c>
      <c r="B933" s="28" t="s">
        <v>787</v>
      </c>
      <c r="C933" s="28" t="s">
        <v>1778</v>
      </c>
      <c r="D933" s="28" t="str">
        <f>VLOOKUP(A933,[1]Variablenuebersicht!$F$4:$I$1812,4,FALSE)</f>
        <v>Tgl. Raucher: Tgl. Anzahl Zigaretten (kat.)</v>
      </c>
      <c r="E933" s="28" t="s">
        <v>1657</v>
      </c>
      <c r="F933" s="28">
        <v>2</v>
      </c>
      <c r="G933" s="28" t="s">
        <v>828</v>
      </c>
      <c r="H933" s="31" t="s">
        <v>2195</v>
      </c>
      <c r="I933" s="1" t="s">
        <v>160</v>
      </c>
      <c r="J933" s="28" t="s">
        <v>195</v>
      </c>
    </row>
    <row r="934" spans="1:10" ht="14.25" customHeight="1">
      <c r="A934" s="28" t="s">
        <v>808</v>
      </c>
      <c r="B934" s="28" t="s">
        <v>787</v>
      </c>
      <c r="C934" s="28" t="s">
        <v>1778</v>
      </c>
      <c r="D934" s="28" t="str">
        <f>VLOOKUP(A934,[1]Variablenuebersicht!$F$4:$I$1812,4,FALSE)</f>
        <v>Tgl. Raucher: Tgl. Anzahl Zigaretten (kat.)</v>
      </c>
      <c r="E934" s="28" t="s">
        <v>1657</v>
      </c>
      <c r="F934" s="28">
        <v>20</v>
      </c>
      <c r="G934" s="28" t="s">
        <v>829</v>
      </c>
      <c r="H934" s="31" t="s">
        <v>2196</v>
      </c>
      <c r="I934" s="1" t="s">
        <v>160</v>
      </c>
      <c r="J934" s="28" t="s">
        <v>195</v>
      </c>
    </row>
    <row r="935" spans="1:10" ht="14.25" customHeight="1">
      <c r="A935" s="28" t="s">
        <v>808</v>
      </c>
      <c r="B935" s="28" t="s">
        <v>787</v>
      </c>
      <c r="C935" s="28" t="s">
        <v>1778</v>
      </c>
      <c r="D935" s="28" t="str">
        <f>VLOOKUP(A935,[1]Variablenuebersicht!$F$4:$I$1812,4,FALSE)</f>
        <v>Tgl. Raucher: Tgl. Anzahl Zigaretten (kat.)</v>
      </c>
      <c r="E935" s="28" t="s">
        <v>1657</v>
      </c>
      <c r="F935" s="28">
        <v>3</v>
      </c>
      <c r="G935" s="28" t="s">
        <v>830</v>
      </c>
      <c r="H935" s="31" t="s">
        <v>2197</v>
      </c>
      <c r="I935" s="1" t="s">
        <v>160</v>
      </c>
      <c r="J935" s="28" t="s">
        <v>195</v>
      </c>
    </row>
    <row r="936" spans="1:10" ht="14.25" customHeight="1">
      <c r="A936" s="28" t="s">
        <v>808</v>
      </c>
      <c r="B936" s="28" t="s">
        <v>787</v>
      </c>
      <c r="C936" s="28" t="s">
        <v>1778</v>
      </c>
      <c r="D936" s="28" t="str">
        <f>VLOOKUP(A936,[1]Variablenuebersicht!$F$4:$I$1812,4,FALSE)</f>
        <v>Tgl. Raucher: Tgl. Anzahl Zigaretten (kat.)</v>
      </c>
      <c r="E936" s="28" t="s">
        <v>1657</v>
      </c>
      <c r="F936" s="28">
        <v>4</v>
      </c>
      <c r="G936" s="28" t="s">
        <v>831</v>
      </c>
      <c r="H936" s="31" t="s">
        <v>2198</v>
      </c>
      <c r="I936" s="1" t="s">
        <v>160</v>
      </c>
      <c r="J936" s="28" t="s">
        <v>195</v>
      </c>
    </row>
    <row r="937" spans="1:10" ht="14.25" customHeight="1">
      <c r="A937" s="28" t="s">
        <v>808</v>
      </c>
      <c r="B937" s="28" t="s">
        <v>787</v>
      </c>
      <c r="C937" s="28" t="s">
        <v>1778</v>
      </c>
      <c r="D937" s="28" t="str">
        <f>VLOOKUP(A937,[1]Variablenuebersicht!$F$4:$I$1812,4,FALSE)</f>
        <v>Tgl. Raucher: Tgl. Anzahl Zigaretten (kat.)</v>
      </c>
      <c r="E937" s="28" t="s">
        <v>1657</v>
      </c>
      <c r="F937" s="28">
        <v>5</v>
      </c>
      <c r="G937" s="28" t="s">
        <v>832</v>
      </c>
      <c r="H937" s="31" t="s">
        <v>2199</v>
      </c>
      <c r="I937" s="1" t="s">
        <v>160</v>
      </c>
      <c r="J937" s="28" t="s">
        <v>195</v>
      </c>
    </row>
    <row r="938" spans="1:10" ht="14.25" customHeight="1">
      <c r="A938" s="28" t="s">
        <v>808</v>
      </c>
      <c r="B938" s="28" t="s">
        <v>787</v>
      </c>
      <c r="C938" s="28" t="s">
        <v>1778</v>
      </c>
      <c r="D938" s="28" t="str">
        <f>VLOOKUP(A938,[1]Variablenuebersicht!$F$4:$I$1812,4,FALSE)</f>
        <v>Tgl. Raucher: Tgl. Anzahl Zigaretten (kat.)</v>
      </c>
      <c r="E938" s="28" t="s">
        <v>1657</v>
      </c>
      <c r="F938" s="28">
        <v>6</v>
      </c>
      <c r="G938" s="28" t="s">
        <v>836</v>
      </c>
      <c r="H938" s="31" t="s">
        <v>2200</v>
      </c>
      <c r="I938" s="1" t="s">
        <v>160</v>
      </c>
      <c r="J938" s="28" t="s">
        <v>195</v>
      </c>
    </row>
    <row r="939" spans="1:10" ht="14.25" customHeight="1">
      <c r="A939" s="28" t="s">
        <v>808</v>
      </c>
      <c r="B939" s="28" t="s">
        <v>787</v>
      </c>
      <c r="C939" s="28" t="s">
        <v>1778</v>
      </c>
      <c r="D939" s="28" t="str">
        <f>VLOOKUP(A939,[1]Variablenuebersicht!$F$4:$I$1812,4,FALSE)</f>
        <v>Tgl. Raucher: Tgl. Anzahl Zigaretten (kat.)</v>
      </c>
      <c r="E939" s="28" t="s">
        <v>1657</v>
      </c>
      <c r="F939" s="28">
        <v>7</v>
      </c>
      <c r="G939" s="28" t="s">
        <v>837</v>
      </c>
      <c r="H939" s="31" t="s">
        <v>2201</v>
      </c>
      <c r="I939" s="1" t="s">
        <v>160</v>
      </c>
      <c r="J939" s="28" t="s">
        <v>195</v>
      </c>
    </row>
    <row r="940" spans="1:10" ht="14.25" customHeight="1">
      <c r="A940" s="28" t="s">
        <v>808</v>
      </c>
      <c r="B940" s="28" t="s">
        <v>787</v>
      </c>
      <c r="C940" s="28" t="s">
        <v>1778</v>
      </c>
      <c r="D940" s="28" t="str">
        <f>VLOOKUP(A940,[1]Variablenuebersicht!$F$4:$I$1812,4,FALSE)</f>
        <v>Tgl. Raucher: Tgl. Anzahl Zigaretten (kat.)</v>
      </c>
      <c r="E940" s="28" t="s">
        <v>1657</v>
      </c>
      <c r="F940" s="28">
        <v>8</v>
      </c>
      <c r="G940" s="28" t="s">
        <v>838</v>
      </c>
      <c r="H940" s="31" t="s">
        <v>2202</v>
      </c>
      <c r="I940" s="1" t="s">
        <v>160</v>
      </c>
      <c r="J940" s="28" t="s">
        <v>195</v>
      </c>
    </row>
    <row r="941" spans="1:10" ht="14.25" customHeight="1">
      <c r="A941" s="28" t="s">
        <v>808</v>
      </c>
      <c r="B941" s="28" t="s">
        <v>787</v>
      </c>
      <c r="C941" s="28" t="s">
        <v>1778</v>
      </c>
      <c r="D941" s="28" t="str">
        <f>VLOOKUP(A941,[1]Variablenuebersicht!$F$4:$I$1812,4,FALSE)</f>
        <v>Tgl. Raucher: Tgl. Anzahl Zigaretten (kat.)</v>
      </c>
      <c r="E941" s="28" t="s">
        <v>1657</v>
      </c>
      <c r="F941" s="28">
        <v>9</v>
      </c>
      <c r="G941" s="28" t="s">
        <v>839</v>
      </c>
      <c r="H941" s="31" t="s">
        <v>2203</v>
      </c>
      <c r="I941" s="1" t="s">
        <v>160</v>
      </c>
      <c r="J941" s="28" t="s">
        <v>195</v>
      </c>
    </row>
    <row r="942" spans="1:10" ht="14.25" customHeight="1">
      <c r="A942" s="28" t="s">
        <v>840</v>
      </c>
      <c r="B942" s="28" t="s">
        <v>787</v>
      </c>
      <c r="C942" s="28" t="s">
        <v>1778</v>
      </c>
      <c r="D942" s="28" t="str">
        <f>VLOOKUP(A942,[1]Variablenuebersicht!$F$4:$I$1812,4,FALSE)</f>
        <v>Selbstgedrehte Zigaretten täglich: Anzahl (kat.)</v>
      </c>
      <c r="E942" s="28" t="s">
        <v>1658</v>
      </c>
      <c r="F942" s="28">
        <v>-96</v>
      </c>
      <c r="G942" s="28" t="s">
        <v>809</v>
      </c>
      <c r="H942" s="31" t="s">
        <v>2182</v>
      </c>
      <c r="I942" s="1" t="s">
        <v>160</v>
      </c>
      <c r="J942" s="28" t="s">
        <v>195</v>
      </c>
    </row>
    <row r="943" spans="1:10" ht="14.25" customHeight="1">
      <c r="A943" s="28" t="s">
        <v>840</v>
      </c>
      <c r="B943" s="28" t="s">
        <v>787</v>
      </c>
      <c r="C943" s="28" t="s">
        <v>1778</v>
      </c>
      <c r="D943" s="28" t="str">
        <f>VLOOKUP(A943,[1]Variablenuebersicht!$F$4:$I$1812,4,FALSE)</f>
        <v>Selbstgedrehte Zigaretten täglich: Anzahl (kat.)</v>
      </c>
      <c r="E943" s="28" t="s">
        <v>1658</v>
      </c>
      <c r="F943" s="28">
        <v>0</v>
      </c>
      <c r="G943" s="28" t="s">
        <v>810</v>
      </c>
      <c r="H943" s="31" t="s">
        <v>2183</v>
      </c>
      <c r="I943" s="1" t="s">
        <v>160</v>
      </c>
      <c r="J943" s="28" t="s">
        <v>195</v>
      </c>
    </row>
    <row r="944" spans="1:10" ht="14.25" customHeight="1">
      <c r="A944" s="28" t="s">
        <v>840</v>
      </c>
      <c r="B944" s="28" t="s">
        <v>787</v>
      </c>
      <c r="C944" s="28" t="s">
        <v>1778</v>
      </c>
      <c r="D944" s="28" t="str">
        <f>VLOOKUP(A944,[1]Variablenuebersicht!$F$4:$I$1812,4,FALSE)</f>
        <v>Selbstgedrehte Zigaretten täglich: Anzahl (kat.)</v>
      </c>
      <c r="E944" s="28" t="s">
        <v>1658</v>
      </c>
      <c r="F944" s="28">
        <v>1</v>
      </c>
      <c r="G944" s="28" t="s">
        <v>811</v>
      </c>
      <c r="H944" s="31" t="s">
        <v>2184</v>
      </c>
      <c r="I944" s="1" t="s">
        <v>160</v>
      </c>
      <c r="J944" s="28" t="s">
        <v>195</v>
      </c>
    </row>
    <row r="945" spans="1:10" ht="14.25" customHeight="1">
      <c r="A945" s="28" t="s">
        <v>840</v>
      </c>
      <c r="B945" s="28" t="s">
        <v>787</v>
      </c>
      <c r="C945" s="28" t="s">
        <v>1778</v>
      </c>
      <c r="D945" s="28" t="str">
        <f>VLOOKUP(A945,[1]Variablenuebersicht!$F$4:$I$1812,4,FALSE)</f>
        <v>Selbstgedrehte Zigaretten täglich: Anzahl (kat.)</v>
      </c>
      <c r="E945" s="28" t="s">
        <v>1658</v>
      </c>
      <c r="F945" s="28">
        <v>10</v>
      </c>
      <c r="G945" s="28" t="s">
        <v>812</v>
      </c>
      <c r="H945" s="31" t="s">
        <v>2185</v>
      </c>
      <c r="I945" s="1" t="s">
        <v>160</v>
      </c>
      <c r="J945" s="28" t="s">
        <v>195</v>
      </c>
    </row>
    <row r="946" spans="1:10" ht="14.25" customHeight="1">
      <c r="A946" s="28" t="s">
        <v>840</v>
      </c>
      <c r="B946" s="28" t="s">
        <v>787</v>
      </c>
      <c r="C946" s="28" t="s">
        <v>1778</v>
      </c>
      <c r="D946" s="28" t="str">
        <f>VLOOKUP(A946,[1]Variablenuebersicht!$F$4:$I$1812,4,FALSE)</f>
        <v>Selbstgedrehte Zigaretten täglich: Anzahl (kat.)</v>
      </c>
      <c r="E946" s="28" t="s">
        <v>1658</v>
      </c>
      <c r="F946" s="28">
        <v>11</v>
      </c>
      <c r="G946" s="28" t="s">
        <v>814</v>
      </c>
      <c r="H946" s="31" t="s">
        <v>2186</v>
      </c>
      <c r="I946" s="1" t="s">
        <v>160</v>
      </c>
      <c r="J946" s="28" t="s">
        <v>195</v>
      </c>
    </row>
    <row r="947" spans="1:10" ht="14.25" customHeight="1">
      <c r="A947" s="28" t="s">
        <v>840</v>
      </c>
      <c r="B947" s="28" t="s">
        <v>787</v>
      </c>
      <c r="C947" s="28" t="s">
        <v>1778</v>
      </c>
      <c r="D947" s="28" t="str">
        <f>VLOOKUP(A947,[1]Variablenuebersicht!$F$4:$I$1812,4,FALSE)</f>
        <v>Selbstgedrehte Zigaretten täglich: Anzahl (kat.)</v>
      </c>
      <c r="E947" s="28" t="s">
        <v>1658</v>
      </c>
      <c r="F947" s="28">
        <v>12</v>
      </c>
      <c r="G947" s="28" t="s">
        <v>816</v>
      </c>
      <c r="H947" s="31" t="s">
        <v>2187</v>
      </c>
      <c r="I947" s="1" t="s">
        <v>160</v>
      </c>
      <c r="J947" s="28" t="s">
        <v>195</v>
      </c>
    </row>
    <row r="948" spans="1:10" ht="14.25" customHeight="1">
      <c r="A948" s="28" t="s">
        <v>840</v>
      </c>
      <c r="B948" s="28" t="s">
        <v>787</v>
      </c>
      <c r="C948" s="28" t="s">
        <v>1778</v>
      </c>
      <c r="D948" s="28" t="str">
        <f>VLOOKUP(A948,[1]Variablenuebersicht!$F$4:$I$1812,4,FALSE)</f>
        <v>Selbstgedrehte Zigaretten täglich: Anzahl (kat.)</v>
      </c>
      <c r="E948" s="28" t="s">
        <v>1658</v>
      </c>
      <c r="F948" s="28">
        <v>13</v>
      </c>
      <c r="G948" s="28" t="s">
        <v>817</v>
      </c>
      <c r="H948" s="31" t="s">
        <v>2188</v>
      </c>
      <c r="I948" s="1" t="s">
        <v>160</v>
      </c>
      <c r="J948" s="28" t="s">
        <v>195</v>
      </c>
    </row>
    <row r="949" spans="1:10" ht="14.25" customHeight="1">
      <c r="A949" s="28" t="s">
        <v>840</v>
      </c>
      <c r="B949" s="28" t="s">
        <v>787</v>
      </c>
      <c r="C949" s="28" t="s">
        <v>1778</v>
      </c>
      <c r="D949" s="28" t="str">
        <f>VLOOKUP(A949,[1]Variablenuebersicht!$F$4:$I$1812,4,FALSE)</f>
        <v>Selbstgedrehte Zigaretten täglich: Anzahl (kat.)</v>
      </c>
      <c r="E949" s="28" t="s">
        <v>1658</v>
      </c>
      <c r="F949" s="28">
        <v>14</v>
      </c>
      <c r="G949" s="28" t="s">
        <v>819</v>
      </c>
      <c r="H949" s="31" t="s">
        <v>2189</v>
      </c>
      <c r="I949" s="1" t="s">
        <v>160</v>
      </c>
      <c r="J949" s="28" t="s">
        <v>195</v>
      </c>
    </row>
    <row r="950" spans="1:10" ht="14.25" customHeight="1">
      <c r="A950" s="28" t="s">
        <v>840</v>
      </c>
      <c r="B950" s="28" t="s">
        <v>787</v>
      </c>
      <c r="C950" s="28" t="s">
        <v>1778</v>
      </c>
      <c r="D950" s="28" t="str">
        <f>VLOOKUP(A950,[1]Variablenuebersicht!$F$4:$I$1812,4,FALSE)</f>
        <v>Selbstgedrehte Zigaretten täglich: Anzahl (kat.)</v>
      </c>
      <c r="E950" s="28" t="s">
        <v>1658</v>
      </c>
      <c r="F950" s="28">
        <v>15</v>
      </c>
      <c r="G950" s="28" t="s">
        <v>821</v>
      </c>
      <c r="H950" s="31" t="s">
        <v>2190</v>
      </c>
      <c r="I950" s="1" t="s">
        <v>160</v>
      </c>
      <c r="J950" s="28" t="s">
        <v>195</v>
      </c>
    </row>
    <row r="951" spans="1:10" ht="14.25" customHeight="1">
      <c r="A951" s="28" t="s">
        <v>840</v>
      </c>
      <c r="B951" s="28" t="s">
        <v>787</v>
      </c>
      <c r="C951" s="28" t="s">
        <v>1778</v>
      </c>
      <c r="D951" s="28" t="str">
        <f>VLOOKUP(A951,[1]Variablenuebersicht!$F$4:$I$1812,4,FALSE)</f>
        <v>Selbstgedrehte Zigaretten täglich: Anzahl (kat.)</v>
      </c>
      <c r="E951" s="28" t="s">
        <v>1658</v>
      </c>
      <c r="F951" s="28">
        <v>16</v>
      </c>
      <c r="G951" s="28" t="s">
        <v>822</v>
      </c>
      <c r="H951" s="31" t="s">
        <v>2191</v>
      </c>
      <c r="I951" s="1" t="s">
        <v>160</v>
      </c>
      <c r="J951" s="28" t="s">
        <v>195</v>
      </c>
    </row>
    <row r="952" spans="1:10" ht="14.25" customHeight="1">
      <c r="A952" s="28" t="s">
        <v>840</v>
      </c>
      <c r="B952" s="28" t="s">
        <v>787</v>
      </c>
      <c r="C952" s="28" t="s">
        <v>1778</v>
      </c>
      <c r="D952" s="28" t="str">
        <f>VLOOKUP(A952,[1]Variablenuebersicht!$F$4:$I$1812,4,FALSE)</f>
        <v>Selbstgedrehte Zigaretten täglich: Anzahl (kat.)</v>
      </c>
      <c r="E952" s="28" t="s">
        <v>1658</v>
      </c>
      <c r="F952" s="28">
        <v>17</v>
      </c>
      <c r="G952" s="28" t="s">
        <v>823</v>
      </c>
      <c r="H952" s="31" t="s">
        <v>2192</v>
      </c>
      <c r="I952" s="1" t="s">
        <v>160</v>
      </c>
      <c r="J952" s="28" t="s">
        <v>195</v>
      </c>
    </row>
    <row r="953" spans="1:10" ht="14.25" customHeight="1">
      <c r="A953" s="28" t="s">
        <v>840</v>
      </c>
      <c r="B953" s="28" t="s">
        <v>787</v>
      </c>
      <c r="C953" s="28" t="s">
        <v>1778</v>
      </c>
      <c r="D953" s="28" t="str">
        <f>VLOOKUP(A953,[1]Variablenuebersicht!$F$4:$I$1812,4,FALSE)</f>
        <v>Selbstgedrehte Zigaretten täglich: Anzahl (kat.)</v>
      </c>
      <c r="E953" s="28" t="s">
        <v>1658</v>
      </c>
      <c r="F953" s="28">
        <v>18</v>
      </c>
      <c r="G953" s="28" t="s">
        <v>824</v>
      </c>
      <c r="H953" s="31" t="s">
        <v>2193</v>
      </c>
      <c r="I953" s="1" t="s">
        <v>160</v>
      </c>
      <c r="J953" s="28" t="s">
        <v>195</v>
      </c>
    </row>
    <row r="954" spans="1:10" ht="14.25" customHeight="1">
      <c r="A954" s="28" t="s">
        <v>840</v>
      </c>
      <c r="B954" s="28" t="s">
        <v>787</v>
      </c>
      <c r="C954" s="28" t="s">
        <v>1778</v>
      </c>
      <c r="D954" s="28" t="str">
        <f>VLOOKUP(A954,[1]Variablenuebersicht!$F$4:$I$1812,4,FALSE)</f>
        <v>Selbstgedrehte Zigaretten täglich: Anzahl (kat.)</v>
      </c>
      <c r="E954" s="28" t="s">
        <v>1658</v>
      </c>
      <c r="F954" s="28">
        <v>19</v>
      </c>
      <c r="G954" s="28" t="s">
        <v>825</v>
      </c>
      <c r="H954" s="31" t="s">
        <v>2194</v>
      </c>
      <c r="I954" s="1" t="s">
        <v>160</v>
      </c>
      <c r="J954" s="28" t="s">
        <v>195</v>
      </c>
    </row>
    <row r="955" spans="1:10" ht="14.25" customHeight="1">
      <c r="A955" s="28" t="s">
        <v>840</v>
      </c>
      <c r="B955" s="28" t="s">
        <v>787</v>
      </c>
      <c r="C955" s="28" t="s">
        <v>1778</v>
      </c>
      <c r="D955" s="28" t="str">
        <f>VLOOKUP(A955,[1]Variablenuebersicht!$F$4:$I$1812,4,FALSE)</f>
        <v>Selbstgedrehte Zigaretten täglich: Anzahl (kat.)</v>
      </c>
      <c r="E955" s="28" t="s">
        <v>1658</v>
      </c>
      <c r="F955" s="28">
        <v>2</v>
      </c>
      <c r="G955" s="28" t="s">
        <v>828</v>
      </c>
      <c r="H955" s="31" t="s">
        <v>2195</v>
      </c>
      <c r="I955" s="1" t="s">
        <v>160</v>
      </c>
      <c r="J955" s="28" t="s">
        <v>195</v>
      </c>
    </row>
    <row r="956" spans="1:10" ht="14.25" customHeight="1">
      <c r="A956" s="28" t="s">
        <v>840</v>
      </c>
      <c r="B956" s="28" t="s">
        <v>787</v>
      </c>
      <c r="C956" s="28" t="s">
        <v>1778</v>
      </c>
      <c r="D956" s="28" t="str">
        <f>VLOOKUP(A956,[1]Variablenuebersicht!$F$4:$I$1812,4,FALSE)</f>
        <v>Selbstgedrehte Zigaretten täglich: Anzahl (kat.)</v>
      </c>
      <c r="E956" s="28" t="s">
        <v>1658</v>
      </c>
      <c r="F956" s="28">
        <v>20</v>
      </c>
      <c r="G956" s="28" t="s">
        <v>829</v>
      </c>
      <c r="H956" s="31" t="s">
        <v>2196</v>
      </c>
      <c r="I956" s="1" t="s">
        <v>160</v>
      </c>
      <c r="J956" s="28" t="s">
        <v>195</v>
      </c>
    </row>
    <row r="957" spans="1:10" ht="14.25" customHeight="1">
      <c r="A957" s="28" t="s">
        <v>840</v>
      </c>
      <c r="B957" s="28" t="s">
        <v>787</v>
      </c>
      <c r="C957" s="28" t="s">
        <v>1778</v>
      </c>
      <c r="D957" s="28" t="str">
        <f>VLOOKUP(A957,[1]Variablenuebersicht!$F$4:$I$1812,4,FALSE)</f>
        <v>Selbstgedrehte Zigaretten täglich: Anzahl (kat.)</v>
      </c>
      <c r="E957" s="28" t="s">
        <v>1658</v>
      </c>
      <c r="F957" s="28">
        <v>3</v>
      </c>
      <c r="G957" s="28" t="s">
        <v>830</v>
      </c>
      <c r="H957" s="31" t="s">
        <v>2197</v>
      </c>
      <c r="I957" s="1" t="s">
        <v>160</v>
      </c>
      <c r="J957" s="28" t="s">
        <v>195</v>
      </c>
    </row>
    <row r="958" spans="1:10" ht="14.25" customHeight="1">
      <c r="A958" s="28" t="s">
        <v>840</v>
      </c>
      <c r="B958" s="28" t="s">
        <v>787</v>
      </c>
      <c r="C958" s="28" t="s">
        <v>1778</v>
      </c>
      <c r="D958" s="28" t="str">
        <f>VLOOKUP(A958,[1]Variablenuebersicht!$F$4:$I$1812,4,FALSE)</f>
        <v>Selbstgedrehte Zigaretten täglich: Anzahl (kat.)</v>
      </c>
      <c r="E958" s="28" t="s">
        <v>1658</v>
      </c>
      <c r="F958" s="28">
        <v>4</v>
      </c>
      <c r="G958" s="28" t="s">
        <v>831</v>
      </c>
      <c r="H958" s="31" t="s">
        <v>2198</v>
      </c>
      <c r="I958" s="1" t="s">
        <v>160</v>
      </c>
      <c r="J958" s="28" t="s">
        <v>195</v>
      </c>
    </row>
    <row r="959" spans="1:10" ht="14.25" customHeight="1">
      <c r="A959" s="28" t="s">
        <v>840</v>
      </c>
      <c r="B959" s="28" t="s">
        <v>787</v>
      </c>
      <c r="C959" s="28" t="s">
        <v>1778</v>
      </c>
      <c r="D959" s="28" t="str">
        <f>VLOOKUP(A959,[1]Variablenuebersicht!$F$4:$I$1812,4,FALSE)</f>
        <v>Selbstgedrehte Zigaretten täglich: Anzahl (kat.)</v>
      </c>
      <c r="E959" s="28" t="s">
        <v>1658</v>
      </c>
      <c r="F959" s="28">
        <v>5</v>
      </c>
      <c r="G959" s="28" t="s">
        <v>832</v>
      </c>
      <c r="H959" s="31" t="s">
        <v>2199</v>
      </c>
      <c r="I959" s="1" t="s">
        <v>160</v>
      </c>
      <c r="J959" s="28" t="s">
        <v>195</v>
      </c>
    </row>
    <row r="960" spans="1:10" ht="14.25" customHeight="1">
      <c r="A960" s="28" t="s">
        <v>840</v>
      </c>
      <c r="B960" s="28" t="s">
        <v>787</v>
      </c>
      <c r="C960" s="28" t="s">
        <v>1778</v>
      </c>
      <c r="D960" s="28" t="str">
        <f>VLOOKUP(A960,[1]Variablenuebersicht!$F$4:$I$1812,4,FALSE)</f>
        <v>Selbstgedrehte Zigaretten täglich: Anzahl (kat.)</v>
      </c>
      <c r="E960" s="28" t="s">
        <v>1658</v>
      </c>
      <c r="F960" s="28">
        <v>6</v>
      </c>
      <c r="G960" s="28" t="s">
        <v>836</v>
      </c>
      <c r="H960" s="31" t="s">
        <v>2200</v>
      </c>
      <c r="I960" s="1" t="s">
        <v>160</v>
      </c>
      <c r="J960" s="28" t="s">
        <v>195</v>
      </c>
    </row>
    <row r="961" spans="1:10" ht="14.25" customHeight="1">
      <c r="A961" s="28" t="s">
        <v>840</v>
      </c>
      <c r="B961" s="28" t="s">
        <v>787</v>
      </c>
      <c r="C961" s="28" t="s">
        <v>1778</v>
      </c>
      <c r="D961" s="28" t="str">
        <f>VLOOKUP(A961,[1]Variablenuebersicht!$F$4:$I$1812,4,FALSE)</f>
        <v>Selbstgedrehte Zigaretten täglich: Anzahl (kat.)</v>
      </c>
      <c r="E961" s="28" t="s">
        <v>1658</v>
      </c>
      <c r="F961" s="28">
        <v>7</v>
      </c>
      <c r="G961" s="28" t="s">
        <v>837</v>
      </c>
      <c r="H961" s="31" t="s">
        <v>2201</v>
      </c>
      <c r="I961" s="1" t="s">
        <v>160</v>
      </c>
      <c r="J961" s="28" t="s">
        <v>195</v>
      </c>
    </row>
    <row r="962" spans="1:10" ht="14.25" customHeight="1">
      <c r="A962" s="28" t="s">
        <v>840</v>
      </c>
      <c r="B962" s="28" t="s">
        <v>787</v>
      </c>
      <c r="C962" s="28" t="s">
        <v>1778</v>
      </c>
      <c r="D962" s="28" t="str">
        <f>VLOOKUP(A962,[1]Variablenuebersicht!$F$4:$I$1812,4,FALSE)</f>
        <v>Selbstgedrehte Zigaretten täglich: Anzahl (kat.)</v>
      </c>
      <c r="E962" s="28" t="s">
        <v>1658</v>
      </c>
      <c r="F962" s="28">
        <v>8</v>
      </c>
      <c r="G962" s="28" t="s">
        <v>838</v>
      </c>
      <c r="H962" s="31" t="s">
        <v>2202</v>
      </c>
      <c r="I962" s="1" t="s">
        <v>160</v>
      </c>
      <c r="J962" s="28" t="s">
        <v>195</v>
      </c>
    </row>
    <row r="963" spans="1:10" ht="14.25" customHeight="1">
      <c r="A963" s="28" t="s">
        <v>840</v>
      </c>
      <c r="B963" s="28" t="s">
        <v>787</v>
      </c>
      <c r="C963" s="28" t="s">
        <v>1778</v>
      </c>
      <c r="D963" s="28" t="str">
        <f>VLOOKUP(A963,[1]Variablenuebersicht!$F$4:$I$1812,4,FALSE)</f>
        <v>Selbstgedrehte Zigaretten täglich: Anzahl (kat.)</v>
      </c>
      <c r="E963" s="28" t="s">
        <v>1658</v>
      </c>
      <c r="F963" s="28">
        <v>9</v>
      </c>
      <c r="G963" s="28" t="s">
        <v>839</v>
      </c>
      <c r="H963" s="31" t="s">
        <v>2203</v>
      </c>
      <c r="I963" s="1" t="s">
        <v>160</v>
      </c>
      <c r="J963" s="28" t="s">
        <v>195</v>
      </c>
    </row>
    <row r="964" spans="1:10" ht="14.25" customHeight="1">
      <c r="A964" s="28" t="s">
        <v>845</v>
      </c>
      <c r="B964" s="28" t="s">
        <v>787</v>
      </c>
      <c r="C964" s="28" t="s">
        <v>1778</v>
      </c>
      <c r="D964" s="28" t="str">
        <f>VLOOKUP(A964,[1]Variablenuebersicht!$F$4:$I$1812,4,FALSE)</f>
        <v>Zigaretten wöchentlich Anzahl (kat.)</v>
      </c>
      <c r="E964" s="28" t="s">
        <v>1659</v>
      </c>
      <c r="F964" s="28">
        <v>-96</v>
      </c>
      <c r="G964" s="28" t="s">
        <v>809</v>
      </c>
      <c r="H964" s="31" t="s">
        <v>2182</v>
      </c>
      <c r="I964" s="1" t="s">
        <v>160</v>
      </c>
      <c r="J964" s="28" t="s">
        <v>195</v>
      </c>
    </row>
    <row r="965" spans="1:10" ht="14.25" customHeight="1">
      <c r="A965" s="28" t="s">
        <v>845</v>
      </c>
      <c r="B965" s="28" t="s">
        <v>787</v>
      </c>
      <c r="C965" s="28" t="s">
        <v>1778</v>
      </c>
      <c r="D965" s="28" t="str">
        <f>VLOOKUP(A965,[1]Variablenuebersicht!$F$4:$I$1812,4,FALSE)</f>
        <v>Zigaretten wöchentlich Anzahl (kat.)</v>
      </c>
      <c r="E965" s="28" t="s">
        <v>1659</v>
      </c>
      <c r="F965" s="28">
        <v>0</v>
      </c>
      <c r="G965" s="28" t="s">
        <v>810</v>
      </c>
      <c r="H965" s="31" t="s">
        <v>2183</v>
      </c>
      <c r="I965" s="1" t="s">
        <v>160</v>
      </c>
      <c r="J965" s="28" t="s">
        <v>195</v>
      </c>
    </row>
    <row r="966" spans="1:10" ht="14.25" customHeight="1">
      <c r="A966" s="28" t="s">
        <v>845</v>
      </c>
      <c r="B966" s="28" t="s">
        <v>787</v>
      </c>
      <c r="C966" s="28" t="s">
        <v>1778</v>
      </c>
      <c r="D966" s="28" t="str">
        <f>VLOOKUP(A966,[1]Variablenuebersicht!$F$4:$I$1812,4,FALSE)</f>
        <v>Zigaretten wöchentlich Anzahl (kat.)</v>
      </c>
      <c r="E966" s="28" t="s">
        <v>1659</v>
      </c>
      <c r="F966" s="28">
        <v>1</v>
      </c>
      <c r="G966" s="28" t="s">
        <v>811</v>
      </c>
      <c r="H966" s="31" t="s">
        <v>2184</v>
      </c>
      <c r="I966" s="1" t="s">
        <v>160</v>
      </c>
      <c r="J966" s="28" t="s">
        <v>195</v>
      </c>
    </row>
    <row r="967" spans="1:10" ht="14.25" customHeight="1">
      <c r="A967" s="28" t="s">
        <v>845</v>
      </c>
      <c r="B967" s="28" t="s">
        <v>787</v>
      </c>
      <c r="C967" s="28" t="s">
        <v>1778</v>
      </c>
      <c r="D967" s="28" t="str">
        <f>VLOOKUP(A967,[1]Variablenuebersicht!$F$4:$I$1812,4,FALSE)</f>
        <v>Zigaretten wöchentlich Anzahl (kat.)</v>
      </c>
      <c r="E967" s="28" t="s">
        <v>1659</v>
      </c>
      <c r="F967" s="28">
        <v>10</v>
      </c>
      <c r="G967" s="28" t="s">
        <v>812</v>
      </c>
      <c r="H967" s="31" t="s">
        <v>2185</v>
      </c>
      <c r="I967" s="1" t="s">
        <v>160</v>
      </c>
      <c r="J967" s="28" t="s">
        <v>195</v>
      </c>
    </row>
    <row r="968" spans="1:10" ht="14.25" customHeight="1">
      <c r="A968" s="28" t="s">
        <v>845</v>
      </c>
      <c r="B968" s="28" t="s">
        <v>787</v>
      </c>
      <c r="C968" s="28" t="s">
        <v>1778</v>
      </c>
      <c r="D968" s="28" t="str">
        <f>VLOOKUP(A968,[1]Variablenuebersicht!$F$4:$I$1812,4,FALSE)</f>
        <v>Zigaretten wöchentlich Anzahl (kat.)</v>
      </c>
      <c r="E968" s="28" t="s">
        <v>1659</v>
      </c>
      <c r="F968" s="28">
        <v>11</v>
      </c>
      <c r="G968" s="28" t="s">
        <v>814</v>
      </c>
      <c r="H968" s="31" t="s">
        <v>2186</v>
      </c>
      <c r="I968" s="1" t="s">
        <v>160</v>
      </c>
      <c r="J968" s="28" t="s">
        <v>195</v>
      </c>
    </row>
    <row r="969" spans="1:10" ht="14.25" customHeight="1">
      <c r="A969" s="28" t="s">
        <v>845</v>
      </c>
      <c r="B969" s="28" t="s">
        <v>787</v>
      </c>
      <c r="C969" s="28" t="s">
        <v>1778</v>
      </c>
      <c r="D969" s="28" t="str">
        <f>VLOOKUP(A969,[1]Variablenuebersicht!$F$4:$I$1812,4,FALSE)</f>
        <v>Zigaretten wöchentlich Anzahl (kat.)</v>
      </c>
      <c r="E969" s="28" t="s">
        <v>1659</v>
      </c>
      <c r="F969" s="28">
        <v>12</v>
      </c>
      <c r="G969" s="28" t="s">
        <v>816</v>
      </c>
      <c r="H969" s="31" t="s">
        <v>2187</v>
      </c>
      <c r="I969" s="1" t="s">
        <v>160</v>
      </c>
      <c r="J969" s="28" t="s">
        <v>195</v>
      </c>
    </row>
    <row r="970" spans="1:10" ht="14.25" customHeight="1">
      <c r="A970" s="28" t="s">
        <v>845</v>
      </c>
      <c r="B970" s="28" t="s">
        <v>787</v>
      </c>
      <c r="C970" s="28" t="s">
        <v>1778</v>
      </c>
      <c r="D970" s="28" t="str">
        <f>VLOOKUP(A970,[1]Variablenuebersicht!$F$4:$I$1812,4,FALSE)</f>
        <v>Zigaretten wöchentlich Anzahl (kat.)</v>
      </c>
      <c r="E970" s="28" t="s">
        <v>1659</v>
      </c>
      <c r="F970" s="28">
        <v>13</v>
      </c>
      <c r="G970" s="28" t="s">
        <v>817</v>
      </c>
      <c r="H970" s="31" t="s">
        <v>2188</v>
      </c>
      <c r="I970" s="1" t="s">
        <v>160</v>
      </c>
      <c r="J970" s="28" t="s">
        <v>195</v>
      </c>
    </row>
    <row r="971" spans="1:10" ht="14.25" customHeight="1">
      <c r="A971" s="28" t="s">
        <v>845</v>
      </c>
      <c r="B971" s="28" t="s">
        <v>787</v>
      </c>
      <c r="C971" s="28" t="s">
        <v>1778</v>
      </c>
      <c r="D971" s="28" t="str">
        <f>VLOOKUP(A971,[1]Variablenuebersicht!$F$4:$I$1812,4,FALSE)</f>
        <v>Zigaretten wöchentlich Anzahl (kat.)</v>
      </c>
      <c r="E971" s="28" t="s">
        <v>1659</v>
      </c>
      <c r="F971" s="28">
        <v>14</v>
      </c>
      <c r="G971" s="28" t="s">
        <v>819</v>
      </c>
      <c r="H971" s="31" t="s">
        <v>2189</v>
      </c>
      <c r="I971" s="1" t="s">
        <v>160</v>
      </c>
      <c r="J971" s="28" t="s">
        <v>195</v>
      </c>
    </row>
    <row r="972" spans="1:10" ht="14.25" customHeight="1">
      <c r="A972" s="28" t="s">
        <v>845</v>
      </c>
      <c r="B972" s="28" t="s">
        <v>787</v>
      </c>
      <c r="C972" s="28" t="s">
        <v>1778</v>
      </c>
      <c r="D972" s="28" t="str">
        <f>VLOOKUP(A972,[1]Variablenuebersicht!$F$4:$I$1812,4,FALSE)</f>
        <v>Zigaretten wöchentlich Anzahl (kat.)</v>
      </c>
      <c r="E972" s="28" t="s">
        <v>1659</v>
      </c>
      <c r="F972" s="28">
        <v>15</v>
      </c>
      <c r="G972" s="28" t="s">
        <v>821</v>
      </c>
      <c r="H972" s="31" t="s">
        <v>2190</v>
      </c>
      <c r="I972" s="1" t="s">
        <v>160</v>
      </c>
      <c r="J972" s="28" t="s">
        <v>195</v>
      </c>
    </row>
    <row r="973" spans="1:10" ht="14.25" customHeight="1">
      <c r="A973" s="28" t="s">
        <v>845</v>
      </c>
      <c r="B973" s="28" t="s">
        <v>787</v>
      </c>
      <c r="C973" s="28" t="s">
        <v>1778</v>
      </c>
      <c r="D973" s="28" t="str">
        <f>VLOOKUP(A973,[1]Variablenuebersicht!$F$4:$I$1812,4,FALSE)</f>
        <v>Zigaretten wöchentlich Anzahl (kat.)</v>
      </c>
      <c r="E973" s="28" t="s">
        <v>1659</v>
      </c>
      <c r="F973" s="28">
        <v>16</v>
      </c>
      <c r="G973" s="28" t="s">
        <v>822</v>
      </c>
      <c r="H973" s="31" t="s">
        <v>2191</v>
      </c>
      <c r="I973" s="1" t="s">
        <v>160</v>
      </c>
      <c r="J973" s="28" t="s">
        <v>195</v>
      </c>
    </row>
    <row r="974" spans="1:10" ht="14.25" customHeight="1">
      <c r="A974" s="28" t="s">
        <v>845</v>
      </c>
      <c r="B974" s="28" t="s">
        <v>787</v>
      </c>
      <c r="C974" s="28" t="s">
        <v>1778</v>
      </c>
      <c r="D974" s="28" t="str">
        <f>VLOOKUP(A974,[1]Variablenuebersicht!$F$4:$I$1812,4,FALSE)</f>
        <v>Zigaretten wöchentlich Anzahl (kat.)</v>
      </c>
      <c r="E974" s="28" t="s">
        <v>1659</v>
      </c>
      <c r="F974" s="28">
        <v>17</v>
      </c>
      <c r="G974" s="28" t="s">
        <v>823</v>
      </c>
      <c r="H974" s="31" t="s">
        <v>2192</v>
      </c>
      <c r="I974" s="1" t="s">
        <v>160</v>
      </c>
      <c r="J974" s="28" t="s">
        <v>195</v>
      </c>
    </row>
    <row r="975" spans="1:10" ht="14.25" customHeight="1">
      <c r="A975" s="28" t="s">
        <v>845</v>
      </c>
      <c r="B975" s="28" t="s">
        <v>787</v>
      </c>
      <c r="C975" s="28" t="s">
        <v>1778</v>
      </c>
      <c r="D975" s="28" t="str">
        <f>VLOOKUP(A975,[1]Variablenuebersicht!$F$4:$I$1812,4,FALSE)</f>
        <v>Zigaretten wöchentlich Anzahl (kat.)</v>
      </c>
      <c r="E975" s="28" t="s">
        <v>1659</v>
      </c>
      <c r="F975" s="28">
        <v>18</v>
      </c>
      <c r="G975" s="28" t="s">
        <v>824</v>
      </c>
      <c r="H975" s="31" t="s">
        <v>2193</v>
      </c>
      <c r="I975" s="1" t="s">
        <v>160</v>
      </c>
      <c r="J975" s="28" t="s">
        <v>195</v>
      </c>
    </row>
    <row r="976" spans="1:10" ht="14.25" customHeight="1">
      <c r="A976" s="28" t="s">
        <v>845</v>
      </c>
      <c r="B976" s="28" t="s">
        <v>787</v>
      </c>
      <c r="C976" s="28" t="s">
        <v>1778</v>
      </c>
      <c r="D976" s="28" t="str">
        <f>VLOOKUP(A976,[1]Variablenuebersicht!$F$4:$I$1812,4,FALSE)</f>
        <v>Zigaretten wöchentlich Anzahl (kat.)</v>
      </c>
      <c r="E976" s="28" t="s">
        <v>1659</v>
      </c>
      <c r="F976" s="28">
        <v>19</v>
      </c>
      <c r="G976" s="28" t="s">
        <v>825</v>
      </c>
      <c r="H976" s="31" t="s">
        <v>2194</v>
      </c>
      <c r="I976" s="1" t="s">
        <v>160</v>
      </c>
      <c r="J976" s="28" t="s">
        <v>195</v>
      </c>
    </row>
    <row r="977" spans="1:10" ht="14.25" customHeight="1">
      <c r="A977" s="28" t="s">
        <v>845</v>
      </c>
      <c r="B977" s="28" t="s">
        <v>787</v>
      </c>
      <c r="C977" s="28" t="s">
        <v>1778</v>
      </c>
      <c r="D977" s="28" t="str">
        <f>VLOOKUP(A977,[1]Variablenuebersicht!$F$4:$I$1812,4,FALSE)</f>
        <v>Zigaretten wöchentlich Anzahl (kat.)</v>
      </c>
      <c r="E977" s="28" t="s">
        <v>1659</v>
      </c>
      <c r="F977" s="28">
        <v>2</v>
      </c>
      <c r="G977" s="28" t="s">
        <v>828</v>
      </c>
      <c r="H977" s="31" t="s">
        <v>2195</v>
      </c>
      <c r="I977" s="1" t="s">
        <v>160</v>
      </c>
      <c r="J977" s="28" t="s">
        <v>195</v>
      </c>
    </row>
    <row r="978" spans="1:10" ht="14.25" customHeight="1">
      <c r="A978" s="28" t="s">
        <v>845</v>
      </c>
      <c r="B978" s="28" t="s">
        <v>787</v>
      </c>
      <c r="C978" s="28" t="s">
        <v>1778</v>
      </c>
      <c r="D978" s="28" t="str">
        <f>VLOOKUP(A978,[1]Variablenuebersicht!$F$4:$I$1812,4,FALSE)</f>
        <v>Zigaretten wöchentlich Anzahl (kat.)</v>
      </c>
      <c r="E978" s="28" t="s">
        <v>1659</v>
      </c>
      <c r="F978" s="28">
        <v>20</v>
      </c>
      <c r="G978" s="28" t="s">
        <v>829</v>
      </c>
      <c r="H978" s="31" t="s">
        <v>2196</v>
      </c>
      <c r="I978" s="1" t="s">
        <v>160</v>
      </c>
      <c r="J978" s="28" t="s">
        <v>195</v>
      </c>
    </row>
    <row r="979" spans="1:10" ht="14.25" customHeight="1">
      <c r="A979" s="28" t="s">
        <v>845</v>
      </c>
      <c r="B979" s="28" t="s">
        <v>787</v>
      </c>
      <c r="C979" s="28" t="s">
        <v>1778</v>
      </c>
      <c r="D979" s="28" t="str">
        <f>VLOOKUP(A979,[1]Variablenuebersicht!$F$4:$I$1812,4,FALSE)</f>
        <v>Zigaretten wöchentlich Anzahl (kat.)</v>
      </c>
      <c r="E979" s="28" t="s">
        <v>1659</v>
      </c>
      <c r="F979" s="28">
        <v>3</v>
      </c>
      <c r="G979" s="28" t="s">
        <v>830</v>
      </c>
      <c r="H979" s="31" t="s">
        <v>2197</v>
      </c>
      <c r="I979" s="1" t="s">
        <v>160</v>
      </c>
      <c r="J979" s="28" t="s">
        <v>195</v>
      </c>
    </row>
    <row r="980" spans="1:10" ht="14.25" customHeight="1">
      <c r="A980" s="28" t="s">
        <v>845</v>
      </c>
      <c r="B980" s="28" t="s">
        <v>787</v>
      </c>
      <c r="C980" s="28" t="s">
        <v>1778</v>
      </c>
      <c r="D980" s="28" t="str">
        <f>VLOOKUP(A980,[1]Variablenuebersicht!$F$4:$I$1812,4,FALSE)</f>
        <v>Zigaretten wöchentlich Anzahl (kat.)</v>
      </c>
      <c r="E980" s="28" t="s">
        <v>1659</v>
      </c>
      <c r="F980" s="28">
        <v>4</v>
      </c>
      <c r="G980" s="28" t="s">
        <v>831</v>
      </c>
      <c r="H980" s="31" t="s">
        <v>2198</v>
      </c>
      <c r="I980" s="1" t="s">
        <v>160</v>
      </c>
      <c r="J980" s="28" t="s">
        <v>195</v>
      </c>
    </row>
    <row r="981" spans="1:10" ht="14.25" customHeight="1">
      <c r="A981" s="28" t="s">
        <v>845</v>
      </c>
      <c r="B981" s="28" t="s">
        <v>787</v>
      </c>
      <c r="C981" s="28" t="s">
        <v>1778</v>
      </c>
      <c r="D981" s="28" t="str">
        <f>VLOOKUP(A981,[1]Variablenuebersicht!$F$4:$I$1812,4,FALSE)</f>
        <v>Zigaretten wöchentlich Anzahl (kat.)</v>
      </c>
      <c r="E981" s="28" t="s">
        <v>1659</v>
      </c>
      <c r="F981" s="28">
        <v>5</v>
      </c>
      <c r="G981" s="28" t="s">
        <v>832</v>
      </c>
      <c r="H981" s="31" t="s">
        <v>2199</v>
      </c>
      <c r="I981" s="1" t="s">
        <v>160</v>
      </c>
      <c r="J981" s="28" t="s">
        <v>195</v>
      </c>
    </row>
    <row r="982" spans="1:10" ht="14.25" customHeight="1">
      <c r="A982" s="28" t="s">
        <v>845</v>
      </c>
      <c r="B982" s="28" t="s">
        <v>787</v>
      </c>
      <c r="C982" s="28" t="s">
        <v>1778</v>
      </c>
      <c r="D982" s="28" t="str">
        <f>VLOOKUP(A982,[1]Variablenuebersicht!$F$4:$I$1812,4,FALSE)</f>
        <v>Zigaretten wöchentlich Anzahl (kat.)</v>
      </c>
      <c r="E982" s="28" t="s">
        <v>1659</v>
      </c>
      <c r="F982" s="28">
        <v>6</v>
      </c>
      <c r="G982" s="28" t="s">
        <v>836</v>
      </c>
      <c r="H982" s="31" t="s">
        <v>2200</v>
      </c>
      <c r="I982" s="1" t="s">
        <v>160</v>
      </c>
      <c r="J982" s="28" t="s">
        <v>195</v>
      </c>
    </row>
    <row r="983" spans="1:10" ht="14.25" customHeight="1">
      <c r="A983" s="28" t="s">
        <v>845</v>
      </c>
      <c r="B983" s="28" t="s">
        <v>787</v>
      </c>
      <c r="C983" s="28" t="s">
        <v>1778</v>
      </c>
      <c r="D983" s="28" t="str">
        <f>VLOOKUP(A983,[1]Variablenuebersicht!$F$4:$I$1812,4,FALSE)</f>
        <v>Zigaretten wöchentlich Anzahl (kat.)</v>
      </c>
      <c r="E983" s="28" t="s">
        <v>1659</v>
      </c>
      <c r="F983" s="28">
        <v>7</v>
      </c>
      <c r="G983" s="28" t="s">
        <v>837</v>
      </c>
      <c r="H983" s="31" t="s">
        <v>2201</v>
      </c>
      <c r="I983" s="1" t="s">
        <v>160</v>
      </c>
      <c r="J983" s="28" t="s">
        <v>195</v>
      </c>
    </row>
    <row r="984" spans="1:10" ht="14.25" customHeight="1">
      <c r="A984" s="28" t="s">
        <v>845</v>
      </c>
      <c r="B984" s="28" t="s">
        <v>787</v>
      </c>
      <c r="C984" s="28" t="s">
        <v>1778</v>
      </c>
      <c r="D984" s="28" t="str">
        <f>VLOOKUP(A984,[1]Variablenuebersicht!$F$4:$I$1812,4,FALSE)</f>
        <v>Zigaretten wöchentlich Anzahl (kat.)</v>
      </c>
      <c r="E984" s="28" t="s">
        <v>1659</v>
      </c>
      <c r="F984" s="28">
        <v>8</v>
      </c>
      <c r="G984" s="28" t="s">
        <v>838</v>
      </c>
      <c r="H984" s="31" t="s">
        <v>2202</v>
      </c>
      <c r="I984" s="1" t="s">
        <v>160</v>
      </c>
      <c r="J984" s="28" t="s">
        <v>195</v>
      </c>
    </row>
    <row r="985" spans="1:10" ht="14.25" customHeight="1">
      <c r="A985" s="28" t="s">
        <v>845</v>
      </c>
      <c r="B985" s="28" t="s">
        <v>787</v>
      </c>
      <c r="C985" s="28" t="s">
        <v>1778</v>
      </c>
      <c r="D985" s="28" t="str">
        <f>VLOOKUP(A985,[1]Variablenuebersicht!$F$4:$I$1812,4,FALSE)</f>
        <v>Zigaretten wöchentlich Anzahl (kat.)</v>
      </c>
      <c r="E985" s="28" t="s">
        <v>1659</v>
      </c>
      <c r="F985" s="28">
        <v>9</v>
      </c>
      <c r="G985" s="28" t="s">
        <v>839</v>
      </c>
      <c r="H985" s="31" t="s">
        <v>2203</v>
      </c>
      <c r="I985" s="1" t="s">
        <v>160</v>
      </c>
      <c r="J985" s="28" t="s">
        <v>195</v>
      </c>
    </row>
    <row r="986" spans="1:10" ht="14.25" customHeight="1">
      <c r="A986" s="28" t="s">
        <v>848</v>
      </c>
      <c r="B986" s="28" t="s">
        <v>787</v>
      </c>
      <c r="C986" s="28" t="s">
        <v>1778</v>
      </c>
      <c r="D986" s="28" t="str">
        <f>VLOOKUP(A986,[1]Variablenuebersicht!$F$4:$I$1812,4,FALSE)</f>
        <v>Selbstgedrehte Zigaretten wöchentlich: Anzahl (kat,)</v>
      </c>
      <c r="E986" s="28" t="s">
        <v>1660</v>
      </c>
      <c r="F986" s="28">
        <v>-96</v>
      </c>
      <c r="G986" s="28" t="s">
        <v>809</v>
      </c>
      <c r="H986" s="31" t="s">
        <v>2182</v>
      </c>
      <c r="I986" s="1" t="s">
        <v>160</v>
      </c>
      <c r="J986" s="28" t="s">
        <v>195</v>
      </c>
    </row>
    <row r="987" spans="1:10" ht="14.25" customHeight="1">
      <c r="A987" s="28" t="s">
        <v>848</v>
      </c>
      <c r="B987" s="28" t="s">
        <v>787</v>
      </c>
      <c r="C987" s="28" t="s">
        <v>1778</v>
      </c>
      <c r="D987" s="28" t="str">
        <f>VLOOKUP(A987,[1]Variablenuebersicht!$F$4:$I$1812,4,FALSE)</f>
        <v>Selbstgedrehte Zigaretten wöchentlich: Anzahl (kat,)</v>
      </c>
      <c r="E987" s="28" t="s">
        <v>1660</v>
      </c>
      <c r="F987" s="28">
        <v>0</v>
      </c>
      <c r="G987" s="28" t="s">
        <v>810</v>
      </c>
      <c r="H987" s="31" t="s">
        <v>2183</v>
      </c>
      <c r="I987" s="1" t="s">
        <v>160</v>
      </c>
      <c r="J987" s="28" t="s">
        <v>195</v>
      </c>
    </row>
    <row r="988" spans="1:10" ht="14.25" customHeight="1">
      <c r="A988" s="28" t="s">
        <v>848</v>
      </c>
      <c r="B988" s="28" t="s">
        <v>787</v>
      </c>
      <c r="C988" s="28" t="s">
        <v>1778</v>
      </c>
      <c r="D988" s="28" t="str">
        <f>VLOOKUP(A988,[1]Variablenuebersicht!$F$4:$I$1812,4,FALSE)</f>
        <v>Selbstgedrehte Zigaretten wöchentlich: Anzahl (kat,)</v>
      </c>
      <c r="E988" s="28" t="s">
        <v>1660</v>
      </c>
      <c r="F988" s="28">
        <v>1</v>
      </c>
      <c r="G988" s="28" t="s">
        <v>811</v>
      </c>
      <c r="H988" s="31" t="s">
        <v>2184</v>
      </c>
      <c r="I988" s="1" t="s">
        <v>160</v>
      </c>
      <c r="J988" s="28" t="s">
        <v>195</v>
      </c>
    </row>
    <row r="989" spans="1:10" ht="14.25" customHeight="1">
      <c r="A989" s="28" t="s">
        <v>848</v>
      </c>
      <c r="B989" s="28" t="s">
        <v>787</v>
      </c>
      <c r="C989" s="28" t="s">
        <v>1778</v>
      </c>
      <c r="D989" s="28" t="str">
        <f>VLOOKUP(A989,[1]Variablenuebersicht!$F$4:$I$1812,4,FALSE)</f>
        <v>Selbstgedrehte Zigaretten wöchentlich: Anzahl (kat,)</v>
      </c>
      <c r="E989" s="28" t="s">
        <v>1660</v>
      </c>
      <c r="F989" s="28">
        <v>10</v>
      </c>
      <c r="G989" s="28" t="s">
        <v>812</v>
      </c>
      <c r="H989" s="31" t="s">
        <v>2185</v>
      </c>
      <c r="I989" s="1" t="s">
        <v>160</v>
      </c>
      <c r="J989" s="28" t="s">
        <v>195</v>
      </c>
    </row>
    <row r="990" spans="1:10" ht="14.25" customHeight="1">
      <c r="A990" s="28" t="s">
        <v>848</v>
      </c>
      <c r="B990" s="28" t="s">
        <v>787</v>
      </c>
      <c r="C990" s="28" t="s">
        <v>1778</v>
      </c>
      <c r="D990" s="28" t="str">
        <f>VLOOKUP(A990,[1]Variablenuebersicht!$F$4:$I$1812,4,FALSE)</f>
        <v>Selbstgedrehte Zigaretten wöchentlich: Anzahl (kat,)</v>
      </c>
      <c r="E990" s="28" t="s">
        <v>1660</v>
      </c>
      <c r="F990" s="28">
        <v>11</v>
      </c>
      <c r="G990" s="28" t="s">
        <v>814</v>
      </c>
      <c r="H990" s="31" t="s">
        <v>2186</v>
      </c>
      <c r="I990" s="1" t="s">
        <v>160</v>
      </c>
      <c r="J990" s="28" t="s">
        <v>195</v>
      </c>
    </row>
    <row r="991" spans="1:10" ht="14.25" customHeight="1">
      <c r="A991" s="28" t="s">
        <v>848</v>
      </c>
      <c r="B991" s="28" t="s">
        <v>787</v>
      </c>
      <c r="C991" s="28" t="s">
        <v>1778</v>
      </c>
      <c r="D991" s="28" t="str">
        <f>VLOOKUP(A991,[1]Variablenuebersicht!$F$4:$I$1812,4,FALSE)</f>
        <v>Selbstgedrehte Zigaretten wöchentlich: Anzahl (kat,)</v>
      </c>
      <c r="E991" s="28" t="s">
        <v>1660</v>
      </c>
      <c r="F991" s="28">
        <v>12</v>
      </c>
      <c r="G991" s="28" t="s">
        <v>816</v>
      </c>
      <c r="H991" s="31" t="s">
        <v>2187</v>
      </c>
      <c r="I991" s="1" t="s">
        <v>160</v>
      </c>
      <c r="J991" s="28" t="s">
        <v>195</v>
      </c>
    </row>
    <row r="992" spans="1:10" ht="14.25" customHeight="1">
      <c r="A992" s="28" t="s">
        <v>848</v>
      </c>
      <c r="B992" s="28" t="s">
        <v>787</v>
      </c>
      <c r="C992" s="28" t="s">
        <v>1778</v>
      </c>
      <c r="D992" s="28" t="str">
        <f>VLOOKUP(A992,[1]Variablenuebersicht!$F$4:$I$1812,4,FALSE)</f>
        <v>Selbstgedrehte Zigaretten wöchentlich: Anzahl (kat,)</v>
      </c>
      <c r="E992" s="28" t="s">
        <v>1660</v>
      </c>
      <c r="F992" s="28">
        <v>13</v>
      </c>
      <c r="G992" s="28" t="s">
        <v>817</v>
      </c>
      <c r="H992" s="31" t="s">
        <v>2188</v>
      </c>
      <c r="I992" s="1" t="s">
        <v>160</v>
      </c>
      <c r="J992" s="28" t="s">
        <v>195</v>
      </c>
    </row>
    <row r="993" spans="1:10" ht="14.25" customHeight="1">
      <c r="A993" s="28" t="s">
        <v>848</v>
      </c>
      <c r="B993" s="28" t="s">
        <v>787</v>
      </c>
      <c r="C993" s="28" t="s">
        <v>1778</v>
      </c>
      <c r="D993" s="28" t="str">
        <f>VLOOKUP(A993,[1]Variablenuebersicht!$F$4:$I$1812,4,FALSE)</f>
        <v>Selbstgedrehte Zigaretten wöchentlich: Anzahl (kat,)</v>
      </c>
      <c r="E993" s="28" t="s">
        <v>1660</v>
      </c>
      <c r="F993" s="28">
        <v>14</v>
      </c>
      <c r="G993" s="28" t="s">
        <v>819</v>
      </c>
      <c r="H993" s="31" t="s">
        <v>2189</v>
      </c>
      <c r="I993" s="1" t="s">
        <v>160</v>
      </c>
      <c r="J993" s="28" t="s">
        <v>195</v>
      </c>
    </row>
    <row r="994" spans="1:10" ht="14.25" customHeight="1">
      <c r="A994" s="28" t="s">
        <v>848</v>
      </c>
      <c r="B994" s="28" t="s">
        <v>787</v>
      </c>
      <c r="C994" s="28" t="s">
        <v>1778</v>
      </c>
      <c r="D994" s="28" t="str">
        <f>VLOOKUP(A994,[1]Variablenuebersicht!$F$4:$I$1812,4,FALSE)</f>
        <v>Selbstgedrehte Zigaretten wöchentlich: Anzahl (kat,)</v>
      </c>
      <c r="E994" s="28" t="s">
        <v>1660</v>
      </c>
      <c r="F994" s="28">
        <v>15</v>
      </c>
      <c r="G994" s="28" t="s">
        <v>821</v>
      </c>
      <c r="H994" s="31" t="s">
        <v>2190</v>
      </c>
      <c r="I994" s="1" t="s">
        <v>160</v>
      </c>
      <c r="J994" s="28" t="s">
        <v>195</v>
      </c>
    </row>
    <row r="995" spans="1:10" ht="14.25" customHeight="1">
      <c r="A995" s="28" t="s">
        <v>848</v>
      </c>
      <c r="B995" s="28" t="s">
        <v>787</v>
      </c>
      <c r="C995" s="28" t="s">
        <v>1778</v>
      </c>
      <c r="D995" s="28" t="str">
        <f>VLOOKUP(A995,[1]Variablenuebersicht!$F$4:$I$1812,4,FALSE)</f>
        <v>Selbstgedrehte Zigaretten wöchentlich: Anzahl (kat,)</v>
      </c>
      <c r="E995" s="28" t="s">
        <v>1660</v>
      </c>
      <c r="F995" s="28">
        <v>16</v>
      </c>
      <c r="G995" s="28" t="s">
        <v>822</v>
      </c>
      <c r="H995" s="31" t="s">
        <v>2191</v>
      </c>
      <c r="I995" s="1" t="s">
        <v>160</v>
      </c>
      <c r="J995" s="28" t="s">
        <v>195</v>
      </c>
    </row>
    <row r="996" spans="1:10" ht="14.25" customHeight="1">
      <c r="A996" s="28" t="s">
        <v>848</v>
      </c>
      <c r="B996" s="28" t="s">
        <v>787</v>
      </c>
      <c r="C996" s="28" t="s">
        <v>1778</v>
      </c>
      <c r="D996" s="28" t="str">
        <f>VLOOKUP(A996,[1]Variablenuebersicht!$F$4:$I$1812,4,FALSE)</f>
        <v>Selbstgedrehte Zigaretten wöchentlich: Anzahl (kat,)</v>
      </c>
      <c r="E996" s="28" t="s">
        <v>1660</v>
      </c>
      <c r="F996" s="28">
        <v>17</v>
      </c>
      <c r="G996" s="28" t="s">
        <v>823</v>
      </c>
      <c r="H996" s="31" t="s">
        <v>2192</v>
      </c>
      <c r="I996" s="1" t="s">
        <v>160</v>
      </c>
      <c r="J996" s="28" t="s">
        <v>195</v>
      </c>
    </row>
    <row r="997" spans="1:10" ht="14.25" customHeight="1">
      <c r="A997" s="28" t="s">
        <v>848</v>
      </c>
      <c r="B997" s="28" t="s">
        <v>787</v>
      </c>
      <c r="C997" s="28" t="s">
        <v>1778</v>
      </c>
      <c r="D997" s="28" t="str">
        <f>VLOOKUP(A997,[1]Variablenuebersicht!$F$4:$I$1812,4,FALSE)</f>
        <v>Selbstgedrehte Zigaretten wöchentlich: Anzahl (kat,)</v>
      </c>
      <c r="E997" s="28" t="s">
        <v>1660</v>
      </c>
      <c r="F997" s="28">
        <v>18</v>
      </c>
      <c r="G997" s="28" t="s">
        <v>824</v>
      </c>
      <c r="H997" s="31" t="s">
        <v>2193</v>
      </c>
      <c r="I997" s="1" t="s">
        <v>160</v>
      </c>
      <c r="J997" s="28" t="s">
        <v>195</v>
      </c>
    </row>
    <row r="998" spans="1:10" ht="14.25" customHeight="1">
      <c r="A998" s="28" t="s">
        <v>848</v>
      </c>
      <c r="B998" s="28" t="s">
        <v>787</v>
      </c>
      <c r="C998" s="28" t="s">
        <v>1778</v>
      </c>
      <c r="D998" s="28" t="str">
        <f>VLOOKUP(A998,[1]Variablenuebersicht!$F$4:$I$1812,4,FALSE)</f>
        <v>Selbstgedrehte Zigaretten wöchentlich: Anzahl (kat,)</v>
      </c>
      <c r="E998" s="28" t="s">
        <v>1660</v>
      </c>
      <c r="F998" s="28">
        <v>19</v>
      </c>
      <c r="G998" s="28" t="s">
        <v>825</v>
      </c>
      <c r="H998" s="31" t="s">
        <v>2194</v>
      </c>
      <c r="I998" s="1" t="s">
        <v>160</v>
      </c>
      <c r="J998" s="28" t="s">
        <v>195</v>
      </c>
    </row>
    <row r="999" spans="1:10" ht="14.25" customHeight="1">
      <c r="A999" s="28" t="s">
        <v>848</v>
      </c>
      <c r="B999" s="28" t="s">
        <v>787</v>
      </c>
      <c r="C999" s="28" t="s">
        <v>1778</v>
      </c>
      <c r="D999" s="28" t="str">
        <f>VLOOKUP(A999,[1]Variablenuebersicht!$F$4:$I$1812,4,FALSE)</f>
        <v>Selbstgedrehte Zigaretten wöchentlich: Anzahl (kat,)</v>
      </c>
      <c r="E999" s="28" t="s">
        <v>1660</v>
      </c>
      <c r="F999" s="28">
        <v>2</v>
      </c>
      <c r="G999" s="28" t="s">
        <v>828</v>
      </c>
      <c r="H999" s="31" t="s">
        <v>2195</v>
      </c>
      <c r="I999" s="1" t="s">
        <v>160</v>
      </c>
      <c r="J999" s="28" t="s">
        <v>195</v>
      </c>
    </row>
    <row r="1000" spans="1:10" ht="14.25" customHeight="1">
      <c r="A1000" s="28" t="s">
        <v>848</v>
      </c>
      <c r="B1000" s="28" t="s">
        <v>787</v>
      </c>
      <c r="C1000" s="28" t="s">
        <v>1778</v>
      </c>
      <c r="D1000" s="28" t="str">
        <f>VLOOKUP(A1000,[1]Variablenuebersicht!$F$4:$I$1812,4,FALSE)</f>
        <v>Selbstgedrehte Zigaretten wöchentlich: Anzahl (kat,)</v>
      </c>
      <c r="E1000" s="28" t="s">
        <v>1660</v>
      </c>
      <c r="F1000" s="28">
        <v>20</v>
      </c>
      <c r="G1000" s="28" t="s">
        <v>829</v>
      </c>
      <c r="H1000" s="31" t="s">
        <v>2196</v>
      </c>
      <c r="I1000" s="1" t="s">
        <v>160</v>
      </c>
      <c r="J1000" s="28" t="s">
        <v>195</v>
      </c>
    </row>
    <row r="1001" spans="1:10" ht="14.25" customHeight="1">
      <c r="A1001" s="28" t="s">
        <v>848</v>
      </c>
      <c r="B1001" s="28" t="s">
        <v>787</v>
      </c>
      <c r="C1001" s="28" t="s">
        <v>1778</v>
      </c>
      <c r="D1001" s="28" t="str">
        <f>VLOOKUP(A1001,[1]Variablenuebersicht!$F$4:$I$1812,4,FALSE)</f>
        <v>Selbstgedrehte Zigaretten wöchentlich: Anzahl (kat,)</v>
      </c>
      <c r="E1001" s="28" t="s">
        <v>1660</v>
      </c>
      <c r="F1001" s="28">
        <v>3</v>
      </c>
      <c r="G1001" s="28" t="s">
        <v>830</v>
      </c>
      <c r="H1001" s="31" t="s">
        <v>2197</v>
      </c>
      <c r="I1001" s="1" t="s">
        <v>160</v>
      </c>
      <c r="J1001" s="28" t="s">
        <v>195</v>
      </c>
    </row>
    <row r="1002" spans="1:10" ht="14.25" customHeight="1">
      <c r="A1002" s="28" t="s">
        <v>848</v>
      </c>
      <c r="B1002" s="28" t="s">
        <v>787</v>
      </c>
      <c r="C1002" s="28" t="s">
        <v>1778</v>
      </c>
      <c r="D1002" s="28" t="str">
        <f>VLOOKUP(A1002,[1]Variablenuebersicht!$F$4:$I$1812,4,FALSE)</f>
        <v>Selbstgedrehte Zigaretten wöchentlich: Anzahl (kat,)</v>
      </c>
      <c r="E1002" s="28" t="s">
        <v>1660</v>
      </c>
      <c r="F1002" s="28">
        <v>4</v>
      </c>
      <c r="G1002" s="28" t="s">
        <v>831</v>
      </c>
      <c r="H1002" s="31" t="s">
        <v>2198</v>
      </c>
      <c r="I1002" s="1" t="s">
        <v>160</v>
      </c>
      <c r="J1002" s="28" t="s">
        <v>195</v>
      </c>
    </row>
    <row r="1003" spans="1:10" ht="14.25" customHeight="1">
      <c r="A1003" s="28" t="s">
        <v>848</v>
      </c>
      <c r="B1003" s="28" t="s">
        <v>787</v>
      </c>
      <c r="C1003" s="28" t="s">
        <v>1778</v>
      </c>
      <c r="D1003" s="28" t="str">
        <f>VLOOKUP(A1003,[1]Variablenuebersicht!$F$4:$I$1812,4,FALSE)</f>
        <v>Selbstgedrehte Zigaretten wöchentlich: Anzahl (kat,)</v>
      </c>
      <c r="E1003" s="28" t="s">
        <v>1660</v>
      </c>
      <c r="F1003" s="28">
        <v>5</v>
      </c>
      <c r="G1003" s="28" t="s">
        <v>832</v>
      </c>
      <c r="H1003" s="31" t="s">
        <v>2199</v>
      </c>
      <c r="I1003" s="1" t="s">
        <v>160</v>
      </c>
      <c r="J1003" s="28" t="s">
        <v>195</v>
      </c>
    </row>
    <row r="1004" spans="1:10" ht="14.25" customHeight="1">
      <c r="A1004" s="28" t="s">
        <v>848</v>
      </c>
      <c r="B1004" s="28" t="s">
        <v>787</v>
      </c>
      <c r="C1004" s="28" t="s">
        <v>1778</v>
      </c>
      <c r="D1004" s="28" t="str">
        <f>VLOOKUP(A1004,[1]Variablenuebersicht!$F$4:$I$1812,4,FALSE)</f>
        <v>Selbstgedrehte Zigaretten wöchentlich: Anzahl (kat,)</v>
      </c>
      <c r="E1004" s="28" t="s">
        <v>1660</v>
      </c>
      <c r="F1004" s="28">
        <v>6</v>
      </c>
      <c r="G1004" s="28" t="s">
        <v>836</v>
      </c>
      <c r="H1004" s="31" t="s">
        <v>2200</v>
      </c>
      <c r="I1004" s="1" t="s">
        <v>160</v>
      </c>
      <c r="J1004" s="28" t="s">
        <v>195</v>
      </c>
    </row>
    <row r="1005" spans="1:10" ht="14.25" customHeight="1">
      <c r="A1005" s="28" t="s">
        <v>848</v>
      </c>
      <c r="B1005" s="28" t="s">
        <v>787</v>
      </c>
      <c r="C1005" s="28" t="s">
        <v>1778</v>
      </c>
      <c r="D1005" s="28" t="str">
        <f>VLOOKUP(A1005,[1]Variablenuebersicht!$F$4:$I$1812,4,FALSE)</f>
        <v>Selbstgedrehte Zigaretten wöchentlich: Anzahl (kat,)</v>
      </c>
      <c r="E1005" s="28" t="s">
        <v>1660</v>
      </c>
      <c r="F1005" s="28">
        <v>7</v>
      </c>
      <c r="G1005" s="28" t="s">
        <v>837</v>
      </c>
      <c r="H1005" s="31" t="s">
        <v>2201</v>
      </c>
      <c r="I1005" s="1" t="s">
        <v>160</v>
      </c>
      <c r="J1005" s="28" t="s">
        <v>195</v>
      </c>
    </row>
    <row r="1006" spans="1:10" ht="14.25" customHeight="1">
      <c r="A1006" s="28" t="s">
        <v>848</v>
      </c>
      <c r="B1006" s="28" t="s">
        <v>787</v>
      </c>
      <c r="C1006" s="28" t="s">
        <v>1778</v>
      </c>
      <c r="D1006" s="28" t="str">
        <f>VLOOKUP(A1006,[1]Variablenuebersicht!$F$4:$I$1812,4,FALSE)</f>
        <v>Selbstgedrehte Zigaretten wöchentlich: Anzahl (kat,)</v>
      </c>
      <c r="E1006" s="28" t="s">
        <v>1660</v>
      </c>
      <c r="F1006" s="28">
        <v>8</v>
      </c>
      <c r="G1006" s="28" t="s">
        <v>838</v>
      </c>
      <c r="H1006" s="31" t="s">
        <v>2202</v>
      </c>
      <c r="I1006" s="1" t="s">
        <v>160</v>
      </c>
      <c r="J1006" s="28" t="s">
        <v>195</v>
      </c>
    </row>
    <row r="1007" spans="1:10" ht="14.25" customHeight="1">
      <c r="A1007" s="28" t="s">
        <v>848</v>
      </c>
      <c r="B1007" s="28" t="s">
        <v>787</v>
      </c>
      <c r="C1007" s="28" t="s">
        <v>1778</v>
      </c>
      <c r="D1007" s="28" t="str">
        <f>VLOOKUP(A1007,[1]Variablenuebersicht!$F$4:$I$1812,4,FALSE)</f>
        <v>Selbstgedrehte Zigaretten wöchentlich: Anzahl (kat,)</v>
      </c>
      <c r="E1007" s="28" t="s">
        <v>1660</v>
      </c>
      <c r="F1007" s="28">
        <v>9</v>
      </c>
      <c r="G1007" s="28" t="s">
        <v>839</v>
      </c>
      <c r="H1007" s="31" t="s">
        <v>2203</v>
      </c>
      <c r="I1007" s="1" t="s">
        <v>160</v>
      </c>
      <c r="J1007" s="28" t="s">
        <v>195</v>
      </c>
    </row>
    <row r="1008" spans="1:10" ht="14.25" customHeight="1">
      <c r="A1008" s="28" t="s">
        <v>857</v>
      </c>
      <c r="B1008" s="28" t="s">
        <v>787</v>
      </c>
      <c r="C1008" s="28" t="s">
        <v>1778</v>
      </c>
      <c r="D1008" s="28" t="str">
        <f>VLOOKUP(A1008,[1]Variablenuebersicht!$F$4:$I$1812,4,FALSE)</f>
        <v>Beginn Rauchen: Alter (kat.)</v>
      </c>
      <c r="E1008" s="28" t="s">
        <v>1661</v>
      </c>
      <c r="F1008" s="28">
        <v>-96</v>
      </c>
      <c r="G1008" s="28" t="s">
        <v>858</v>
      </c>
      <c r="H1008" s="31" t="s">
        <v>2204</v>
      </c>
      <c r="I1008" s="1" t="s">
        <v>160</v>
      </c>
      <c r="J1008" s="28" t="s">
        <v>195</v>
      </c>
    </row>
    <row r="1009" spans="1:10" ht="14.25" customHeight="1">
      <c r="A1009" s="28" t="s">
        <v>857</v>
      </c>
      <c r="B1009" s="28" t="s">
        <v>787</v>
      </c>
      <c r="C1009" s="28" t="s">
        <v>1778</v>
      </c>
      <c r="D1009" s="28" t="str">
        <f>VLOOKUP(A1009,[1]Variablenuebersicht!$F$4:$I$1812,4,FALSE)</f>
        <v>Beginn Rauchen: Alter (kat.)</v>
      </c>
      <c r="E1009" s="28" t="s">
        <v>1661</v>
      </c>
      <c r="F1009" s="28">
        <v>1</v>
      </c>
      <c r="G1009" s="28" t="s">
        <v>859</v>
      </c>
      <c r="H1009" s="31" t="s">
        <v>2205</v>
      </c>
      <c r="I1009" s="1" t="s">
        <v>160</v>
      </c>
      <c r="J1009" s="28" t="s">
        <v>195</v>
      </c>
    </row>
    <row r="1010" spans="1:10" ht="14.25" customHeight="1">
      <c r="A1010" s="28" t="s">
        <v>857</v>
      </c>
      <c r="B1010" s="28" t="s">
        <v>787</v>
      </c>
      <c r="C1010" s="28" t="s">
        <v>1778</v>
      </c>
      <c r="D1010" s="28" t="str">
        <f>VLOOKUP(A1010,[1]Variablenuebersicht!$F$4:$I$1812,4,FALSE)</f>
        <v>Beginn Rauchen: Alter (kat.)</v>
      </c>
      <c r="E1010" s="28" t="s">
        <v>1661</v>
      </c>
      <c r="F1010" s="28">
        <v>10</v>
      </c>
      <c r="G1010" s="28" t="s">
        <v>860</v>
      </c>
      <c r="H1010" s="31" t="s">
        <v>2206</v>
      </c>
      <c r="I1010" s="1" t="s">
        <v>160</v>
      </c>
      <c r="J1010" s="28" t="s">
        <v>195</v>
      </c>
    </row>
    <row r="1011" spans="1:10" ht="14.25" customHeight="1">
      <c r="A1011" s="28" t="s">
        <v>857</v>
      </c>
      <c r="B1011" s="28" t="s">
        <v>787</v>
      </c>
      <c r="C1011" s="28" t="s">
        <v>1778</v>
      </c>
      <c r="D1011" s="28" t="str">
        <f>VLOOKUP(A1011,[1]Variablenuebersicht!$F$4:$I$1812,4,FALSE)</f>
        <v>Beginn Rauchen: Alter (kat.)</v>
      </c>
      <c r="E1011" s="28" t="s">
        <v>1661</v>
      </c>
      <c r="F1011" s="28">
        <v>11</v>
      </c>
      <c r="G1011" s="28" t="s">
        <v>861</v>
      </c>
      <c r="H1011" s="31" t="s">
        <v>2207</v>
      </c>
      <c r="I1011" s="1" t="s">
        <v>160</v>
      </c>
      <c r="J1011" s="28" t="s">
        <v>195</v>
      </c>
    </row>
    <row r="1012" spans="1:10" ht="14.25" customHeight="1">
      <c r="A1012" s="28" t="s">
        <v>857</v>
      </c>
      <c r="B1012" s="28" t="s">
        <v>787</v>
      </c>
      <c r="C1012" s="28" t="s">
        <v>1778</v>
      </c>
      <c r="D1012" s="28" t="str">
        <f>VLOOKUP(A1012,[1]Variablenuebersicht!$F$4:$I$1812,4,FALSE)</f>
        <v>Beginn Rauchen: Alter (kat.)</v>
      </c>
      <c r="E1012" s="28" t="s">
        <v>1661</v>
      </c>
      <c r="F1012" s="28">
        <v>12</v>
      </c>
      <c r="G1012" s="28" t="s">
        <v>862</v>
      </c>
      <c r="H1012" s="31" t="s">
        <v>2208</v>
      </c>
      <c r="I1012" s="1" t="s">
        <v>160</v>
      </c>
      <c r="J1012" s="28" t="s">
        <v>195</v>
      </c>
    </row>
    <row r="1013" spans="1:10" ht="14.25" customHeight="1">
      <c r="A1013" s="28" t="s">
        <v>857</v>
      </c>
      <c r="B1013" s="28" t="s">
        <v>787</v>
      </c>
      <c r="C1013" s="28" t="s">
        <v>1778</v>
      </c>
      <c r="D1013" s="28" t="str">
        <f>VLOOKUP(A1013,[1]Variablenuebersicht!$F$4:$I$1812,4,FALSE)</f>
        <v>Beginn Rauchen: Alter (kat.)</v>
      </c>
      <c r="E1013" s="28" t="s">
        <v>1661</v>
      </c>
      <c r="F1013" s="28">
        <v>13</v>
      </c>
      <c r="G1013" s="28" t="s">
        <v>863</v>
      </c>
      <c r="H1013" s="31" t="s">
        <v>2209</v>
      </c>
      <c r="I1013" s="1" t="s">
        <v>160</v>
      </c>
      <c r="J1013" s="28" t="s">
        <v>195</v>
      </c>
    </row>
    <row r="1014" spans="1:10" ht="14.25" customHeight="1">
      <c r="A1014" s="28" t="s">
        <v>857</v>
      </c>
      <c r="B1014" s="28" t="s">
        <v>787</v>
      </c>
      <c r="C1014" s="28" t="s">
        <v>1778</v>
      </c>
      <c r="D1014" s="28" t="str">
        <f>VLOOKUP(A1014,[1]Variablenuebersicht!$F$4:$I$1812,4,FALSE)</f>
        <v>Beginn Rauchen: Alter (kat.)</v>
      </c>
      <c r="E1014" s="28" t="s">
        <v>1661</v>
      </c>
      <c r="F1014" s="28">
        <v>14</v>
      </c>
      <c r="G1014" s="28" t="s">
        <v>866</v>
      </c>
      <c r="H1014" s="31" t="s">
        <v>2210</v>
      </c>
      <c r="I1014" s="1" t="s">
        <v>160</v>
      </c>
      <c r="J1014" s="28" t="s">
        <v>195</v>
      </c>
    </row>
    <row r="1015" spans="1:10" ht="14.25" customHeight="1">
      <c r="A1015" s="28" t="s">
        <v>857</v>
      </c>
      <c r="B1015" s="28" t="s">
        <v>787</v>
      </c>
      <c r="C1015" s="28" t="s">
        <v>1778</v>
      </c>
      <c r="D1015" s="28" t="str">
        <f>VLOOKUP(A1015,[1]Variablenuebersicht!$F$4:$I$1812,4,FALSE)</f>
        <v>Beginn Rauchen: Alter (kat.)</v>
      </c>
      <c r="E1015" s="28" t="s">
        <v>1661</v>
      </c>
      <c r="F1015" s="28">
        <v>15</v>
      </c>
      <c r="G1015" s="28" t="s">
        <v>867</v>
      </c>
      <c r="H1015" s="31" t="s">
        <v>2211</v>
      </c>
      <c r="I1015" s="1" t="s">
        <v>160</v>
      </c>
      <c r="J1015" s="28" t="s">
        <v>195</v>
      </c>
    </row>
    <row r="1016" spans="1:10" ht="14.25" customHeight="1">
      <c r="A1016" s="28" t="s">
        <v>857</v>
      </c>
      <c r="B1016" s="28" t="s">
        <v>787</v>
      </c>
      <c r="C1016" s="28" t="s">
        <v>1778</v>
      </c>
      <c r="D1016" s="28" t="str">
        <f>VLOOKUP(A1016,[1]Variablenuebersicht!$F$4:$I$1812,4,FALSE)</f>
        <v>Beginn Rauchen: Alter (kat.)</v>
      </c>
      <c r="E1016" s="28" t="s">
        <v>1661</v>
      </c>
      <c r="F1016" s="28">
        <v>16</v>
      </c>
      <c r="G1016" s="28" t="s">
        <v>868</v>
      </c>
      <c r="H1016" s="31" t="s">
        <v>2212</v>
      </c>
      <c r="I1016" s="1" t="s">
        <v>160</v>
      </c>
      <c r="J1016" s="28" t="s">
        <v>195</v>
      </c>
    </row>
    <row r="1017" spans="1:10" ht="14.25" customHeight="1">
      <c r="A1017" s="28" t="s">
        <v>857</v>
      </c>
      <c r="B1017" s="28" t="s">
        <v>787</v>
      </c>
      <c r="C1017" s="28" t="s">
        <v>1778</v>
      </c>
      <c r="D1017" s="28" t="str">
        <f>VLOOKUP(A1017,[1]Variablenuebersicht!$F$4:$I$1812,4,FALSE)</f>
        <v>Beginn Rauchen: Alter (kat.)</v>
      </c>
      <c r="E1017" s="28" t="s">
        <v>1661</v>
      </c>
      <c r="F1017" s="28">
        <v>17</v>
      </c>
      <c r="G1017" s="28" t="s">
        <v>869</v>
      </c>
      <c r="H1017" s="31" t="s">
        <v>2213</v>
      </c>
      <c r="I1017" s="1" t="s">
        <v>160</v>
      </c>
      <c r="J1017" s="28" t="s">
        <v>195</v>
      </c>
    </row>
    <row r="1018" spans="1:10" ht="14.25" customHeight="1">
      <c r="A1018" s="28" t="s">
        <v>857</v>
      </c>
      <c r="B1018" s="28" t="s">
        <v>787</v>
      </c>
      <c r="C1018" s="28" t="s">
        <v>1778</v>
      </c>
      <c r="D1018" s="28" t="str">
        <f>VLOOKUP(A1018,[1]Variablenuebersicht!$F$4:$I$1812,4,FALSE)</f>
        <v>Beginn Rauchen: Alter (kat.)</v>
      </c>
      <c r="E1018" s="28" t="s">
        <v>1661</v>
      </c>
      <c r="F1018" s="28">
        <v>18</v>
      </c>
      <c r="G1018" s="28" t="s">
        <v>870</v>
      </c>
      <c r="H1018" s="31" t="s">
        <v>2214</v>
      </c>
      <c r="I1018" s="1" t="s">
        <v>160</v>
      </c>
      <c r="J1018" s="28" t="s">
        <v>195</v>
      </c>
    </row>
    <row r="1019" spans="1:10" ht="14.25" customHeight="1">
      <c r="A1019" s="28" t="s">
        <v>857</v>
      </c>
      <c r="B1019" s="28" t="s">
        <v>787</v>
      </c>
      <c r="C1019" s="28" t="s">
        <v>1778</v>
      </c>
      <c r="D1019" s="28" t="str">
        <f>VLOOKUP(A1019,[1]Variablenuebersicht!$F$4:$I$1812,4,FALSE)</f>
        <v>Beginn Rauchen: Alter (kat.)</v>
      </c>
      <c r="E1019" s="28" t="s">
        <v>1661</v>
      </c>
      <c r="F1019" s="28">
        <v>19</v>
      </c>
      <c r="G1019" s="28" t="s">
        <v>873</v>
      </c>
      <c r="H1019" s="31" t="s">
        <v>2215</v>
      </c>
      <c r="I1019" s="1" t="s">
        <v>160</v>
      </c>
      <c r="J1019" s="28" t="s">
        <v>195</v>
      </c>
    </row>
    <row r="1020" spans="1:10" ht="14.25" customHeight="1">
      <c r="A1020" s="28" t="s">
        <v>857</v>
      </c>
      <c r="B1020" s="28" t="s">
        <v>787</v>
      </c>
      <c r="C1020" s="28" t="s">
        <v>1778</v>
      </c>
      <c r="D1020" s="28" t="str">
        <f>VLOOKUP(A1020,[1]Variablenuebersicht!$F$4:$I$1812,4,FALSE)</f>
        <v>Beginn Rauchen: Alter (kat.)</v>
      </c>
      <c r="E1020" s="28" t="s">
        <v>1661</v>
      </c>
      <c r="F1020" s="28">
        <v>2</v>
      </c>
      <c r="G1020" s="28" t="s">
        <v>874</v>
      </c>
      <c r="H1020" s="31" t="s">
        <v>2216</v>
      </c>
      <c r="I1020" s="1" t="s">
        <v>160</v>
      </c>
      <c r="J1020" s="28" t="s">
        <v>195</v>
      </c>
    </row>
    <row r="1021" spans="1:10" ht="14.25" customHeight="1">
      <c r="A1021" s="28" t="s">
        <v>857</v>
      </c>
      <c r="B1021" s="28" t="s">
        <v>787</v>
      </c>
      <c r="C1021" s="28" t="s">
        <v>1778</v>
      </c>
      <c r="D1021" s="28" t="str">
        <f>VLOOKUP(A1021,[1]Variablenuebersicht!$F$4:$I$1812,4,FALSE)</f>
        <v>Beginn Rauchen: Alter (kat.)</v>
      </c>
      <c r="E1021" s="28" t="s">
        <v>1661</v>
      </c>
      <c r="F1021" s="28">
        <v>20</v>
      </c>
      <c r="G1021" s="28" t="s">
        <v>875</v>
      </c>
      <c r="H1021" s="31" t="s">
        <v>2217</v>
      </c>
      <c r="I1021" s="1" t="s">
        <v>160</v>
      </c>
      <c r="J1021" s="28" t="s">
        <v>195</v>
      </c>
    </row>
    <row r="1022" spans="1:10" ht="14.25" customHeight="1">
      <c r="A1022" s="28" t="s">
        <v>857</v>
      </c>
      <c r="B1022" s="28" t="s">
        <v>787</v>
      </c>
      <c r="C1022" s="28" t="s">
        <v>1778</v>
      </c>
      <c r="D1022" s="28" t="str">
        <f>VLOOKUP(A1022,[1]Variablenuebersicht!$F$4:$I$1812,4,FALSE)</f>
        <v>Beginn Rauchen: Alter (kat.)</v>
      </c>
      <c r="E1022" s="28" t="s">
        <v>1661</v>
      </c>
      <c r="F1022" s="28">
        <v>21</v>
      </c>
      <c r="G1022" s="28" t="s">
        <v>876</v>
      </c>
      <c r="H1022" s="31" t="s">
        <v>2218</v>
      </c>
      <c r="I1022" s="1" t="s">
        <v>160</v>
      </c>
      <c r="J1022" s="28" t="s">
        <v>195</v>
      </c>
    </row>
    <row r="1023" spans="1:10" ht="14.25" customHeight="1">
      <c r="A1023" s="28" t="s">
        <v>857</v>
      </c>
      <c r="B1023" s="28" t="s">
        <v>787</v>
      </c>
      <c r="C1023" s="28" t="s">
        <v>1778</v>
      </c>
      <c r="D1023" s="28" t="str">
        <f>VLOOKUP(A1023,[1]Variablenuebersicht!$F$4:$I$1812,4,FALSE)</f>
        <v>Beginn Rauchen: Alter (kat.)</v>
      </c>
      <c r="E1023" s="28" t="s">
        <v>1661</v>
      </c>
      <c r="F1023" s="28">
        <v>3</v>
      </c>
      <c r="G1023" s="28" t="s">
        <v>877</v>
      </c>
      <c r="H1023" s="31" t="s">
        <v>2219</v>
      </c>
      <c r="I1023" s="1" t="s">
        <v>160</v>
      </c>
      <c r="J1023" s="28" t="s">
        <v>195</v>
      </c>
    </row>
    <row r="1024" spans="1:10" ht="14.25" customHeight="1">
      <c r="A1024" s="28" t="s">
        <v>857</v>
      </c>
      <c r="B1024" s="28" t="s">
        <v>787</v>
      </c>
      <c r="C1024" s="28" t="s">
        <v>1778</v>
      </c>
      <c r="D1024" s="28" t="str">
        <f>VLOOKUP(A1024,[1]Variablenuebersicht!$F$4:$I$1812,4,FALSE)</f>
        <v>Beginn Rauchen: Alter (kat.)</v>
      </c>
      <c r="E1024" s="28" t="s">
        <v>1661</v>
      </c>
      <c r="F1024" s="28">
        <v>4</v>
      </c>
      <c r="G1024" s="28" t="s">
        <v>879</v>
      </c>
      <c r="H1024" s="31" t="s">
        <v>2220</v>
      </c>
      <c r="I1024" s="1" t="s">
        <v>160</v>
      </c>
      <c r="J1024" s="28" t="s">
        <v>195</v>
      </c>
    </row>
    <row r="1025" spans="1:10" ht="14.25" customHeight="1">
      <c r="A1025" s="28" t="s">
        <v>857</v>
      </c>
      <c r="B1025" s="28" t="s">
        <v>787</v>
      </c>
      <c r="C1025" s="28" t="s">
        <v>1778</v>
      </c>
      <c r="D1025" s="28" t="str">
        <f>VLOOKUP(A1025,[1]Variablenuebersicht!$F$4:$I$1812,4,FALSE)</f>
        <v>Beginn Rauchen: Alter (kat.)</v>
      </c>
      <c r="E1025" s="28" t="s">
        <v>1661</v>
      </c>
      <c r="F1025" s="28">
        <v>5</v>
      </c>
      <c r="G1025" s="28" t="s">
        <v>881</v>
      </c>
      <c r="H1025" s="31" t="s">
        <v>2221</v>
      </c>
      <c r="I1025" s="1" t="s">
        <v>160</v>
      </c>
      <c r="J1025" s="28" t="s">
        <v>195</v>
      </c>
    </row>
    <row r="1026" spans="1:10" ht="14.25" customHeight="1">
      <c r="A1026" s="28" t="s">
        <v>857</v>
      </c>
      <c r="B1026" s="28" t="s">
        <v>787</v>
      </c>
      <c r="C1026" s="28" t="s">
        <v>1778</v>
      </c>
      <c r="D1026" s="28" t="str">
        <f>VLOOKUP(A1026,[1]Variablenuebersicht!$F$4:$I$1812,4,FALSE)</f>
        <v>Beginn Rauchen: Alter (kat.)</v>
      </c>
      <c r="E1026" s="28" t="s">
        <v>1661</v>
      </c>
      <c r="F1026" s="28">
        <v>6</v>
      </c>
      <c r="G1026" s="28" t="s">
        <v>882</v>
      </c>
      <c r="H1026" s="31" t="s">
        <v>2222</v>
      </c>
      <c r="I1026" s="1" t="s">
        <v>160</v>
      </c>
      <c r="J1026" s="28" t="s">
        <v>195</v>
      </c>
    </row>
    <row r="1027" spans="1:10" ht="14.25" customHeight="1">
      <c r="A1027" s="28" t="s">
        <v>857</v>
      </c>
      <c r="B1027" s="28" t="s">
        <v>787</v>
      </c>
      <c r="C1027" s="28" t="s">
        <v>1778</v>
      </c>
      <c r="D1027" s="28" t="str">
        <f>VLOOKUP(A1027,[1]Variablenuebersicht!$F$4:$I$1812,4,FALSE)</f>
        <v>Beginn Rauchen: Alter (kat.)</v>
      </c>
      <c r="E1027" s="28" t="s">
        <v>1661</v>
      </c>
      <c r="F1027" s="28">
        <v>7</v>
      </c>
      <c r="G1027" s="28" t="s">
        <v>883</v>
      </c>
      <c r="H1027" s="31" t="s">
        <v>2223</v>
      </c>
      <c r="I1027" s="1" t="s">
        <v>160</v>
      </c>
      <c r="J1027" s="28" t="s">
        <v>195</v>
      </c>
    </row>
    <row r="1028" spans="1:10" ht="14.25" customHeight="1">
      <c r="A1028" s="28" t="s">
        <v>857</v>
      </c>
      <c r="B1028" s="28" t="s">
        <v>787</v>
      </c>
      <c r="C1028" s="28" t="s">
        <v>1778</v>
      </c>
      <c r="D1028" s="28" t="str">
        <f>VLOOKUP(A1028,[1]Variablenuebersicht!$F$4:$I$1812,4,FALSE)</f>
        <v>Beginn Rauchen: Alter (kat.)</v>
      </c>
      <c r="E1028" s="28" t="s">
        <v>1661</v>
      </c>
      <c r="F1028" s="28">
        <v>8</v>
      </c>
      <c r="G1028" s="28" t="s">
        <v>884</v>
      </c>
      <c r="H1028" s="31" t="s">
        <v>2224</v>
      </c>
      <c r="I1028" s="1" t="s">
        <v>160</v>
      </c>
      <c r="J1028" s="28" t="s">
        <v>195</v>
      </c>
    </row>
    <row r="1029" spans="1:10" ht="14.25" customHeight="1">
      <c r="A1029" s="28" t="s">
        <v>857</v>
      </c>
      <c r="B1029" s="28" t="s">
        <v>787</v>
      </c>
      <c r="C1029" s="28" t="s">
        <v>1778</v>
      </c>
      <c r="D1029" s="28" t="str">
        <f>VLOOKUP(A1029,[1]Variablenuebersicht!$F$4:$I$1812,4,FALSE)</f>
        <v>Beginn Rauchen: Alter (kat.)</v>
      </c>
      <c r="E1029" s="28" t="s">
        <v>1661</v>
      </c>
      <c r="F1029" s="28">
        <v>9</v>
      </c>
      <c r="G1029" s="28" t="s">
        <v>885</v>
      </c>
      <c r="H1029" s="31" t="s">
        <v>2225</v>
      </c>
      <c r="I1029" s="1" t="s">
        <v>160</v>
      </c>
      <c r="J1029" s="28" t="s">
        <v>195</v>
      </c>
    </row>
    <row r="1030" spans="1:10" ht="14.25" customHeight="1">
      <c r="A1030" s="28" t="s">
        <v>886</v>
      </c>
      <c r="B1030" s="28" t="s">
        <v>787</v>
      </c>
      <c r="C1030" s="28" t="s">
        <v>1778</v>
      </c>
      <c r="D1030" s="28" t="str">
        <f>VLOOKUP(A1030,[1]Variablenuebersicht!$F$4:$I$1812,4,FALSE)</f>
        <v>Ende Rauchen: Alter (kat.)</v>
      </c>
      <c r="E1030" s="28" t="s">
        <v>1662</v>
      </c>
      <c r="F1030" s="28">
        <v>-96</v>
      </c>
      <c r="G1030" s="28" t="s">
        <v>858</v>
      </c>
      <c r="H1030" s="31" t="s">
        <v>2204</v>
      </c>
      <c r="I1030" s="1" t="s">
        <v>160</v>
      </c>
      <c r="J1030" s="28" t="s">
        <v>195</v>
      </c>
    </row>
    <row r="1031" spans="1:10" ht="14.25" customHeight="1">
      <c r="A1031" s="28" t="s">
        <v>886</v>
      </c>
      <c r="B1031" s="28" t="s">
        <v>787</v>
      </c>
      <c r="C1031" s="28" t="s">
        <v>1778</v>
      </c>
      <c r="D1031" s="28" t="str">
        <f>VLOOKUP(A1031,[1]Variablenuebersicht!$F$4:$I$1812,4,FALSE)</f>
        <v>Ende Rauchen: Alter (kat.)</v>
      </c>
      <c r="E1031" s="28" t="s">
        <v>1662</v>
      </c>
      <c r="F1031" s="28">
        <v>1</v>
      </c>
      <c r="G1031" s="28" t="s">
        <v>859</v>
      </c>
      <c r="H1031" s="31" t="s">
        <v>2205</v>
      </c>
      <c r="I1031" s="1" t="s">
        <v>160</v>
      </c>
      <c r="J1031" s="28" t="s">
        <v>195</v>
      </c>
    </row>
    <row r="1032" spans="1:10" ht="14.25" customHeight="1">
      <c r="A1032" s="28" t="s">
        <v>886</v>
      </c>
      <c r="B1032" s="28" t="s">
        <v>787</v>
      </c>
      <c r="C1032" s="28" t="s">
        <v>1778</v>
      </c>
      <c r="D1032" s="28" t="str">
        <f>VLOOKUP(A1032,[1]Variablenuebersicht!$F$4:$I$1812,4,FALSE)</f>
        <v>Ende Rauchen: Alter (kat.)</v>
      </c>
      <c r="E1032" s="28" t="s">
        <v>1662</v>
      </c>
      <c r="F1032" s="28">
        <v>10</v>
      </c>
      <c r="G1032" s="28" t="s">
        <v>860</v>
      </c>
      <c r="H1032" s="31" t="s">
        <v>2206</v>
      </c>
      <c r="I1032" s="1" t="s">
        <v>160</v>
      </c>
      <c r="J1032" s="28" t="s">
        <v>195</v>
      </c>
    </row>
    <row r="1033" spans="1:10" ht="14.25" customHeight="1">
      <c r="A1033" s="28" t="s">
        <v>886</v>
      </c>
      <c r="B1033" s="28" t="s">
        <v>787</v>
      </c>
      <c r="C1033" s="28" t="s">
        <v>1778</v>
      </c>
      <c r="D1033" s="28" t="str">
        <f>VLOOKUP(A1033,[1]Variablenuebersicht!$F$4:$I$1812,4,FALSE)</f>
        <v>Ende Rauchen: Alter (kat.)</v>
      </c>
      <c r="E1033" s="28" t="s">
        <v>1662</v>
      </c>
      <c r="F1033" s="28">
        <v>11</v>
      </c>
      <c r="G1033" s="28" t="s">
        <v>861</v>
      </c>
      <c r="H1033" s="31" t="s">
        <v>2207</v>
      </c>
      <c r="I1033" s="1" t="s">
        <v>160</v>
      </c>
      <c r="J1033" s="28" t="s">
        <v>195</v>
      </c>
    </row>
    <row r="1034" spans="1:10" ht="14.25" customHeight="1">
      <c r="A1034" s="28" t="s">
        <v>886</v>
      </c>
      <c r="B1034" s="28" t="s">
        <v>787</v>
      </c>
      <c r="C1034" s="28" t="s">
        <v>1778</v>
      </c>
      <c r="D1034" s="28" t="str">
        <f>VLOOKUP(A1034,[1]Variablenuebersicht!$F$4:$I$1812,4,FALSE)</f>
        <v>Ende Rauchen: Alter (kat.)</v>
      </c>
      <c r="E1034" s="28" t="s">
        <v>1662</v>
      </c>
      <c r="F1034" s="28">
        <v>12</v>
      </c>
      <c r="G1034" s="28" t="s">
        <v>862</v>
      </c>
      <c r="H1034" s="31" t="s">
        <v>2208</v>
      </c>
      <c r="I1034" s="1" t="s">
        <v>160</v>
      </c>
      <c r="J1034" s="28" t="s">
        <v>195</v>
      </c>
    </row>
    <row r="1035" spans="1:10" ht="14.25" customHeight="1">
      <c r="A1035" s="28" t="s">
        <v>886</v>
      </c>
      <c r="B1035" s="28" t="s">
        <v>787</v>
      </c>
      <c r="C1035" s="28" t="s">
        <v>1778</v>
      </c>
      <c r="D1035" s="28" t="str">
        <f>VLOOKUP(A1035,[1]Variablenuebersicht!$F$4:$I$1812,4,FALSE)</f>
        <v>Ende Rauchen: Alter (kat.)</v>
      </c>
      <c r="E1035" s="28" t="s">
        <v>1662</v>
      </c>
      <c r="F1035" s="28">
        <v>13</v>
      </c>
      <c r="G1035" s="28" t="s">
        <v>863</v>
      </c>
      <c r="H1035" s="31" t="s">
        <v>2209</v>
      </c>
      <c r="I1035" s="1" t="s">
        <v>160</v>
      </c>
      <c r="J1035" s="28" t="s">
        <v>195</v>
      </c>
    </row>
    <row r="1036" spans="1:10" ht="14.25" customHeight="1">
      <c r="A1036" s="28" t="s">
        <v>886</v>
      </c>
      <c r="B1036" s="28" t="s">
        <v>787</v>
      </c>
      <c r="C1036" s="28" t="s">
        <v>1778</v>
      </c>
      <c r="D1036" s="28" t="str">
        <f>VLOOKUP(A1036,[1]Variablenuebersicht!$F$4:$I$1812,4,FALSE)</f>
        <v>Ende Rauchen: Alter (kat.)</v>
      </c>
      <c r="E1036" s="28" t="s">
        <v>1662</v>
      </c>
      <c r="F1036" s="28">
        <v>14</v>
      </c>
      <c r="G1036" s="28" t="s">
        <v>866</v>
      </c>
      <c r="H1036" s="31" t="s">
        <v>2210</v>
      </c>
      <c r="I1036" s="1" t="s">
        <v>160</v>
      </c>
      <c r="J1036" s="28" t="s">
        <v>195</v>
      </c>
    </row>
    <row r="1037" spans="1:10" ht="14.25" customHeight="1">
      <c r="A1037" s="28" t="s">
        <v>886</v>
      </c>
      <c r="B1037" s="28" t="s">
        <v>787</v>
      </c>
      <c r="C1037" s="28" t="s">
        <v>1778</v>
      </c>
      <c r="D1037" s="28" t="str">
        <f>VLOOKUP(A1037,[1]Variablenuebersicht!$F$4:$I$1812,4,FALSE)</f>
        <v>Ende Rauchen: Alter (kat.)</v>
      </c>
      <c r="E1037" s="28" t="s">
        <v>1662</v>
      </c>
      <c r="F1037" s="28">
        <v>15</v>
      </c>
      <c r="G1037" s="28" t="s">
        <v>867</v>
      </c>
      <c r="H1037" s="31" t="s">
        <v>2211</v>
      </c>
      <c r="I1037" s="1" t="s">
        <v>160</v>
      </c>
      <c r="J1037" s="28" t="s">
        <v>195</v>
      </c>
    </row>
    <row r="1038" spans="1:10" ht="14.25" customHeight="1">
      <c r="A1038" s="28" t="s">
        <v>886</v>
      </c>
      <c r="B1038" s="28" t="s">
        <v>787</v>
      </c>
      <c r="C1038" s="28" t="s">
        <v>1778</v>
      </c>
      <c r="D1038" s="28" t="str">
        <f>VLOOKUP(A1038,[1]Variablenuebersicht!$F$4:$I$1812,4,FALSE)</f>
        <v>Ende Rauchen: Alter (kat.)</v>
      </c>
      <c r="E1038" s="28" t="s">
        <v>1662</v>
      </c>
      <c r="F1038" s="28">
        <v>16</v>
      </c>
      <c r="G1038" s="28" t="s">
        <v>868</v>
      </c>
      <c r="H1038" s="31" t="s">
        <v>2212</v>
      </c>
      <c r="I1038" s="1" t="s">
        <v>160</v>
      </c>
      <c r="J1038" s="28" t="s">
        <v>195</v>
      </c>
    </row>
    <row r="1039" spans="1:10" ht="14.25" customHeight="1">
      <c r="A1039" s="28" t="s">
        <v>886</v>
      </c>
      <c r="B1039" s="28" t="s">
        <v>787</v>
      </c>
      <c r="C1039" s="28" t="s">
        <v>1778</v>
      </c>
      <c r="D1039" s="28" t="str">
        <f>VLOOKUP(A1039,[1]Variablenuebersicht!$F$4:$I$1812,4,FALSE)</f>
        <v>Ende Rauchen: Alter (kat.)</v>
      </c>
      <c r="E1039" s="28" t="s">
        <v>1662</v>
      </c>
      <c r="F1039" s="28">
        <v>17</v>
      </c>
      <c r="G1039" s="28" t="s">
        <v>869</v>
      </c>
      <c r="H1039" s="31" t="s">
        <v>2213</v>
      </c>
      <c r="I1039" s="1" t="s">
        <v>160</v>
      </c>
      <c r="J1039" s="28" t="s">
        <v>195</v>
      </c>
    </row>
    <row r="1040" spans="1:10" ht="14.25" customHeight="1">
      <c r="A1040" s="28" t="s">
        <v>886</v>
      </c>
      <c r="B1040" s="28" t="s">
        <v>787</v>
      </c>
      <c r="C1040" s="28" t="s">
        <v>1778</v>
      </c>
      <c r="D1040" s="28" t="str">
        <f>VLOOKUP(A1040,[1]Variablenuebersicht!$F$4:$I$1812,4,FALSE)</f>
        <v>Ende Rauchen: Alter (kat.)</v>
      </c>
      <c r="E1040" s="28" t="s">
        <v>1662</v>
      </c>
      <c r="F1040" s="28">
        <v>18</v>
      </c>
      <c r="G1040" s="28" t="s">
        <v>870</v>
      </c>
      <c r="H1040" s="31" t="s">
        <v>2214</v>
      </c>
      <c r="I1040" s="1" t="s">
        <v>160</v>
      </c>
      <c r="J1040" s="28" t="s">
        <v>195</v>
      </c>
    </row>
    <row r="1041" spans="1:10" ht="14.25" customHeight="1">
      <c r="A1041" s="28" t="s">
        <v>886</v>
      </c>
      <c r="B1041" s="28" t="s">
        <v>787</v>
      </c>
      <c r="C1041" s="28" t="s">
        <v>1778</v>
      </c>
      <c r="D1041" s="28" t="str">
        <f>VLOOKUP(A1041,[1]Variablenuebersicht!$F$4:$I$1812,4,FALSE)</f>
        <v>Ende Rauchen: Alter (kat.)</v>
      </c>
      <c r="E1041" s="28" t="s">
        <v>1662</v>
      </c>
      <c r="F1041" s="28">
        <v>19</v>
      </c>
      <c r="G1041" s="28" t="s">
        <v>873</v>
      </c>
      <c r="H1041" s="31" t="s">
        <v>2215</v>
      </c>
      <c r="I1041" s="1" t="s">
        <v>160</v>
      </c>
      <c r="J1041" s="28" t="s">
        <v>195</v>
      </c>
    </row>
    <row r="1042" spans="1:10" ht="14.25" customHeight="1">
      <c r="A1042" s="28" t="s">
        <v>886</v>
      </c>
      <c r="B1042" s="28" t="s">
        <v>787</v>
      </c>
      <c r="C1042" s="28" t="s">
        <v>1778</v>
      </c>
      <c r="D1042" s="28" t="str">
        <f>VLOOKUP(A1042,[1]Variablenuebersicht!$F$4:$I$1812,4,FALSE)</f>
        <v>Ende Rauchen: Alter (kat.)</v>
      </c>
      <c r="E1042" s="28" t="s">
        <v>1662</v>
      </c>
      <c r="F1042" s="28">
        <v>2</v>
      </c>
      <c r="G1042" s="28" t="s">
        <v>874</v>
      </c>
      <c r="H1042" s="31" t="s">
        <v>2216</v>
      </c>
      <c r="I1042" s="1" t="s">
        <v>160</v>
      </c>
      <c r="J1042" s="28" t="s">
        <v>195</v>
      </c>
    </row>
    <row r="1043" spans="1:10" ht="14.25" customHeight="1">
      <c r="A1043" s="28" t="s">
        <v>886</v>
      </c>
      <c r="B1043" s="28" t="s">
        <v>787</v>
      </c>
      <c r="C1043" s="28" t="s">
        <v>1778</v>
      </c>
      <c r="D1043" s="28" t="str">
        <f>VLOOKUP(A1043,[1]Variablenuebersicht!$F$4:$I$1812,4,FALSE)</f>
        <v>Ende Rauchen: Alter (kat.)</v>
      </c>
      <c r="E1043" s="28" t="s">
        <v>1662</v>
      </c>
      <c r="F1043" s="28">
        <v>20</v>
      </c>
      <c r="G1043" s="28" t="s">
        <v>875</v>
      </c>
      <c r="H1043" s="31" t="s">
        <v>2217</v>
      </c>
      <c r="I1043" s="1" t="s">
        <v>160</v>
      </c>
      <c r="J1043" s="28" t="s">
        <v>195</v>
      </c>
    </row>
    <row r="1044" spans="1:10" ht="14.25" customHeight="1">
      <c r="A1044" s="28" t="s">
        <v>886</v>
      </c>
      <c r="B1044" s="28" t="s">
        <v>787</v>
      </c>
      <c r="C1044" s="28" t="s">
        <v>1778</v>
      </c>
      <c r="D1044" s="28" t="str">
        <f>VLOOKUP(A1044,[1]Variablenuebersicht!$F$4:$I$1812,4,FALSE)</f>
        <v>Ende Rauchen: Alter (kat.)</v>
      </c>
      <c r="E1044" s="28" t="s">
        <v>1662</v>
      </c>
      <c r="F1044" s="28">
        <v>21</v>
      </c>
      <c r="G1044" s="28" t="s">
        <v>876</v>
      </c>
      <c r="H1044" s="31" t="s">
        <v>2218</v>
      </c>
      <c r="I1044" s="1" t="s">
        <v>160</v>
      </c>
      <c r="J1044" s="28" t="s">
        <v>195</v>
      </c>
    </row>
    <row r="1045" spans="1:10" ht="14.25" customHeight="1">
      <c r="A1045" s="28" t="s">
        <v>886</v>
      </c>
      <c r="B1045" s="28" t="s">
        <v>787</v>
      </c>
      <c r="C1045" s="28" t="s">
        <v>1778</v>
      </c>
      <c r="D1045" s="28" t="str">
        <f>VLOOKUP(A1045,[1]Variablenuebersicht!$F$4:$I$1812,4,FALSE)</f>
        <v>Ende Rauchen: Alter (kat.)</v>
      </c>
      <c r="E1045" s="28" t="s">
        <v>1662</v>
      </c>
      <c r="F1045" s="28">
        <v>3</v>
      </c>
      <c r="G1045" s="28" t="s">
        <v>877</v>
      </c>
      <c r="H1045" s="31" t="s">
        <v>2219</v>
      </c>
      <c r="I1045" s="1" t="s">
        <v>160</v>
      </c>
      <c r="J1045" s="28" t="s">
        <v>195</v>
      </c>
    </row>
    <row r="1046" spans="1:10" ht="14.25" customHeight="1">
      <c r="A1046" s="28" t="s">
        <v>886</v>
      </c>
      <c r="B1046" s="28" t="s">
        <v>787</v>
      </c>
      <c r="C1046" s="28" t="s">
        <v>1778</v>
      </c>
      <c r="D1046" s="28" t="str">
        <f>VLOOKUP(A1046,[1]Variablenuebersicht!$F$4:$I$1812,4,FALSE)</f>
        <v>Ende Rauchen: Alter (kat.)</v>
      </c>
      <c r="E1046" s="28" t="s">
        <v>1662</v>
      </c>
      <c r="F1046" s="28">
        <v>4</v>
      </c>
      <c r="G1046" s="28" t="s">
        <v>879</v>
      </c>
      <c r="H1046" s="31" t="s">
        <v>2220</v>
      </c>
      <c r="I1046" s="1" t="s">
        <v>160</v>
      </c>
      <c r="J1046" s="28" t="s">
        <v>195</v>
      </c>
    </row>
    <row r="1047" spans="1:10" ht="14.25" customHeight="1">
      <c r="A1047" s="28" t="s">
        <v>886</v>
      </c>
      <c r="B1047" s="28" t="s">
        <v>787</v>
      </c>
      <c r="C1047" s="28" t="s">
        <v>1778</v>
      </c>
      <c r="D1047" s="28" t="str">
        <f>VLOOKUP(A1047,[1]Variablenuebersicht!$F$4:$I$1812,4,FALSE)</f>
        <v>Ende Rauchen: Alter (kat.)</v>
      </c>
      <c r="E1047" s="28" t="s">
        <v>1662</v>
      </c>
      <c r="F1047" s="28">
        <v>5</v>
      </c>
      <c r="G1047" s="28" t="s">
        <v>881</v>
      </c>
      <c r="H1047" s="31" t="s">
        <v>2221</v>
      </c>
      <c r="I1047" s="1" t="s">
        <v>160</v>
      </c>
      <c r="J1047" s="28" t="s">
        <v>195</v>
      </c>
    </row>
    <row r="1048" spans="1:10" ht="14.25" customHeight="1">
      <c r="A1048" s="28" t="s">
        <v>886</v>
      </c>
      <c r="B1048" s="28" t="s">
        <v>787</v>
      </c>
      <c r="C1048" s="28" t="s">
        <v>1778</v>
      </c>
      <c r="D1048" s="28" t="str">
        <f>VLOOKUP(A1048,[1]Variablenuebersicht!$F$4:$I$1812,4,FALSE)</f>
        <v>Ende Rauchen: Alter (kat.)</v>
      </c>
      <c r="E1048" s="28" t="s">
        <v>1662</v>
      </c>
      <c r="F1048" s="28">
        <v>6</v>
      </c>
      <c r="G1048" s="28" t="s">
        <v>882</v>
      </c>
      <c r="H1048" s="31" t="s">
        <v>2222</v>
      </c>
      <c r="I1048" s="1" t="s">
        <v>160</v>
      </c>
      <c r="J1048" s="28" t="s">
        <v>195</v>
      </c>
    </row>
    <row r="1049" spans="1:10" ht="14.25" customHeight="1">
      <c r="A1049" s="28" t="s">
        <v>886</v>
      </c>
      <c r="B1049" s="28" t="s">
        <v>787</v>
      </c>
      <c r="C1049" s="28" t="s">
        <v>1778</v>
      </c>
      <c r="D1049" s="28" t="str">
        <f>VLOOKUP(A1049,[1]Variablenuebersicht!$F$4:$I$1812,4,FALSE)</f>
        <v>Ende Rauchen: Alter (kat.)</v>
      </c>
      <c r="E1049" s="28" t="s">
        <v>1662</v>
      </c>
      <c r="F1049" s="28">
        <v>7</v>
      </c>
      <c r="G1049" s="28" t="s">
        <v>883</v>
      </c>
      <c r="H1049" s="31" t="s">
        <v>2223</v>
      </c>
      <c r="I1049" s="1" t="s">
        <v>160</v>
      </c>
      <c r="J1049" s="28" t="s">
        <v>195</v>
      </c>
    </row>
    <row r="1050" spans="1:10" ht="14.25" customHeight="1">
      <c r="A1050" s="28" t="s">
        <v>886</v>
      </c>
      <c r="B1050" s="28" t="s">
        <v>787</v>
      </c>
      <c r="C1050" s="28" t="s">
        <v>1778</v>
      </c>
      <c r="D1050" s="28" t="str">
        <f>VLOOKUP(A1050,[1]Variablenuebersicht!$F$4:$I$1812,4,FALSE)</f>
        <v>Ende Rauchen: Alter (kat.)</v>
      </c>
      <c r="E1050" s="28" t="s">
        <v>1662</v>
      </c>
      <c r="F1050" s="28">
        <v>8</v>
      </c>
      <c r="G1050" s="28" t="s">
        <v>884</v>
      </c>
      <c r="H1050" s="31" t="s">
        <v>2224</v>
      </c>
      <c r="I1050" s="1" t="s">
        <v>160</v>
      </c>
      <c r="J1050" s="28" t="s">
        <v>195</v>
      </c>
    </row>
    <row r="1051" spans="1:10" ht="14.25" customHeight="1">
      <c r="A1051" s="28" t="s">
        <v>886</v>
      </c>
      <c r="B1051" s="28" t="s">
        <v>787</v>
      </c>
      <c r="C1051" s="28" t="s">
        <v>1778</v>
      </c>
      <c r="D1051" s="28" t="str">
        <f>VLOOKUP(A1051,[1]Variablenuebersicht!$F$4:$I$1812,4,FALSE)</f>
        <v>Ende Rauchen: Alter (kat.)</v>
      </c>
      <c r="E1051" s="28" t="s">
        <v>1662</v>
      </c>
      <c r="F1051" s="28">
        <v>9</v>
      </c>
      <c r="G1051" s="28" t="s">
        <v>885</v>
      </c>
      <c r="H1051" s="31" t="s">
        <v>2225</v>
      </c>
      <c r="I1051" s="1" t="s">
        <v>160</v>
      </c>
      <c r="J1051" s="28" t="s">
        <v>195</v>
      </c>
    </row>
    <row r="1052" spans="1:10" ht="14.25" customHeight="1">
      <c r="A1052" s="28" t="s">
        <v>892</v>
      </c>
      <c r="B1052" s="28" t="s">
        <v>787</v>
      </c>
      <c r="C1052" s="28" t="s">
        <v>1778</v>
      </c>
      <c r="D1052" s="28" t="str">
        <f>VLOOKUP(A1052,[1]Variablenuebersicht!$F$4:$I$1812,4,FALSE)</f>
        <v>Rauchen in geschlossenen Räumen</v>
      </c>
      <c r="E1052" s="28" t="s">
        <v>1663</v>
      </c>
      <c r="F1052" s="28">
        <v>1</v>
      </c>
      <c r="G1052" s="28" t="s">
        <v>893</v>
      </c>
      <c r="H1052" s="31" t="s">
        <v>2226</v>
      </c>
      <c r="I1052" s="1" t="s">
        <v>160</v>
      </c>
      <c r="J1052" s="28" t="s">
        <v>195</v>
      </c>
    </row>
    <row r="1053" spans="1:10" ht="14.25" customHeight="1">
      <c r="A1053" s="28" t="s">
        <v>892</v>
      </c>
      <c r="B1053" s="28" t="s">
        <v>787</v>
      </c>
      <c r="C1053" s="28" t="s">
        <v>1778</v>
      </c>
      <c r="D1053" s="28" t="str">
        <f>VLOOKUP(A1053,[1]Variablenuebersicht!$F$4:$I$1812,4,FALSE)</f>
        <v>Rauchen in geschlossenen Räumen</v>
      </c>
      <c r="E1053" s="28" t="s">
        <v>1663</v>
      </c>
      <c r="F1053" s="28">
        <v>2</v>
      </c>
      <c r="G1053" s="28" t="s">
        <v>894</v>
      </c>
      <c r="H1053" s="31" t="s">
        <v>2227</v>
      </c>
      <c r="I1053" s="1" t="s">
        <v>160</v>
      </c>
      <c r="J1053" s="28" t="s">
        <v>195</v>
      </c>
    </row>
    <row r="1054" spans="1:10" ht="14.25" customHeight="1">
      <c r="A1054" s="28" t="s">
        <v>892</v>
      </c>
      <c r="B1054" s="28" t="s">
        <v>787</v>
      </c>
      <c r="C1054" s="28" t="s">
        <v>1778</v>
      </c>
      <c r="D1054" s="28" t="str">
        <f>VLOOKUP(A1054,[1]Variablenuebersicht!$F$4:$I$1812,4,FALSE)</f>
        <v>Rauchen in geschlossenen Räumen</v>
      </c>
      <c r="E1054" s="28" t="s">
        <v>1663</v>
      </c>
      <c r="F1054" s="28">
        <v>3</v>
      </c>
      <c r="G1054" s="28" t="s">
        <v>895</v>
      </c>
      <c r="H1054" s="31" t="s">
        <v>2228</v>
      </c>
      <c r="I1054" s="1" t="s">
        <v>160</v>
      </c>
      <c r="J1054" s="28" t="s">
        <v>195</v>
      </c>
    </row>
    <row r="1055" spans="1:10" ht="14.25" customHeight="1">
      <c r="A1055" s="28" t="s">
        <v>896</v>
      </c>
      <c r="B1055" s="28" t="s">
        <v>787</v>
      </c>
      <c r="C1055" s="28" t="s">
        <v>1778</v>
      </c>
      <c r="D1055" s="28" t="str">
        <f>VLOOKUP(A1055,[1]Variablenuebersicht!$F$4:$I$1812,4,FALSE)</f>
        <v>Passivrauchen: zu Hause</v>
      </c>
      <c r="E1055" s="28" t="s">
        <v>1664</v>
      </c>
      <c r="F1055" s="28">
        <v>-96</v>
      </c>
      <c r="G1055" s="28" t="s">
        <v>897</v>
      </c>
      <c r="H1055" s="31" t="s">
        <v>2229</v>
      </c>
      <c r="I1055" s="1" t="s">
        <v>49</v>
      </c>
    </row>
    <row r="1056" spans="1:10" ht="14.25" customHeight="1">
      <c r="A1056" s="28" t="s">
        <v>896</v>
      </c>
      <c r="B1056" s="28" t="s">
        <v>787</v>
      </c>
      <c r="C1056" s="28" t="s">
        <v>1778</v>
      </c>
      <c r="D1056" s="28" t="str">
        <f>VLOOKUP(A1056,[1]Variablenuebersicht!$F$4:$I$1812,4,FALSE)</f>
        <v>Passivrauchen: zu Hause</v>
      </c>
      <c r="E1056" s="28" t="s">
        <v>1664</v>
      </c>
      <c r="F1056" s="28">
        <v>0</v>
      </c>
      <c r="G1056" s="28" t="s">
        <v>796</v>
      </c>
      <c r="H1056" s="31">
        <v>0</v>
      </c>
      <c r="I1056" s="1" t="s">
        <v>49</v>
      </c>
    </row>
    <row r="1057" spans="1:9" ht="14.25" customHeight="1">
      <c r="A1057" s="28" t="s">
        <v>896</v>
      </c>
      <c r="B1057" s="28" t="s">
        <v>787</v>
      </c>
      <c r="C1057" s="28" t="s">
        <v>1778</v>
      </c>
      <c r="D1057" s="28" t="str">
        <f>VLOOKUP(A1057,[1]Variablenuebersicht!$F$4:$I$1812,4,FALSE)</f>
        <v>Passivrauchen: zu Hause</v>
      </c>
      <c r="E1057" s="28" t="s">
        <v>1664</v>
      </c>
      <c r="F1057" s="28">
        <v>1</v>
      </c>
      <c r="G1057" s="28" t="s">
        <v>13</v>
      </c>
      <c r="H1057" s="31" t="s">
        <v>1790</v>
      </c>
      <c r="I1057" s="1" t="s">
        <v>49</v>
      </c>
    </row>
    <row r="1058" spans="1:9" ht="14.25" customHeight="1">
      <c r="A1058" s="28" t="s">
        <v>900</v>
      </c>
      <c r="B1058" s="28" t="s">
        <v>787</v>
      </c>
      <c r="C1058" s="28" t="s">
        <v>1778</v>
      </c>
      <c r="D1058" s="28" t="str">
        <f>VLOOKUP(A1058,[1]Variablenuebersicht!$F$4:$I$1812,4,FALSE)</f>
        <v>Passivrauchen: Arbeit</v>
      </c>
      <c r="E1058" s="28" t="s">
        <v>1665</v>
      </c>
      <c r="F1058" s="28">
        <v>-96</v>
      </c>
      <c r="G1058" s="28" t="s">
        <v>897</v>
      </c>
      <c r="H1058" s="31" t="s">
        <v>2229</v>
      </c>
      <c r="I1058" s="1" t="s">
        <v>49</v>
      </c>
    </row>
    <row r="1059" spans="1:9" ht="14.25" customHeight="1">
      <c r="A1059" s="28" t="s">
        <v>900</v>
      </c>
      <c r="B1059" s="28" t="s">
        <v>787</v>
      </c>
      <c r="C1059" s="28" t="s">
        <v>1778</v>
      </c>
      <c r="D1059" s="28" t="str">
        <f>VLOOKUP(A1059,[1]Variablenuebersicht!$F$4:$I$1812,4,FALSE)</f>
        <v>Passivrauchen: Arbeit</v>
      </c>
      <c r="E1059" s="28" t="s">
        <v>1665</v>
      </c>
      <c r="F1059" s="28">
        <v>0</v>
      </c>
      <c r="G1059" s="28" t="s">
        <v>796</v>
      </c>
      <c r="H1059" s="31">
        <v>0</v>
      </c>
      <c r="I1059" s="1" t="s">
        <v>49</v>
      </c>
    </row>
    <row r="1060" spans="1:9" ht="14.25" customHeight="1">
      <c r="A1060" s="28" t="s">
        <v>900</v>
      </c>
      <c r="B1060" s="28" t="s">
        <v>787</v>
      </c>
      <c r="C1060" s="28" t="s">
        <v>1778</v>
      </c>
      <c r="D1060" s="28" t="str">
        <f>VLOOKUP(A1060,[1]Variablenuebersicht!$F$4:$I$1812,4,FALSE)</f>
        <v>Passivrauchen: Arbeit</v>
      </c>
      <c r="E1060" s="28" t="s">
        <v>1665</v>
      </c>
      <c r="F1060" s="28">
        <v>1</v>
      </c>
      <c r="G1060" s="28" t="s">
        <v>13</v>
      </c>
      <c r="H1060" s="31" t="s">
        <v>1790</v>
      </c>
      <c r="I1060" s="1" t="s">
        <v>49</v>
      </c>
    </row>
    <row r="1061" spans="1:9" ht="14.25" customHeight="1">
      <c r="A1061" s="28" t="s">
        <v>901</v>
      </c>
      <c r="B1061" s="28" t="s">
        <v>787</v>
      </c>
      <c r="C1061" s="28" t="s">
        <v>1778</v>
      </c>
      <c r="D1061" s="28" t="str">
        <f>VLOOKUP(A1061,[1]Variablenuebersicht!$F$4:$I$1812,4,FALSE)</f>
        <v>Passivrauchen: öffentl. Gebäude</v>
      </c>
      <c r="E1061" s="28" t="s">
        <v>1666</v>
      </c>
      <c r="F1061" s="28">
        <v>-96</v>
      </c>
      <c r="G1061" s="28" t="s">
        <v>897</v>
      </c>
      <c r="H1061" s="31" t="s">
        <v>2229</v>
      </c>
      <c r="I1061" s="1" t="s">
        <v>49</v>
      </c>
    </row>
    <row r="1062" spans="1:9" ht="14.25" customHeight="1">
      <c r="A1062" s="28" t="s">
        <v>901</v>
      </c>
      <c r="B1062" s="28" t="s">
        <v>787</v>
      </c>
      <c r="C1062" s="28" t="s">
        <v>1778</v>
      </c>
      <c r="D1062" s="28" t="str">
        <f>VLOOKUP(A1062,[1]Variablenuebersicht!$F$4:$I$1812,4,FALSE)</f>
        <v>Passivrauchen: öffentl. Gebäude</v>
      </c>
      <c r="E1062" s="28" t="s">
        <v>1666</v>
      </c>
      <c r="F1062" s="28">
        <v>0</v>
      </c>
      <c r="G1062" s="28" t="s">
        <v>796</v>
      </c>
      <c r="H1062" s="31">
        <v>0</v>
      </c>
      <c r="I1062" s="1" t="s">
        <v>49</v>
      </c>
    </row>
    <row r="1063" spans="1:9" ht="14.25" customHeight="1">
      <c r="A1063" s="28" t="s">
        <v>901</v>
      </c>
      <c r="B1063" s="28" t="s">
        <v>787</v>
      </c>
      <c r="C1063" s="28" t="s">
        <v>1778</v>
      </c>
      <c r="D1063" s="28" t="str">
        <f>VLOOKUP(A1063,[1]Variablenuebersicht!$F$4:$I$1812,4,FALSE)</f>
        <v>Passivrauchen: öffentl. Gebäude</v>
      </c>
      <c r="E1063" s="28" t="s">
        <v>1666</v>
      </c>
      <c r="F1063" s="28">
        <v>1</v>
      </c>
      <c r="G1063" s="28" t="s">
        <v>13</v>
      </c>
      <c r="H1063" s="31" t="s">
        <v>1790</v>
      </c>
      <c r="I1063" s="1" t="s">
        <v>49</v>
      </c>
    </row>
    <row r="1064" spans="1:9" ht="14.25" customHeight="1">
      <c r="A1064" s="28" t="s">
        <v>902</v>
      </c>
      <c r="B1064" s="28" t="s">
        <v>787</v>
      </c>
      <c r="C1064" s="28" t="s">
        <v>1778</v>
      </c>
      <c r="D1064" s="28" t="str">
        <f>VLOOKUP(A1064,[1]Variablenuebersicht!$F$4:$I$1812,4,FALSE)</f>
        <v>Passivrauchen: Restaurant</v>
      </c>
      <c r="E1064" s="28" t="s">
        <v>1667</v>
      </c>
      <c r="F1064" s="28">
        <v>-96</v>
      </c>
      <c r="G1064" s="28" t="s">
        <v>897</v>
      </c>
      <c r="H1064" s="31" t="s">
        <v>2229</v>
      </c>
      <c r="I1064" s="1" t="s">
        <v>49</v>
      </c>
    </row>
    <row r="1065" spans="1:9" ht="14.25" customHeight="1">
      <c r="A1065" s="28" t="s">
        <v>902</v>
      </c>
      <c r="B1065" s="28" t="s">
        <v>787</v>
      </c>
      <c r="C1065" s="28" t="s">
        <v>1778</v>
      </c>
      <c r="D1065" s="28" t="str">
        <f>VLOOKUP(A1065,[1]Variablenuebersicht!$F$4:$I$1812,4,FALSE)</f>
        <v>Passivrauchen: Restaurant</v>
      </c>
      <c r="E1065" s="28" t="s">
        <v>1667</v>
      </c>
      <c r="F1065" s="28">
        <v>0</v>
      </c>
      <c r="G1065" s="28" t="s">
        <v>796</v>
      </c>
      <c r="H1065" s="31">
        <v>0</v>
      </c>
      <c r="I1065" s="1" t="s">
        <v>49</v>
      </c>
    </row>
    <row r="1066" spans="1:9" ht="14.25" customHeight="1">
      <c r="A1066" s="28" t="s">
        <v>902</v>
      </c>
      <c r="B1066" s="28" t="s">
        <v>787</v>
      </c>
      <c r="C1066" s="28" t="s">
        <v>1778</v>
      </c>
      <c r="D1066" s="28" t="str">
        <f>VLOOKUP(A1066,[1]Variablenuebersicht!$F$4:$I$1812,4,FALSE)</f>
        <v>Passivrauchen: Restaurant</v>
      </c>
      <c r="E1066" s="28" t="s">
        <v>1667</v>
      </c>
      <c r="F1066" s="28">
        <v>1</v>
      </c>
      <c r="G1066" s="28" t="s">
        <v>13</v>
      </c>
      <c r="H1066" s="31" t="s">
        <v>1790</v>
      </c>
      <c r="I1066" s="1" t="s">
        <v>49</v>
      </c>
    </row>
    <row r="1067" spans="1:9" ht="14.25" customHeight="1">
      <c r="A1067" s="28" t="s">
        <v>905</v>
      </c>
      <c r="B1067" s="28" t="s">
        <v>787</v>
      </c>
      <c r="C1067" s="28" t="s">
        <v>1778</v>
      </c>
      <c r="D1067" s="28" t="str">
        <f>VLOOKUP(A1067,[1]Variablenuebersicht!$F$4:$I$1812,4,FALSE)</f>
        <v>Passivrauchen: Kneipen/Cafés/Bars/Disco</v>
      </c>
      <c r="E1067" s="28" t="s">
        <v>1668</v>
      </c>
      <c r="F1067" s="28">
        <v>-96</v>
      </c>
      <c r="G1067" s="28" t="s">
        <v>897</v>
      </c>
      <c r="H1067" s="31" t="s">
        <v>2229</v>
      </c>
      <c r="I1067" s="1" t="s">
        <v>49</v>
      </c>
    </row>
    <row r="1068" spans="1:9" ht="14.25" customHeight="1">
      <c r="A1068" s="28" t="s">
        <v>905</v>
      </c>
      <c r="B1068" s="28" t="s">
        <v>787</v>
      </c>
      <c r="C1068" s="28" t="s">
        <v>1778</v>
      </c>
      <c r="D1068" s="28" t="str">
        <f>VLOOKUP(A1068,[1]Variablenuebersicht!$F$4:$I$1812,4,FALSE)</f>
        <v>Passivrauchen: Kneipen/Cafés/Bars/Disco</v>
      </c>
      <c r="E1068" s="28" t="s">
        <v>1668</v>
      </c>
      <c r="F1068" s="28">
        <v>0</v>
      </c>
      <c r="G1068" s="28" t="s">
        <v>796</v>
      </c>
      <c r="H1068" s="31">
        <v>0</v>
      </c>
      <c r="I1068" s="1" t="s">
        <v>49</v>
      </c>
    </row>
    <row r="1069" spans="1:9" ht="14.25" customHeight="1">
      <c r="A1069" s="28" t="s">
        <v>905</v>
      </c>
      <c r="B1069" s="28" t="s">
        <v>787</v>
      </c>
      <c r="C1069" s="28" t="s">
        <v>1778</v>
      </c>
      <c r="D1069" s="28" t="str">
        <f>VLOOKUP(A1069,[1]Variablenuebersicht!$F$4:$I$1812,4,FALSE)</f>
        <v>Passivrauchen: Kneipen/Cafés/Bars/Disco</v>
      </c>
      <c r="E1069" s="28" t="s">
        <v>1668</v>
      </c>
      <c r="F1069" s="28">
        <v>1</v>
      </c>
      <c r="G1069" s="28" t="s">
        <v>13</v>
      </c>
      <c r="H1069" s="31" t="s">
        <v>1790</v>
      </c>
      <c r="I1069" s="1" t="s">
        <v>49</v>
      </c>
    </row>
    <row r="1070" spans="1:9" ht="14.25" customHeight="1">
      <c r="A1070" s="28" t="s">
        <v>906</v>
      </c>
      <c r="B1070" s="28" t="s">
        <v>787</v>
      </c>
      <c r="C1070" s="28" t="s">
        <v>1778</v>
      </c>
      <c r="D1070" s="28" t="str">
        <f>VLOOKUP(A1070,[1]Variablenuebersicht!$F$4:$I$1812,4,FALSE)</f>
        <v>Passivrauchen: Freunden/Bekannten</v>
      </c>
      <c r="E1070" s="28" t="s">
        <v>1669</v>
      </c>
      <c r="F1070" s="28">
        <v>-96</v>
      </c>
      <c r="G1070" s="28" t="s">
        <v>897</v>
      </c>
      <c r="H1070" s="31" t="s">
        <v>2229</v>
      </c>
      <c r="I1070" s="1" t="s">
        <v>49</v>
      </c>
    </row>
    <row r="1071" spans="1:9" ht="14.25" customHeight="1">
      <c r="A1071" s="28" t="s">
        <v>906</v>
      </c>
      <c r="B1071" s="28" t="s">
        <v>787</v>
      </c>
      <c r="C1071" s="28" t="s">
        <v>1778</v>
      </c>
      <c r="D1071" s="28" t="str">
        <f>VLOOKUP(A1071,[1]Variablenuebersicht!$F$4:$I$1812,4,FALSE)</f>
        <v>Passivrauchen: Freunden/Bekannten</v>
      </c>
      <c r="E1071" s="28" t="s">
        <v>1669</v>
      </c>
      <c r="F1071" s="28">
        <v>0</v>
      </c>
      <c r="G1071" s="28" t="s">
        <v>796</v>
      </c>
      <c r="H1071" s="31">
        <v>0</v>
      </c>
      <c r="I1071" s="1" t="s">
        <v>49</v>
      </c>
    </row>
    <row r="1072" spans="1:9" ht="14.25" customHeight="1">
      <c r="A1072" s="28" t="s">
        <v>906</v>
      </c>
      <c r="B1072" s="28" t="s">
        <v>787</v>
      </c>
      <c r="C1072" s="28" t="s">
        <v>1778</v>
      </c>
      <c r="D1072" s="28" t="str">
        <f>VLOOKUP(A1072,[1]Variablenuebersicht!$F$4:$I$1812,4,FALSE)</f>
        <v>Passivrauchen: Freunden/Bekannten</v>
      </c>
      <c r="E1072" s="28" t="s">
        <v>1669</v>
      </c>
      <c r="F1072" s="28">
        <v>1</v>
      </c>
      <c r="G1072" s="28" t="s">
        <v>13</v>
      </c>
      <c r="H1072" s="31" t="s">
        <v>1790</v>
      </c>
      <c r="I1072" s="1" t="s">
        <v>49</v>
      </c>
    </row>
    <row r="1073" spans="1:10" ht="14.25" customHeight="1">
      <c r="A1073" s="28" t="s">
        <v>908</v>
      </c>
      <c r="B1073" s="28" t="s">
        <v>787</v>
      </c>
      <c r="C1073" s="28" t="s">
        <v>1778</v>
      </c>
      <c r="D1073" s="28" t="str">
        <f>VLOOKUP(A1073,[1]Variablenuebersicht!$F$4:$I$1812,4,FALSE)</f>
        <v>Passivrauchen: Anderen Ort</v>
      </c>
      <c r="E1073" s="28" t="s">
        <v>1670</v>
      </c>
      <c r="F1073" s="28">
        <v>-96</v>
      </c>
      <c r="G1073" s="28" t="s">
        <v>897</v>
      </c>
      <c r="H1073" s="31" t="s">
        <v>2229</v>
      </c>
      <c r="I1073" s="1" t="s">
        <v>49</v>
      </c>
    </row>
    <row r="1074" spans="1:10" ht="14.25" customHeight="1">
      <c r="A1074" s="28" t="s">
        <v>908</v>
      </c>
      <c r="B1074" s="28" t="s">
        <v>787</v>
      </c>
      <c r="C1074" s="28" t="s">
        <v>1778</v>
      </c>
      <c r="D1074" s="28" t="str">
        <f>VLOOKUP(A1074,[1]Variablenuebersicht!$F$4:$I$1812,4,FALSE)</f>
        <v>Passivrauchen: Anderen Ort</v>
      </c>
      <c r="E1074" s="28" t="s">
        <v>1670</v>
      </c>
      <c r="F1074" s="28">
        <v>0</v>
      </c>
      <c r="G1074" s="28" t="s">
        <v>796</v>
      </c>
      <c r="H1074" s="31">
        <v>0</v>
      </c>
      <c r="I1074" s="1" t="s">
        <v>49</v>
      </c>
    </row>
    <row r="1075" spans="1:10" ht="14.25" customHeight="1">
      <c r="A1075" s="28" t="s">
        <v>908</v>
      </c>
      <c r="B1075" s="28" t="s">
        <v>787</v>
      </c>
      <c r="C1075" s="28" t="s">
        <v>1778</v>
      </c>
      <c r="D1075" s="28" t="str">
        <f>VLOOKUP(A1075,[1]Variablenuebersicht!$F$4:$I$1812,4,FALSE)</f>
        <v>Passivrauchen: Anderen Ort</v>
      </c>
      <c r="E1075" s="28" t="s">
        <v>1670</v>
      </c>
      <c r="F1075" s="28">
        <v>1</v>
      </c>
      <c r="G1075" s="28" t="s">
        <v>13</v>
      </c>
      <c r="H1075" s="31" t="s">
        <v>1790</v>
      </c>
      <c r="I1075" s="1" t="s">
        <v>49</v>
      </c>
    </row>
    <row r="1076" spans="1:10" ht="14.25" customHeight="1">
      <c r="A1076" s="28" t="s">
        <v>909</v>
      </c>
      <c r="B1076" s="28" t="s">
        <v>910</v>
      </c>
      <c r="C1076" s="28" t="s">
        <v>1779</v>
      </c>
      <c r="D1076" s="28" t="str">
        <f>VLOOKUP(A1076,[1]Variablenuebersicht!$F$4:$I$1812,4,FALSE)</f>
        <v>Verlass auf eig. Fähigkeiten in schwier. Situationen</v>
      </c>
      <c r="E1076" s="28" t="s">
        <v>1671</v>
      </c>
      <c r="F1076" s="28">
        <v>-99</v>
      </c>
      <c r="G1076" s="28" t="s">
        <v>106</v>
      </c>
      <c r="H1076" s="31" t="s">
        <v>1800</v>
      </c>
      <c r="I1076" s="1" t="s">
        <v>160</v>
      </c>
      <c r="J1076" s="28" t="s">
        <v>195</v>
      </c>
    </row>
    <row r="1077" spans="1:10" ht="14.25" customHeight="1">
      <c r="A1077" s="28" t="s">
        <v>909</v>
      </c>
      <c r="B1077" s="28" t="s">
        <v>910</v>
      </c>
      <c r="C1077" s="28" t="s">
        <v>1779</v>
      </c>
      <c r="D1077" s="28" t="str">
        <f>VLOOKUP(A1077,[1]Variablenuebersicht!$F$4:$I$1812,4,FALSE)</f>
        <v>Verlass auf eig. Fähigkeiten in schwier. Situationen</v>
      </c>
      <c r="E1077" s="28" t="s">
        <v>1671</v>
      </c>
      <c r="F1077" s="28">
        <v>1</v>
      </c>
      <c r="G1077" s="28" t="s">
        <v>913</v>
      </c>
      <c r="H1077" s="31" t="s">
        <v>2230</v>
      </c>
      <c r="I1077" s="1" t="s">
        <v>160</v>
      </c>
      <c r="J1077" s="28" t="s">
        <v>195</v>
      </c>
    </row>
    <row r="1078" spans="1:10" ht="14.25" customHeight="1">
      <c r="A1078" s="28" t="s">
        <v>909</v>
      </c>
      <c r="B1078" s="28" t="s">
        <v>910</v>
      </c>
      <c r="C1078" s="28" t="s">
        <v>1779</v>
      </c>
      <c r="D1078" s="28" t="str">
        <f>VLOOKUP(A1078,[1]Variablenuebersicht!$F$4:$I$1812,4,FALSE)</f>
        <v>Verlass auf eig. Fähigkeiten in schwier. Situationen</v>
      </c>
      <c r="E1078" s="28" t="s">
        <v>1671</v>
      </c>
      <c r="F1078" s="28">
        <v>2</v>
      </c>
      <c r="G1078" s="28" t="s">
        <v>915</v>
      </c>
      <c r="H1078" s="31" t="s">
        <v>2231</v>
      </c>
      <c r="I1078" s="1" t="s">
        <v>160</v>
      </c>
      <c r="J1078" s="28" t="s">
        <v>195</v>
      </c>
    </row>
    <row r="1079" spans="1:10" ht="14.25" customHeight="1">
      <c r="A1079" s="28" t="s">
        <v>909</v>
      </c>
      <c r="B1079" s="28" t="s">
        <v>910</v>
      </c>
      <c r="C1079" s="28" t="s">
        <v>1779</v>
      </c>
      <c r="D1079" s="28" t="str">
        <f>VLOOKUP(A1079,[1]Variablenuebersicht!$F$4:$I$1812,4,FALSE)</f>
        <v>Verlass auf eig. Fähigkeiten in schwier. Situationen</v>
      </c>
      <c r="E1079" s="28" t="s">
        <v>1671</v>
      </c>
      <c r="F1079" s="28">
        <v>3</v>
      </c>
      <c r="G1079" s="28" t="s">
        <v>916</v>
      </c>
      <c r="H1079" s="31" t="s">
        <v>2232</v>
      </c>
      <c r="I1079" s="1" t="s">
        <v>160</v>
      </c>
      <c r="J1079" s="28" t="s">
        <v>195</v>
      </c>
    </row>
    <row r="1080" spans="1:10" ht="14.25" customHeight="1">
      <c r="A1080" s="28" t="s">
        <v>909</v>
      </c>
      <c r="B1080" s="28" t="s">
        <v>910</v>
      </c>
      <c r="C1080" s="28" t="s">
        <v>1779</v>
      </c>
      <c r="D1080" s="28" t="str">
        <f>VLOOKUP(A1080,[1]Variablenuebersicht!$F$4:$I$1812,4,FALSE)</f>
        <v>Verlass auf eig. Fähigkeiten in schwier. Situationen</v>
      </c>
      <c r="E1080" s="28" t="s">
        <v>1671</v>
      </c>
      <c r="F1080" s="28">
        <v>4</v>
      </c>
      <c r="G1080" s="28" t="s">
        <v>917</v>
      </c>
      <c r="H1080" s="31" t="s">
        <v>2233</v>
      </c>
      <c r="I1080" s="1" t="s">
        <v>160</v>
      </c>
      <c r="J1080" s="28" t="s">
        <v>195</v>
      </c>
    </row>
    <row r="1081" spans="1:10" ht="14.25" customHeight="1">
      <c r="A1081" s="28" t="s">
        <v>909</v>
      </c>
      <c r="B1081" s="28" t="s">
        <v>910</v>
      </c>
      <c r="C1081" s="28" t="s">
        <v>1779</v>
      </c>
      <c r="D1081" s="28" t="str">
        <f>VLOOKUP(A1081,[1]Variablenuebersicht!$F$4:$I$1812,4,FALSE)</f>
        <v>Verlass auf eig. Fähigkeiten in schwier. Situationen</v>
      </c>
      <c r="E1081" s="28" t="s">
        <v>1671</v>
      </c>
      <c r="F1081" s="28">
        <v>5</v>
      </c>
      <c r="G1081" s="28" t="s">
        <v>918</v>
      </c>
      <c r="H1081" s="31" t="s">
        <v>2234</v>
      </c>
      <c r="I1081" s="1" t="s">
        <v>160</v>
      </c>
      <c r="J1081" s="28" t="s">
        <v>195</v>
      </c>
    </row>
    <row r="1082" spans="1:10" ht="14.25" customHeight="1">
      <c r="A1082" s="28" t="s">
        <v>919</v>
      </c>
      <c r="B1082" s="28" t="s">
        <v>910</v>
      </c>
      <c r="C1082" s="28" t="s">
        <v>1779</v>
      </c>
      <c r="D1082" s="28" t="str">
        <f>VLOOKUP(A1082,[1]Variablenuebersicht!$F$4:$I$1812,4,FALSE)</f>
        <v>Aus eigener Kraft Probleme gut meistern</v>
      </c>
      <c r="E1082" s="28" t="s">
        <v>1672</v>
      </c>
      <c r="F1082" s="28">
        <v>-99</v>
      </c>
      <c r="G1082" s="28" t="s">
        <v>106</v>
      </c>
      <c r="H1082" s="31" t="s">
        <v>1800</v>
      </c>
      <c r="I1082" s="1" t="s">
        <v>160</v>
      </c>
      <c r="J1082" s="28" t="s">
        <v>195</v>
      </c>
    </row>
    <row r="1083" spans="1:10" ht="14.25" customHeight="1">
      <c r="A1083" s="28" t="s">
        <v>919</v>
      </c>
      <c r="B1083" s="28" t="s">
        <v>910</v>
      </c>
      <c r="C1083" s="28" t="s">
        <v>1779</v>
      </c>
      <c r="D1083" s="28" t="str">
        <f>VLOOKUP(A1083,[1]Variablenuebersicht!$F$4:$I$1812,4,FALSE)</f>
        <v>Aus eigener Kraft Probleme gut meistern</v>
      </c>
      <c r="E1083" s="28" t="s">
        <v>1672</v>
      </c>
      <c r="F1083" s="28">
        <v>1</v>
      </c>
      <c r="G1083" s="28" t="s">
        <v>913</v>
      </c>
      <c r="H1083" s="31" t="s">
        <v>2230</v>
      </c>
      <c r="I1083" s="1" t="s">
        <v>160</v>
      </c>
      <c r="J1083" s="28" t="s">
        <v>195</v>
      </c>
    </row>
    <row r="1084" spans="1:10" ht="14.25" customHeight="1">
      <c r="A1084" s="28" t="s">
        <v>919</v>
      </c>
      <c r="B1084" s="28" t="s">
        <v>910</v>
      </c>
      <c r="C1084" s="28" t="s">
        <v>1779</v>
      </c>
      <c r="D1084" s="28" t="str">
        <f>VLOOKUP(A1084,[1]Variablenuebersicht!$F$4:$I$1812,4,FALSE)</f>
        <v>Aus eigener Kraft Probleme gut meistern</v>
      </c>
      <c r="E1084" s="28" t="s">
        <v>1672</v>
      </c>
      <c r="F1084" s="28">
        <v>2</v>
      </c>
      <c r="G1084" s="28" t="s">
        <v>915</v>
      </c>
      <c r="H1084" s="31" t="s">
        <v>2231</v>
      </c>
      <c r="I1084" s="1" t="s">
        <v>160</v>
      </c>
      <c r="J1084" s="28" t="s">
        <v>195</v>
      </c>
    </row>
    <row r="1085" spans="1:10" ht="14.25" customHeight="1">
      <c r="A1085" s="28" t="s">
        <v>919</v>
      </c>
      <c r="B1085" s="28" t="s">
        <v>910</v>
      </c>
      <c r="C1085" s="28" t="s">
        <v>1779</v>
      </c>
      <c r="D1085" s="28" t="str">
        <f>VLOOKUP(A1085,[1]Variablenuebersicht!$F$4:$I$1812,4,FALSE)</f>
        <v>Aus eigener Kraft Probleme gut meistern</v>
      </c>
      <c r="E1085" s="28" t="s">
        <v>1672</v>
      </c>
      <c r="F1085" s="28">
        <v>3</v>
      </c>
      <c r="G1085" s="28" t="s">
        <v>916</v>
      </c>
      <c r="H1085" s="31" t="s">
        <v>2232</v>
      </c>
      <c r="I1085" s="1" t="s">
        <v>160</v>
      </c>
      <c r="J1085" s="28" t="s">
        <v>195</v>
      </c>
    </row>
    <row r="1086" spans="1:10" ht="14.25" customHeight="1">
      <c r="A1086" s="28" t="s">
        <v>919</v>
      </c>
      <c r="B1086" s="28" t="s">
        <v>910</v>
      </c>
      <c r="C1086" s="28" t="s">
        <v>1779</v>
      </c>
      <c r="D1086" s="28" t="str">
        <f>VLOOKUP(A1086,[1]Variablenuebersicht!$F$4:$I$1812,4,FALSE)</f>
        <v>Aus eigener Kraft Probleme gut meistern</v>
      </c>
      <c r="E1086" s="28" t="s">
        <v>1672</v>
      </c>
      <c r="F1086" s="28">
        <v>4</v>
      </c>
      <c r="G1086" s="28" t="s">
        <v>917</v>
      </c>
      <c r="H1086" s="31" t="s">
        <v>2233</v>
      </c>
      <c r="I1086" s="1" t="s">
        <v>160</v>
      </c>
      <c r="J1086" s="28" t="s">
        <v>195</v>
      </c>
    </row>
    <row r="1087" spans="1:10" ht="14.25" customHeight="1">
      <c r="A1087" s="28" t="s">
        <v>919</v>
      </c>
      <c r="B1087" s="28" t="s">
        <v>910</v>
      </c>
      <c r="C1087" s="28" t="s">
        <v>1779</v>
      </c>
      <c r="D1087" s="28" t="str">
        <f>VLOOKUP(A1087,[1]Variablenuebersicht!$F$4:$I$1812,4,FALSE)</f>
        <v>Aus eigener Kraft Probleme gut meistern</v>
      </c>
      <c r="E1087" s="28" t="s">
        <v>1672</v>
      </c>
      <c r="F1087" s="28">
        <v>5</v>
      </c>
      <c r="G1087" s="28" t="s">
        <v>918</v>
      </c>
      <c r="H1087" s="31" t="s">
        <v>2234</v>
      </c>
      <c r="I1087" s="1" t="s">
        <v>160</v>
      </c>
      <c r="J1087" s="28" t="s">
        <v>195</v>
      </c>
    </row>
    <row r="1088" spans="1:10" ht="14.25" customHeight="1">
      <c r="A1088" s="28" t="s">
        <v>921</v>
      </c>
      <c r="B1088" s="28" t="s">
        <v>910</v>
      </c>
      <c r="C1088" s="28" t="s">
        <v>1779</v>
      </c>
      <c r="D1088" s="28" t="str">
        <f>VLOOKUP(A1088,[1]Variablenuebersicht!$F$4:$I$1812,4,FALSE)</f>
        <v>I.d.R. anstr. und komplizierte Aufgaben gut lösen</v>
      </c>
      <c r="E1088" s="28" t="s">
        <v>1673</v>
      </c>
      <c r="F1088" s="28">
        <v>-99</v>
      </c>
      <c r="G1088" s="28" t="s">
        <v>106</v>
      </c>
      <c r="H1088" s="31" t="s">
        <v>1800</v>
      </c>
      <c r="I1088" s="1" t="s">
        <v>160</v>
      </c>
      <c r="J1088" s="28" t="s">
        <v>195</v>
      </c>
    </row>
    <row r="1089" spans="1:10" ht="14.25" customHeight="1">
      <c r="A1089" s="28" t="s">
        <v>921</v>
      </c>
      <c r="B1089" s="28" t="s">
        <v>910</v>
      </c>
      <c r="C1089" s="28" t="s">
        <v>1779</v>
      </c>
      <c r="D1089" s="28" t="str">
        <f>VLOOKUP(A1089,[1]Variablenuebersicht!$F$4:$I$1812,4,FALSE)</f>
        <v>I.d.R. anstr. und komplizierte Aufgaben gut lösen</v>
      </c>
      <c r="E1089" s="28" t="s">
        <v>1673</v>
      </c>
      <c r="F1089" s="28">
        <v>1</v>
      </c>
      <c r="G1089" s="28" t="s">
        <v>913</v>
      </c>
      <c r="H1089" s="31" t="s">
        <v>2230</v>
      </c>
      <c r="I1089" s="1" t="s">
        <v>160</v>
      </c>
      <c r="J1089" s="28" t="s">
        <v>195</v>
      </c>
    </row>
    <row r="1090" spans="1:10" ht="14.25" customHeight="1">
      <c r="A1090" s="28" t="s">
        <v>921</v>
      </c>
      <c r="B1090" s="28" t="s">
        <v>910</v>
      </c>
      <c r="C1090" s="28" t="s">
        <v>1779</v>
      </c>
      <c r="D1090" s="28" t="str">
        <f>VLOOKUP(A1090,[1]Variablenuebersicht!$F$4:$I$1812,4,FALSE)</f>
        <v>I.d.R. anstr. und komplizierte Aufgaben gut lösen</v>
      </c>
      <c r="E1090" s="28" t="s">
        <v>1673</v>
      </c>
      <c r="F1090" s="28">
        <v>2</v>
      </c>
      <c r="G1090" s="28" t="s">
        <v>915</v>
      </c>
      <c r="H1090" s="31" t="s">
        <v>2231</v>
      </c>
      <c r="I1090" s="1" t="s">
        <v>160</v>
      </c>
      <c r="J1090" s="28" t="s">
        <v>195</v>
      </c>
    </row>
    <row r="1091" spans="1:10" ht="14.25" customHeight="1">
      <c r="A1091" s="28" t="s">
        <v>921</v>
      </c>
      <c r="B1091" s="28" t="s">
        <v>910</v>
      </c>
      <c r="C1091" s="28" t="s">
        <v>1779</v>
      </c>
      <c r="D1091" s="28" t="str">
        <f>VLOOKUP(A1091,[1]Variablenuebersicht!$F$4:$I$1812,4,FALSE)</f>
        <v>I.d.R. anstr. und komplizierte Aufgaben gut lösen</v>
      </c>
      <c r="E1091" s="28" t="s">
        <v>1673</v>
      </c>
      <c r="F1091" s="28">
        <v>3</v>
      </c>
      <c r="G1091" s="28" t="s">
        <v>916</v>
      </c>
      <c r="H1091" s="31" t="s">
        <v>2232</v>
      </c>
      <c r="I1091" s="1" t="s">
        <v>160</v>
      </c>
      <c r="J1091" s="28" t="s">
        <v>195</v>
      </c>
    </row>
    <row r="1092" spans="1:10" ht="14.25" customHeight="1">
      <c r="A1092" s="28" t="s">
        <v>921</v>
      </c>
      <c r="B1092" s="28" t="s">
        <v>910</v>
      </c>
      <c r="C1092" s="28" t="s">
        <v>1779</v>
      </c>
      <c r="D1092" s="28" t="str">
        <f>VLOOKUP(A1092,[1]Variablenuebersicht!$F$4:$I$1812,4,FALSE)</f>
        <v>I.d.R. anstr. und komplizierte Aufgaben gut lösen</v>
      </c>
      <c r="E1092" s="28" t="s">
        <v>1673</v>
      </c>
      <c r="F1092" s="28">
        <v>4</v>
      </c>
      <c r="G1092" s="28" t="s">
        <v>917</v>
      </c>
      <c r="H1092" s="31" t="s">
        <v>2233</v>
      </c>
      <c r="I1092" s="1" t="s">
        <v>160</v>
      </c>
      <c r="J1092" s="28" t="s">
        <v>195</v>
      </c>
    </row>
    <row r="1093" spans="1:10" ht="14.25" customHeight="1">
      <c r="A1093" s="28" t="s">
        <v>921</v>
      </c>
      <c r="B1093" s="28" t="s">
        <v>910</v>
      </c>
      <c r="C1093" s="28" t="s">
        <v>1779</v>
      </c>
      <c r="D1093" s="28" t="str">
        <f>VLOOKUP(A1093,[1]Variablenuebersicht!$F$4:$I$1812,4,FALSE)</f>
        <v>I.d.R. anstr. und komplizierte Aufgaben gut lösen</v>
      </c>
      <c r="E1093" s="28" t="s">
        <v>1673</v>
      </c>
      <c r="F1093" s="28">
        <v>5</v>
      </c>
      <c r="G1093" s="28" t="s">
        <v>918</v>
      </c>
      <c r="H1093" s="31" t="s">
        <v>2234</v>
      </c>
      <c r="I1093" s="1" t="s">
        <v>160</v>
      </c>
      <c r="J1093" s="28" t="s">
        <v>195</v>
      </c>
    </row>
    <row r="1094" spans="1:10" ht="14.25" customHeight="1">
      <c r="A1094" s="28" t="s">
        <v>922</v>
      </c>
      <c r="B1094" s="28" t="s">
        <v>923</v>
      </c>
      <c r="C1094" s="28" t="s">
        <v>1780</v>
      </c>
      <c r="D1094" s="28" t="str">
        <f>VLOOKUP(A1094,[1]Variablenuebersicht!$F$4:$I$1812,4,FALSE)</f>
        <v xml:space="preserve">Heben und/oder Tragen von schweren Lasten </v>
      </c>
      <c r="E1094" s="28" t="s">
        <v>1674</v>
      </c>
      <c r="F1094" s="28">
        <v>-96</v>
      </c>
      <c r="G1094" s="28" t="s">
        <v>331</v>
      </c>
      <c r="H1094" s="31" t="s">
        <v>1875</v>
      </c>
      <c r="I1094" s="1" t="s">
        <v>160</v>
      </c>
      <c r="J1094" s="28" t="s">
        <v>195</v>
      </c>
    </row>
    <row r="1095" spans="1:10" ht="14.25" customHeight="1">
      <c r="A1095" s="28" t="s">
        <v>922</v>
      </c>
      <c r="B1095" s="28" t="s">
        <v>923</v>
      </c>
      <c r="C1095" s="28" t="s">
        <v>1780</v>
      </c>
      <c r="D1095" s="28" t="str">
        <f>VLOOKUP(A1095,[1]Variablenuebersicht!$F$4:$I$1812,4,FALSE)</f>
        <v xml:space="preserve">Heben und/oder Tragen von schweren Lasten </v>
      </c>
      <c r="E1095" s="28" t="s">
        <v>1674</v>
      </c>
      <c r="F1095" s="28">
        <v>-99</v>
      </c>
      <c r="G1095" s="28" t="s">
        <v>106</v>
      </c>
      <c r="H1095" s="31" t="s">
        <v>1800</v>
      </c>
      <c r="I1095" s="1" t="s">
        <v>160</v>
      </c>
      <c r="J1095" s="28" t="s">
        <v>195</v>
      </c>
    </row>
    <row r="1096" spans="1:10" ht="14.25" customHeight="1">
      <c r="A1096" s="28" t="s">
        <v>922</v>
      </c>
      <c r="B1096" s="28" t="s">
        <v>923</v>
      </c>
      <c r="C1096" s="28" t="s">
        <v>1780</v>
      </c>
      <c r="D1096" s="28" t="str">
        <f>VLOOKUP(A1096,[1]Variablenuebersicht!$F$4:$I$1812,4,FALSE)</f>
        <v xml:space="preserve">Heben und/oder Tragen von schweren Lasten </v>
      </c>
      <c r="E1096" s="28" t="s">
        <v>1674</v>
      </c>
      <c r="F1096" s="28">
        <v>1</v>
      </c>
      <c r="G1096" s="28" t="s">
        <v>316</v>
      </c>
      <c r="H1096" s="31" t="s">
        <v>1872</v>
      </c>
      <c r="I1096" s="1" t="s">
        <v>160</v>
      </c>
      <c r="J1096" s="28" t="s">
        <v>195</v>
      </c>
    </row>
    <row r="1097" spans="1:10" ht="14.25" customHeight="1">
      <c r="A1097" s="28" t="s">
        <v>922</v>
      </c>
      <c r="B1097" s="28" t="s">
        <v>923</v>
      </c>
      <c r="C1097" s="28" t="s">
        <v>1780</v>
      </c>
      <c r="D1097" s="28" t="str">
        <f>VLOOKUP(A1097,[1]Variablenuebersicht!$F$4:$I$1812,4,FALSE)</f>
        <v xml:space="preserve">Heben und/oder Tragen von schweren Lasten </v>
      </c>
      <c r="E1097" s="28" t="s">
        <v>1674</v>
      </c>
      <c r="F1097" s="28">
        <v>2</v>
      </c>
      <c r="G1097" s="28" t="s">
        <v>924</v>
      </c>
      <c r="H1097" s="31" t="s">
        <v>2235</v>
      </c>
      <c r="I1097" s="1" t="s">
        <v>160</v>
      </c>
      <c r="J1097" s="28" t="s">
        <v>195</v>
      </c>
    </row>
    <row r="1098" spans="1:10" ht="14.25" customHeight="1">
      <c r="A1098" s="28" t="s">
        <v>922</v>
      </c>
      <c r="B1098" s="28" t="s">
        <v>923</v>
      </c>
      <c r="C1098" s="28" t="s">
        <v>1780</v>
      </c>
      <c r="D1098" s="28" t="str">
        <f>VLOOKUP(A1098,[1]Variablenuebersicht!$F$4:$I$1812,4,FALSE)</f>
        <v xml:space="preserve">Heben und/oder Tragen von schweren Lasten </v>
      </c>
      <c r="E1098" s="28" t="s">
        <v>1674</v>
      </c>
      <c r="F1098" s="28">
        <v>3</v>
      </c>
      <c r="G1098" s="28" t="s">
        <v>925</v>
      </c>
      <c r="H1098" s="31" t="s">
        <v>2236</v>
      </c>
      <c r="I1098" s="1" t="s">
        <v>160</v>
      </c>
      <c r="J1098" s="28" t="s">
        <v>195</v>
      </c>
    </row>
    <row r="1099" spans="1:10" ht="14.25" customHeight="1">
      <c r="A1099" s="28" t="s">
        <v>922</v>
      </c>
      <c r="B1099" s="28" t="s">
        <v>923</v>
      </c>
      <c r="C1099" s="28" t="s">
        <v>1780</v>
      </c>
      <c r="D1099" s="28" t="str">
        <f>VLOOKUP(A1099,[1]Variablenuebersicht!$F$4:$I$1812,4,FALSE)</f>
        <v xml:space="preserve">Heben und/oder Tragen von schweren Lasten </v>
      </c>
      <c r="E1099" s="28" t="s">
        <v>1674</v>
      </c>
      <c r="F1099" s="28">
        <v>4</v>
      </c>
      <c r="G1099" s="28" t="s">
        <v>926</v>
      </c>
      <c r="H1099" s="31" t="s">
        <v>2237</v>
      </c>
      <c r="I1099" s="1" t="s">
        <v>160</v>
      </c>
      <c r="J1099" s="28" t="s">
        <v>195</v>
      </c>
    </row>
    <row r="1100" spans="1:10" ht="14.25" customHeight="1">
      <c r="A1100" s="28" t="s">
        <v>922</v>
      </c>
      <c r="B1100" s="28" t="s">
        <v>923</v>
      </c>
      <c r="C1100" s="28" t="s">
        <v>1780</v>
      </c>
      <c r="D1100" s="28" t="str">
        <f>VLOOKUP(A1100,[1]Variablenuebersicht!$F$4:$I$1812,4,FALSE)</f>
        <v xml:space="preserve">Heben und/oder Tragen von schweren Lasten </v>
      </c>
      <c r="E1100" s="28" t="s">
        <v>1674</v>
      </c>
      <c r="F1100" s="28">
        <v>5</v>
      </c>
      <c r="G1100" s="28" t="s">
        <v>927</v>
      </c>
      <c r="H1100" s="31" t="s">
        <v>2238</v>
      </c>
      <c r="I1100" s="1" t="s">
        <v>160</v>
      </c>
      <c r="J1100" s="28" t="s">
        <v>195</v>
      </c>
    </row>
    <row r="1101" spans="1:10" ht="14.25" customHeight="1">
      <c r="A1101" s="28" t="s">
        <v>928</v>
      </c>
      <c r="B1101" s="28" t="s">
        <v>923</v>
      </c>
      <c r="C1101" s="28" t="s">
        <v>1780</v>
      </c>
      <c r="D1101" s="28" t="str">
        <f>VLOOKUP(A1101,[1]Variablenuebersicht!$F$4:$I$1812,4,FALSE)</f>
        <v>Schicht- oder Nachtarbeit</v>
      </c>
      <c r="E1101" s="28" t="s">
        <v>1675</v>
      </c>
      <c r="F1101" s="28">
        <v>-95</v>
      </c>
      <c r="G1101" s="28" t="s">
        <v>194</v>
      </c>
      <c r="H1101" s="31" t="s">
        <v>1819</v>
      </c>
      <c r="I1101" s="1" t="s">
        <v>49</v>
      </c>
    </row>
    <row r="1102" spans="1:10" ht="14.25" customHeight="1">
      <c r="A1102" s="28" t="s">
        <v>928</v>
      </c>
      <c r="B1102" s="28" t="s">
        <v>923</v>
      </c>
      <c r="C1102" s="28" t="s">
        <v>1780</v>
      </c>
      <c r="D1102" s="28" t="str">
        <f>VLOOKUP(A1102,[1]Variablenuebersicht!$F$4:$I$1812,4,FALSE)</f>
        <v>Schicht- oder Nachtarbeit</v>
      </c>
      <c r="E1102" s="28" t="s">
        <v>1675</v>
      </c>
      <c r="F1102" s="28">
        <v>-96</v>
      </c>
      <c r="G1102" s="28" t="s">
        <v>929</v>
      </c>
      <c r="H1102" s="31" t="s">
        <v>2239</v>
      </c>
      <c r="I1102" s="1" t="s">
        <v>49</v>
      </c>
    </row>
    <row r="1103" spans="1:10" ht="14.25" customHeight="1">
      <c r="A1103" s="28" t="s">
        <v>928</v>
      </c>
      <c r="B1103" s="28" t="s">
        <v>923</v>
      </c>
      <c r="C1103" s="28" t="s">
        <v>1780</v>
      </c>
      <c r="D1103" s="28" t="str">
        <f>VLOOKUP(A1103,[1]Variablenuebersicht!$F$4:$I$1812,4,FALSE)</f>
        <v>Schicht- oder Nachtarbeit</v>
      </c>
      <c r="E1103" s="28" t="s">
        <v>1675</v>
      </c>
      <c r="F1103" s="28">
        <v>-99</v>
      </c>
      <c r="G1103" s="28" t="s">
        <v>106</v>
      </c>
      <c r="H1103" s="31" t="s">
        <v>1800</v>
      </c>
      <c r="I1103" s="1" t="s">
        <v>49</v>
      </c>
    </row>
    <row r="1104" spans="1:10" ht="14.25" customHeight="1">
      <c r="A1104" s="28" t="s">
        <v>928</v>
      </c>
      <c r="B1104" s="28" t="s">
        <v>923</v>
      </c>
      <c r="C1104" s="28" t="s">
        <v>1780</v>
      </c>
      <c r="D1104" s="28" t="str">
        <f>VLOOKUP(A1104,[1]Variablenuebersicht!$F$4:$I$1812,4,FALSE)</f>
        <v>Schicht- oder Nachtarbeit</v>
      </c>
      <c r="E1104" s="28" t="s">
        <v>1675</v>
      </c>
      <c r="F1104" s="28">
        <v>-98</v>
      </c>
      <c r="G1104" s="28" t="s">
        <v>107</v>
      </c>
      <c r="H1104" s="31" t="s">
        <v>1801</v>
      </c>
      <c r="I1104" s="1" t="s">
        <v>49</v>
      </c>
    </row>
    <row r="1105" spans="1:10" ht="14.25" customHeight="1">
      <c r="A1105" s="28" t="s">
        <v>928</v>
      </c>
      <c r="B1105" s="28" t="s">
        <v>923</v>
      </c>
      <c r="C1105" s="28" t="s">
        <v>1780</v>
      </c>
      <c r="D1105" s="28" t="str">
        <f>VLOOKUP(A1105,[1]Variablenuebersicht!$F$4:$I$1812,4,FALSE)</f>
        <v>Schicht- oder Nachtarbeit</v>
      </c>
      <c r="E1105" s="28" t="s">
        <v>1675</v>
      </c>
      <c r="F1105" s="28">
        <v>1</v>
      </c>
      <c r="G1105" s="28" t="s">
        <v>316</v>
      </c>
      <c r="H1105" s="31" t="s">
        <v>1872</v>
      </c>
      <c r="I1105" s="1" t="s">
        <v>49</v>
      </c>
    </row>
    <row r="1106" spans="1:10" ht="14.25" customHeight="1">
      <c r="A1106" s="28" t="s">
        <v>928</v>
      </c>
      <c r="B1106" s="28" t="s">
        <v>923</v>
      </c>
      <c r="C1106" s="28" t="s">
        <v>1780</v>
      </c>
      <c r="D1106" s="28" t="str">
        <f>VLOOKUP(A1106,[1]Variablenuebersicht!$F$4:$I$1812,4,FALSE)</f>
        <v>Schicht- oder Nachtarbeit</v>
      </c>
      <c r="E1106" s="28" t="s">
        <v>1675</v>
      </c>
      <c r="F1106" s="28">
        <v>2</v>
      </c>
      <c r="G1106" s="28" t="s">
        <v>930</v>
      </c>
      <c r="H1106" s="31" t="s">
        <v>2240</v>
      </c>
      <c r="I1106" s="1" t="s">
        <v>49</v>
      </c>
    </row>
    <row r="1107" spans="1:10" ht="14.25" customHeight="1">
      <c r="A1107" s="28" t="s">
        <v>928</v>
      </c>
      <c r="B1107" s="28" t="s">
        <v>923</v>
      </c>
      <c r="C1107" s="28" t="s">
        <v>1780</v>
      </c>
      <c r="D1107" s="28" t="str">
        <f>VLOOKUP(A1107,[1]Variablenuebersicht!$F$4:$I$1812,4,FALSE)</f>
        <v>Schicht- oder Nachtarbeit</v>
      </c>
      <c r="E1107" s="28" t="s">
        <v>1675</v>
      </c>
      <c r="F1107" s="28">
        <v>3</v>
      </c>
      <c r="G1107" s="28" t="s">
        <v>931</v>
      </c>
      <c r="H1107" s="31" t="s">
        <v>2241</v>
      </c>
      <c r="I1107" s="1" t="s">
        <v>49</v>
      </c>
    </row>
    <row r="1108" spans="1:10" ht="14.25" customHeight="1">
      <c r="A1108" s="28" t="s">
        <v>928</v>
      </c>
      <c r="B1108" s="28" t="s">
        <v>923</v>
      </c>
      <c r="C1108" s="28" t="s">
        <v>1780</v>
      </c>
      <c r="D1108" s="28" t="str">
        <f>VLOOKUP(A1108,[1]Variablenuebersicht!$F$4:$I$1812,4,FALSE)</f>
        <v>Schicht- oder Nachtarbeit</v>
      </c>
      <c r="E1108" s="28" t="s">
        <v>1675</v>
      </c>
      <c r="F1108" s="28">
        <v>4</v>
      </c>
      <c r="G1108" s="28" t="s">
        <v>932</v>
      </c>
      <c r="H1108" s="31" t="s">
        <v>2242</v>
      </c>
      <c r="I1108" s="1" t="s">
        <v>49</v>
      </c>
    </row>
    <row r="1109" spans="1:10" ht="14.25" customHeight="1">
      <c r="A1109" s="28" t="s">
        <v>933</v>
      </c>
      <c r="B1109" s="28" t="s">
        <v>923</v>
      </c>
      <c r="C1109" s="28" t="s">
        <v>1780</v>
      </c>
      <c r="D1109" s="28" t="str">
        <f>VLOOKUP(A1109,[1]Variablenuebersicht!$F$4:$I$1812,4,FALSE)</f>
        <v>Gesundheit durch Arbeit gefährdet</v>
      </c>
      <c r="E1109" s="28" t="s">
        <v>1676</v>
      </c>
      <c r="F1109" s="28">
        <v>-95</v>
      </c>
      <c r="G1109" s="28" t="s">
        <v>194</v>
      </c>
      <c r="H1109" s="31" t="s">
        <v>1819</v>
      </c>
      <c r="I1109" s="1" t="s">
        <v>160</v>
      </c>
      <c r="J1109" s="28" t="s">
        <v>195</v>
      </c>
    </row>
    <row r="1110" spans="1:10" ht="14.25" customHeight="1">
      <c r="A1110" s="28" t="s">
        <v>933</v>
      </c>
      <c r="B1110" s="28" t="s">
        <v>923</v>
      </c>
      <c r="C1110" s="28" t="s">
        <v>1780</v>
      </c>
      <c r="D1110" s="28" t="str">
        <f>VLOOKUP(A1110,[1]Variablenuebersicht!$F$4:$I$1812,4,FALSE)</f>
        <v>Gesundheit durch Arbeit gefährdet</v>
      </c>
      <c r="E1110" s="28" t="s">
        <v>1676</v>
      </c>
      <c r="F1110" s="28">
        <v>-96</v>
      </c>
      <c r="G1110" s="28" t="s">
        <v>929</v>
      </c>
      <c r="H1110" s="31" t="s">
        <v>2239</v>
      </c>
      <c r="I1110" s="1" t="s">
        <v>160</v>
      </c>
      <c r="J1110" s="28" t="s">
        <v>195</v>
      </c>
    </row>
    <row r="1111" spans="1:10" ht="14.25" customHeight="1">
      <c r="A1111" s="28" t="s">
        <v>933</v>
      </c>
      <c r="B1111" s="28" t="s">
        <v>923</v>
      </c>
      <c r="C1111" s="28" t="s">
        <v>1780</v>
      </c>
      <c r="D1111" s="28" t="str">
        <f>VLOOKUP(A1111,[1]Variablenuebersicht!$F$4:$I$1812,4,FALSE)</f>
        <v>Gesundheit durch Arbeit gefährdet</v>
      </c>
      <c r="E1111" s="28" t="s">
        <v>1676</v>
      </c>
      <c r="F1111" s="28">
        <v>-99</v>
      </c>
      <c r="G1111" s="28" t="s">
        <v>106</v>
      </c>
      <c r="H1111" s="31" t="s">
        <v>1800</v>
      </c>
      <c r="I1111" s="1" t="s">
        <v>160</v>
      </c>
      <c r="J1111" s="28" t="s">
        <v>195</v>
      </c>
    </row>
    <row r="1112" spans="1:10" ht="14.25" customHeight="1">
      <c r="A1112" s="28" t="s">
        <v>933</v>
      </c>
      <c r="B1112" s="28" t="s">
        <v>923</v>
      </c>
      <c r="C1112" s="28" t="s">
        <v>1780</v>
      </c>
      <c r="D1112" s="28" t="str">
        <f>VLOOKUP(A1112,[1]Variablenuebersicht!$F$4:$I$1812,4,FALSE)</f>
        <v>Gesundheit durch Arbeit gefährdet</v>
      </c>
      <c r="E1112" s="28" t="s">
        <v>1676</v>
      </c>
      <c r="F1112" s="28">
        <v>-98</v>
      </c>
      <c r="G1112" s="28" t="s">
        <v>107</v>
      </c>
      <c r="H1112" s="31" t="s">
        <v>1801</v>
      </c>
      <c r="I1112" s="1" t="s">
        <v>160</v>
      </c>
      <c r="J1112" s="28" t="s">
        <v>195</v>
      </c>
    </row>
    <row r="1113" spans="1:10" ht="14.25" customHeight="1">
      <c r="A1113" s="28" t="s">
        <v>933</v>
      </c>
      <c r="B1113" s="28" t="s">
        <v>923</v>
      </c>
      <c r="C1113" s="28" t="s">
        <v>1780</v>
      </c>
      <c r="D1113" s="28" t="str">
        <f>VLOOKUP(A1113,[1]Variablenuebersicht!$F$4:$I$1812,4,FALSE)</f>
        <v>Gesundheit durch Arbeit gefährdet</v>
      </c>
      <c r="E1113" s="28" t="s">
        <v>1676</v>
      </c>
      <c r="F1113" s="28">
        <v>1</v>
      </c>
      <c r="G1113" s="28" t="s">
        <v>108</v>
      </c>
      <c r="H1113" s="31" t="s">
        <v>1802</v>
      </c>
      <c r="I1113" s="1" t="s">
        <v>160</v>
      </c>
      <c r="J1113" s="28" t="s">
        <v>195</v>
      </c>
    </row>
    <row r="1114" spans="1:10" ht="14.25" customHeight="1">
      <c r="A1114" s="28" t="s">
        <v>933</v>
      </c>
      <c r="B1114" s="28" t="s">
        <v>923</v>
      </c>
      <c r="C1114" s="28" t="s">
        <v>1780</v>
      </c>
      <c r="D1114" s="28" t="str">
        <f>VLOOKUP(A1114,[1]Variablenuebersicht!$F$4:$I$1812,4,FALSE)</f>
        <v>Gesundheit durch Arbeit gefährdet</v>
      </c>
      <c r="E1114" s="28" t="s">
        <v>1676</v>
      </c>
      <c r="F1114" s="28">
        <v>2</v>
      </c>
      <c r="G1114" s="28" t="s">
        <v>225</v>
      </c>
      <c r="H1114" s="31" t="s">
        <v>1832</v>
      </c>
      <c r="I1114" s="1" t="s">
        <v>160</v>
      </c>
      <c r="J1114" s="28" t="s">
        <v>195</v>
      </c>
    </row>
    <row r="1115" spans="1:10" ht="14.25" customHeight="1">
      <c r="A1115" s="28" t="s">
        <v>933</v>
      </c>
      <c r="B1115" s="28" t="s">
        <v>923</v>
      </c>
      <c r="C1115" s="28" t="s">
        <v>1780</v>
      </c>
      <c r="D1115" s="28" t="str">
        <f>VLOOKUP(A1115,[1]Variablenuebersicht!$F$4:$I$1812,4,FALSE)</f>
        <v>Gesundheit durch Arbeit gefährdet</v>
      </c>
      <c r="E1115" s="28" t="s">
        <v>1676</v>
      </c>
      <c r="F1115" s="28">
        <v>3</v>
      </c>
      <c r="G1115" s="28" t="s">
        <v>110</v>
      </c>
      <c r="H1115" s="31" t="s">
        <v>1804</v>
      </c>
      <c r="I1115" s="1" t="s">
        <v>160</v>
      </c>
      <c r="J1115" s="28" t="s">
        <v>195</v>
      </c>
    </row>
    <row r="1116" spans="1:10" ht="14.25" customHeight="1">
      <c r="A1116" s="28" t="s">
        <v>933</v>
      </c>
      <c r="B1116" s="28" t="s">
        <v>923</v>
      </c>
      <c r="C1116" s="28" t="s">
        <v>1780</v>
      </c>
      <c r="D1116" s="28" t="str">
        <f>VLOOKUP(A1116,[1]Variablenuebersicht!$F$4:$I$1812,4,FALSE)</f>
        <v>Gesundheit durch Arbeit gefährdet</v>
      </c>
      <c r="E1116" s="28" t="s">
        <v>1676</v>
      </c>
      <c r="F1116" s="28">
        <v>4</v>
      </c>
      <c r="G1116" s="28" t="s">
        <v>111</v>
      </c>
      <c r="H1116" s="31" t="s">
        <v>1805</v>
      </c>
      <c r="I1116" s="1" t="s">
        <v>160</v>
      </c>
      <c r="J1116" s="28" t="s">
        <v>195</v>
      </c>
    </row>
    <row r="1117" spans="1:10" ht="14.25" customHeight="1">
      <c r="A1117" s="28" t="s">
        <v>934</v>
      </c>
      <c r="B1117" s="28" t="s">
        <v>935</v>
      </c>
      <c r="C1117" s="28" t="s">
        <v>1781</v>
      </c>
      <c r="D1117" s="28" t="str">
        <f>VLOOKUP(A1117,[1]Variablenuebersicht!$F$4:$I$1812,4,FALSE)</f>
        <v>Unterstützung/Pflege anderer Personen</v>
      </c>
      <c r="E1117" s="28" t="s">
        <v>1677</v>
      </c>
      <c r="F1117" s="28">
        <v>-97</v>
      </c>
      <c r="G1117" s="28" t="s">
        <v>12</v>
      </c>
      <c r="H1117" s="31" t="s">
        <v>1789</v>
      </c>
      <c r="I1117" s="1" t="s">
        <v>49</v>
      </c>
    </row>
    <row r="1118" spans="1:10" ht="14.25" customHeight="1">
      <c r="A1118" s="28" t="s">
        <v>934</v>
      </c>
      <c r="B1118" s="28" t="s">
        <v>935</v>
      </c>
      <c r="C1118" s="28" t="s">
        <v>1781</v>
      </c>
      <c r="D1118" s="28" t="str">
        <f>VLOOKUP(A1118,[1]Variablenuebersicht!$F$4:$I$1812,4,FALSE)</f>
        <v>Unterstützung/Pflege anderer Personen</v>
      </c>
      <c r="E1118" s="28" t="s">
        <v>1677</v>
      </c>
      <c r="F1118" s="28">
        <v>1</v>
      </c>
      <c r="G1118" s="28" t="s">
        <v>13</v>
      </c>
      <c r="H1118" s="31" t="s">
        <v>1790</v>
      </c>
      <c r="I1118" s="1" t="s">
        <v>49</v>
      </c>
    </row>
    <row r="1119" spans="1:10" ht="14.25" customHeight="1">
      <c r="A1119" s="28" t="s">
        <v>934</v>
      </c>
      <c r="B1119" s="28" t="s">
        <v>935</v>
      </c>
      <c r="C1119" s="28" t="s">
        <v>1781</v>
      </c>
      <c r="D1119" s="28" t="str">
        <f>VLOOKUP(A1119,[1]Variablenuebersicht!$F$4:$I$1812,4,FALSE)</f>
        <v>Unterstützung/Pflege anderer Personen</v>
      </c>
      <c r="E1119" s="28" t="s">
        <v>1677</v>
      </c>
      <c r="F1119" s="28">
        <v>2</v>
      </c>
      <c r="G1119" s="28" t="s">
        <v>14</v>
      </c>
      <c r="H1119" s="31" t="s">
        <v>1791</v>
      </c>
      <c r="I1119" s="1" t="s">
        <v>49</v>
      </c>
    </row>
    <row r="1120" spans="1:10" ht="14.25" customHeight="1">
      <c r="A1120" s="28" t="s">
        <v>936</v>
      </c>
      <c r="B1120" s="28" t="s">
        <v>935</v>
      </c>
      <c r="C1120" s="28" t="s">
        <v>1781</v>
      </c>
      <c r="D1120" s="28" t="str">
        <f>VLOOKUP(A1120,[1]Variablenuebersicht!$F$4:$I$1812,4,FALSE)</f>
        <v>Unterstützung/Pflege anderer Personen: Personenkreis</v>
      </c>
      <c r="E1120" s="28" t="s">
        <v>1678</v>
      </c>
      <c r="F1120" s="28">
        <v>-96</v>
      </c>
      <c r="G1120" s="28" t="s">
        <v>937</v>
      </c>
      <c r="H1120" s="31" t="s">
        <v>2243</v>
      </c>
      <c r="I1120" s="1" t="s">
        <v>49</v>
      </c>
    </row>
    <row r="1121" spans="1:10" ht="14.25" customHeight="1">
      <c r="A1121" s="28" t="s">
        <v>936</v>
      </c>
      <c r="B1121" s="28" t="s">
        <v>935</v>
      </c>
      <c r="C1121" s="28" t="s">
        <v>1781</v>
      </c>
      <c r="D1121" s="28" t="str">
        <f>VLOOKUP(A1121,[1]Variablenuebersicht!$F$4:$I$1812,4,FALSE)</f>
        <v>Unterstützung/Pflege anderer Personen: Personenkreis</v>
      </c>
      <c r="E1121" s="28" t="s">
        <v>1678</v>
      </c>
      <c r="F1121" s="28">
        <v>1</v>
      </c>
      <c r="G1121" s="28" t="s">
        <v>938</v>
      </c>
      <c r="H1121" s="31" t="s">
        <v>2244</v>
      </c>
      <c r="I1121" s="1" t="s">
        <v>49</v>
      </c>
    </row>
    <row r="1122" spans="1:10" ht="14.25" customHeight="1">
      <c r="A1122" s="28" t="s">
        <v>936</v>
      </c>
      <c r="B1122" s="28" t="s">
        <v>935</v>
      </c>
      <c r="C1122" s="28" t="s">
        <v>1781</v>
      </c>
      <c r="D1122" s="28" t="str">
        <f>VLOOKUP(A1122,[1]Variablenuebersicht!$F$4:$I$1812,4,FALSE)</f>
        <v>Unterstützung/Pflege anderer Personen: Personenkreis</v>
      </c>
      <c r="E1122" s="28" t="s">
        <v>1678</v>
      </c>
      <c r="F1122" s="28">
        <v>2</v>
      </c>
      <c r="G1122" s="28" t="s">
        <v>939</v>
      </c>
      <c r="H1122" s="31" t="s">
        <v>2245</v>
      </c>
      <c r="I1122" s="1" t="s">
        <v>49</v>
      </c>
    </row>
    <row r="1123" spans="1:10" ht="14.25" customHeight="1">
      <c r="A1123" s="28" t="s">
        <v>940</v>
      </c>
      <c r="B1123" s="28" t="s">
        <v>935</v>
      </c>
      <c r="C1123" s="28" t="s">
        <v>1781</v>
      </c>
      <c r="D1123" s="28" t="str">
        <f>VLOOKUP(A1123,[1]Variablenuebersicht!$F$4:$I$1812,4,FALSE)</f>
        <v>Unterstützung/Pflege: Stunden pro Woche</v>
      </c>
      <c r="E1123" s="28" t="s">
        <v>1679</v>
      </c>
      <c r="F1123" s="28">
        <v>-96</v>
      </c>
      <c r="G1123" s="28" t="s">
        <v>937</v>
      </c>
      <c r="H1123" s="31" t="s">
        <v>2243</v>
      </c>
      <c r="I1123" s="1" t="s">
        <v>160</v>
      </c>
      <c r="J1123" s="28" t="s">
        <v>195</v>
      </c>
    </row>
    <row r="1124" spans="1:10" ht="14.25" customHeight="1">
      <c r="A1124" s="28" t="s">
        <v>940</v>
      </c>
      <c r="B1124" s="28" t="s">
        <v>935</v>
      </c>
      <c r="C1124" s="28" t="s">
        <v>1781</v>
      </c>
      <c r="D1124" s="28" t="str">
        <f>VLOOKUP(A1124,[1]Variablenuebersicht!$F$4:$I$1812,4,FALSE)</f>
        <v>Unterstützung/Pflege: Stunden pro Woche</v>
      </c>
      <c r="E1124" s="28" t="s">
        <v>1679</v>
      </c>
      <c r="F1124" s="28">
        <v>1</v>
      </c>
      <c r="G1124" s="28" t="s">
        <v>941</v>
      </c>
      <c r="H1124" s="31" t="s">
        <v>2246</v>
      </c>
      <c r="I1124" s="1" t="s">
        <v>160</v>
      </c>
      <c r="J1124" s="28" t="s">
        <v>195</v>
      </c>
    </row>
    <row r="1125" spans="1:10" ht="14.25" customHeight="1">
      <c r="A1125" s="28" t="s">
        <v>940</v>
      </c>
      <c r="B1125" s="28" t="s">
        <v>935</v>
      </c>
      <c r="C1125" s="28" t="s">
        <v>1781</v>
      </c>
      <c r="D1125" s="28" t="str">
        <f>VLOOKUP(A1125,[1]Variablenuebersicht!$F$4:$I$1812,4,FALSE)</f>
        <v>Unterstützung/Pflege: Stunden pro Woche</v>
      </c>
      <c r="E1125" s="28" t="s">
        <v>1679</v>
      </c>
      <c r="F1125" s="28">
        <v>2</v>
      </c>
      <c r="G1125" s="28" t="s">
        <v>942</v>
      </c>
      <c r="H1125" s="31" t="s">
        <v>2247</v>
      </c>
      <c r="I1125" s="1" t="s">
        <v>160</v>
      </c>
      <c r="J1125" s="28" t="s">
        <v>195</v>
      </c>
    </row>
    <row r="1126" spans="1:10" ht="14.25" customHeight="1">
      <c r="A1126" s="28" t="s">
        <v>940</v>
      </c>
      <c r="B1126" s="28" t="s">
        <v>935</v>
      </c>
      <c r="C1126" s="28" t="s">
        <v>1781</v>
      </c>
      <c r="D1126" s="28" t="str">
        <f>VLOOKUP(A1126,[1]Variablenuebersicht!$F$4:$I$1812,4,FALSE)</f>
        <v>Unterstützung/Pflege: Stunden pro Woche</v>
      </c>
      <c r="E1126" s="28" t="s">
        <v>1679</v>
      </c>
      <c r="F1126" s="28">
        <v>3</v>
      </c>
      <c r="G1126" s="28" t="s">
        <v>943</v>
      </c>
      <c r="H1126" s="31" t="s">
        <v>2248</v>
      </c>
      <c r="I1126" s="1" t="s">
        <v>160</v>
      </c>
      <c r="J1126" s="28" t="s">
        <v>195</v>
      </c>
    </row>
    <row r="1127" spans="1:10" ht="14.25" customHeight="1">
      <c r="A1127" s="28" t="s">
        <v>944</v>
      </c>
      <c r="B1127" s="28" t="s">
        <v>945</v>
      </c>
      <c r="C1127" s="28" t="s">
        <v>1782</v>
      </c>
      <c r="D1127" s="28" t="str">
        <f>VLOOKUP(A1127,[1]Variablenuebersicht!$F$4:$I$1812,4,FALSE)</f>
        <v>Geschlecht</v>
      </c>
      <c r="E1127" s="28" t="s">
        <v>1680</v>
      </c>
      <c r="F1127" s="28">
        <v>-97</v>
      </c>
      <c r="G1127" s="28" t="s">
        <v>12</v>
      </c>
      <c r="H1127" s="31" t="s">
        <v>1789</v>
      </c>
      <c r="I1127" s="1" t="s">
        <v>49</v>
      </c>
    </row>
    <row r="1128" spans="1:10" ht="14.25" customHeight="1">
      <c r="A1128" s="28" t="s">
        <v>944</v>
      </c>
      <c r="B1128" s="28" t="s">
        <v>945</v>
      </c>
      <c r="C1128" s="28" t="s">
        <v>1782</v>
      </c>
      <c r="D1128" s="28" t="str">
        <f>VLOOKUP(A1128,[1]Variablenuebersicht!$F$4:$I$1812,4,FALSE)</f>
        <v>Geschlecht</v>
      </c>
      <c r="E1128" s="28" t="s">
        <v>1680</v>
      </c>
      <c r="F1128" s="28">
        <v>1</v>
      </c>
      <c r="G1128" s="28" t="s">
        <v>946</v>
      </c>
      <c r="H1128" s="31" t="s">
        <v>2249</v>
      </c>
      <c r="I1128" s="1" t="s">
        <v>49</v>
      </c>
    </row>
    <row r="1129" spans="1:10" ht="14.25" customHeight="1">
      <c r="A1129" s="28" t="s">
        <v>944</v>
      </c>
      <c r="B1129" s="28" t="s">
        <v>945</v>
      </c>
      <c r="C1129" s="28" t="s">
        <v>1782</v>
      </c>
      <c r="D1129" s="28" t="str">
        <f>VLOOKUP(A1129,[1]Variablenuebersicht!$F$4:$I$1812,4,FALSE)</f>
        <v>Geschlecht</v>
      </c>
      <c r="E1129" s="28" t="s">
        <v>1680</v>
      </c>
      <c r="F1129" s="28">
        <v>2</v>
      </c>
      <c r="G1129" s="28" t="s">
        <v>947</v>
      </c>
      <c r="H1129" s="31" t="s">
        <v>2250</v>
      </c>
      <c r="I1129" s="1" t="s">
        <v>49</v>
      </c>
    </row>
    <row r="1130" spans="1:10" ht="14.25" customHeight="1">
      <c r="A1130" s="28" t="s">
        <v>944</v>
      </c>
      <c r="B1130" s="28" t="s">
        <v>945</v>
      </c>
      <c r="C1130" s="28" t="s">
        <v>1782</v>
      </c>
      <c r="D1130" s="28" t="str">
        <f>VLOOKUP(A1130,[1]Variablenuebersicht!$F$4:$I$1812,4,FALSE)</f>
        <v>Geschlecht</v>
      </c>
      <c r="E1130" s="28" t="s">
        <v>1680</v>
      </c>
      <c r="F1130" s="28">
        <v>99</v>
      </c>
      <c r="G1130" s="28" t="s">
        <v>948</v>
      </c>
      <c r="H1130" s="31" t="s">
        <v>2251</v>
      </c>
      <c r="I1130" s="1" t="s">
        <v>49</v>
      </c>
    </row>
    <row r="1131" spans="1:10" ht="14.25" customHeight="1">
      <c r="A1131" s="28" t="s">
        <v>949</v>
      </c>
      <c r="B1131" s="28" t="s">
        <v>945</v>
      </c>
      <c r="C1131" s="28" t="s">
        <v>1782</v>
      </c>
      <c r="D1131" s="28" t="str">
        <f>VLOOKUP(A1131,[1]Variablenuebersicht!$F$4:$I$1812,4,FALSE)</f>
        <v>Geschlecht</v>
      </c>
      <c r="E1131" s="28" t="s">
        <v>1680</v>
      </c>
      <c r="F1131" s="28">
        <v>-97</v>
      </c>
      <c r="G1131" s="28" t="s">
        <v>248</v>
      </c>
      <c r="H1131" s="31" t="s">
        <v>1839</v>
      </c>
      <c r="I1131" s="1" t="s">
        <v>49</v>
      </c>
    </row>
    <row r="1132" spans="1:10" ht="14.25" customHeight="1">
      <c r="A1132" s="28" t="s">
        <v>949</v>
      </c>
      <c r="B1132" s="28" t="s">
        <v>945</v>
      </c>
      <c r="C1132" s="28" t="s">
        <v>1782</v>
      </c>
      <c r="D1132" s="28" t="str">
        <f>VLOOKUP(A1132,[1]Variablenuebersicht!$F$4:$I$1812,4,FALSE)</f>
        <v>Geschlecht</v>
      </c>
      <c r="E1132" s="28" t="s">
        <v>1680</v>
      </c>
      <c r="F1132" s="28">
        <v>1</v>
      </c>
      <c r="G1132" s="28" t="s">
        <v>950</v>
      </c>
      <c r="H1132" s="31" t="s">
        <v>2252</v>
      </c>
      <c r="I1132" s="1" t="s">
        <v>49</v>
      </c>
    </row>
    <row r="1133" spans="1:10" ht="14.25" customHeight="1">
      <c r="A1133" s="28" t="s">
        <v>949</v>
      </c>
      <c r="B1133" s="28" t="s">
        <v>945</v>
      </c>
      <c r="C1133" s="28" t="s">
        <v>1782</v>
      </c>
      <c r="D1133" s="28" t="str">
        <f>VLOOKUP(A1133,[1]Variablenuebersicht!$F$4:$I$1812,4,FALSE)</f>
        <v>Geschlecht</v>
      </c>
      <c r="E1133" s="28" t="s">
        <v>1680</v>
      </c>
      <c r="F1133" s="28">
        <v>2</v>
      </c>
      <c r="G1133" s="28" t="s">
        <v>951</v>
      </c>
      <c r="H1133" s="31" t="s">
        <v>2253</v>
      </c>
      <c r="I1133" s="1" t="s">
        <v>49</v>
      </c>
    </row>
    <row r="1134" spans="1:10" ht="14.25" customHeight="1">
      <c r="A1134" s="28" t="s">
        <v>949</v>
      </c>
      <c r="B1134" s="28" t="s">
        <v>945</v>
      </c>
      <c r="C1134" s="28" t="s">
        <v>1782</v>
      </c>
      <c r="D1134" s="28" t="str">
        <f>VLOOKUP(A1134,[1]Variablenuebersicht!$F$4:$I$1812,4,FALSE)</f>
        <v>Geschlecht</v>
      </c>
      <c r="E1134" s="28" t="s">
        <v>1680</v>
      </c>
      <c r="F1134" s="28">
        <v>99</v>
      </c>
      <c r="G1134" s="28" t="s">
        <v>948</v>
      </c>
      <c r="H1134" s="31" t="s">
        <v>2251</v>
      </c>
      <c r="I1134" s="1" t="s">
        <v>49</v>
      </c>
    </row>
    <row r="1135" spans="1:10" ht="14.25" customHeight="1">
      <c r="A1135" s="28" t="s">
        <v>952</v>
      </c>
      <c r="B1135" s="28" t="s">
        <v>945</v>
      </c>
      <c r="C1135" s="28" t="s">
        <v>1782</v>
      </c>
      <c r="D1135" s="28" t="str">
        <f>VLOOKUP(A1135,[1]Variablenuebersicht!$F$4:$I$1812,4,FALSE)</f>
        <v>Alter (5-Jahres-Gruppen)</v>
      </c>
      <c r="E1135" s="28" t="s">
        <v>1681</v>
      </c>
      <c r="F1135" s="28">
        <v>1</v>
      </c>
      <c r="G1135" s="28" t="s">
        <v>953</v>
      </c>
      <c r="H1135" s="31" t="s">
        <v>2254</v>
      </c>
      <c r="I1135" s="1" t="s">
        <v>160</v>
      </c>
      <c r="J1135" s="28" t="s">
        <v>195</v>
      </c>
    </row>
    <row r="1136" spans="1:10" ht="14.25" customHeight="1">
      <c r="A1136" s="28" t="s">
        <v>952</v>
      </c>
      <c r="B1136" s="28" t="s">
        <v>945</v>
      </c>
      <c r="C1136" s="28" t="s">
        <v>1782</v>
      </c>
      <c r="D1136" s="28" t="str">
        <f>VLOOKUP(A1136,[1]Variablenuebersicht!$F$4:$I$1812,4,FALSE)</f>
        <v>Alter (5-Jahres-Gruppen)</v>
      </c>
      <c r="E1136" s="28" t="s">
        <v>1681</v>
      </c>
      <c r="F1136" s="28">
        <v>10</v>
      </c>
      <c r="G1136" s="28" t="s">
        <v>863</v>
      </c>
      <c r="H1136" s="31" t="s">
        <v>2209</v>
      </c>
      <c r="I1136" s="1" t="s">
        <v>160</v>
      </c>
      <c r="J1136" s="28" t="s">
        <v>195</v>
      </c>
    </row>
    <row r="1137" spans="1:10" ht="14.25" customHeight="1">
      <c r="A1137" s="28" t="s">
        <v>952</v>
      </c>
      <c r="B1137" s="28" t="s">
        <v>945</v>
      </c>
      <c r="C1137" s="28" t="s">
        <v>1782</v>
      </c>
      <c r="D1137" s="28" t="str">
        <f>VLOOKUP(A1137,[1]Variablenuebersicht!$F$4:$I$1812,4,FALSE)</f>
        <v>Alter (5-Jahres-Gruppen)</v>
      </c>
      <c r="E1137" s="28" t="s">
        <v>1681</v>
      </c>
      <c r="F1137" s="28">
        <v>11</v>
      </c>
      <c r="G1137" s="28" t="s">
        <v>866</v>
      </c>
      <c r="H1137" s="31" t="s">
        <v>2210</v>
      </c>
      <c r="I1137" s="1" t="s">
        <v>160</v>
      </c>
      <c r="J1137" s="28" t="s">
        <v>195</v>
      </c>
    </row>
    <row r="1138" spans="1:10" ht="14.25" customHeight="1">
      <c r="A1138" s="28" t="s">
        <v>952</v>
      </c>
      <c r="B1138" s="28" t="s">
        <v>945</v>
      </c>
      <c r="C1138" s="28" t="s">
        <v>1782</v>
      </c>
      <c r="D1138" s="28" t="str">
        <f>VLOOKUP(A1138,[1]Variablenuebersicht!$F$4:$I$1812,4,FALSE)</f>
        <v>Alter (5-Jahres-Gruppen)</v>
      </c>
      <c r="E1138" s="28" t="s">
        <v>1681</v>
      </c>
      <c r="F1138" s="28">
        <v>12</v>
      </c>
      <c r="G1138" s="28" t="s">
        <v>867</v>
      </c>
      <c r="H1138" s="31" t="s">
        <v>2211</v>
      </c>
      <c r="I1138" s="1" t="s">
        <v>160</v>
      </c>
      <c r="J1138" s="28" t="s">
        <v>195</v>
      </c>
    </row>
    <row r="1139" spans="1:10" ht="14.25" customHeight="1">
      <c r="A1139" s="28" t="s">
        <v>952</v>
      </c>
      <c r="B1139" s="28" t="s">
        <v>945</v>
      </c>
      <c r="C1139" s="28" t="s">
        <v>1782</v>
      </c>
      <c r="D1139" s="28" t="str">
        <f>VLOOKUP(A1139,[1]Variablenuebersicht!$F$4:$I$1812,4,FALSE)</f>
        <v>Alter (5-Jahres-Gruppen)</v>
      </c>
      <c r="E1139" s="28" t="s">
        <v>1681</v>
      </c>
      <c r="F1139" s="28">
        <v>13</v>
      </c>
      <c r="G1139" s="28" t="s">
        <v>868</v>
      </c>
      <c r="H1139" s="31" t="s">
        <v>2212</v>
      </c>
      <c r="I1139" s="1" t="s">
        <v>160</v>
      </c>
      <c r="J1139" s="28" t="s">
        <v>195</v>
      </c>
    </row>
    <row r="1140" spans="1:10" ht="14.25" customHeight="1">
      <c r="A1140" s="28" t="s">
        <v>952</v>
      </c>
      <c r="B1140" s="28" t="s">
        <v>945</v>
      </c>
      <c r="C1140" s="28" t="s">
        <v>1782</v>
      </c>
      <c r="D1140" s="28" t="str">
        <f>VLOOKUP(A1140,[1]Variablenuebersicht!$F$4:$I$1812,4,FALSE)</f>
        <v>Alter (5-Jahres-Gruppen)</v>
      </c>
      <c r="E1140" s="28" t="s">
        <v>1681</v>
      </c>
      <c r="F1140" s="28">
        <v>14</v>
      </c>
      <c r="G1140" s="28" t="s">
        <v>869</v>
      </c>
      <c r="H1140" s="31" t="s">
        <v>2213</v>
      </c>
      <c r="I1140" s="1" t="s">
        <v>160</v>
      </c>
      <c r="J1140" s="28" t="s">
        <v>195</v>
      </c>
    </row>
    <row r="1141" spans="1:10" ht="14.25" customHeight="1">
      <c r="A1141" s="28" t="s">
        <v>952</v>
      </c>
      <c r="B1141" s="28" t="s">
        <v>945</v>
      </c>
      <c r="C1141" s="28" t="s">
        <v>1782</v>
      </c>
      <c r="D1141" s="28" t="str">
        <f>VLOOKUP(A1141,[1]Variablenuebersicht!$F$4:$I$1812,4,FALSE)</f>
        <v>Alter (5-Jahres-Gruppen)</v>
      </c>
      <c r="E1141" s="28" t="s">
        <v>1681</v>
      </c>
      <c r="F1141" s="28">
        <v>15</v>
      </c>
      <c r="G1141" s="28" t="s">
        <v>870</v>
      </c>
      <c r="H1141" s="31" t="s">
        <v>2214</v>
      </c>
      <c r="I1141" s="1" t="s">
        <v>160</v>
      </c>
      <c r="J1141" s="28" t="s">
        <v>195</v>
      </c>
    </row>
    <row r="1142" spans="1:10" ht="14.25" customHeight="1">
      <c r="A1142" s="28" t="s">
        <v>952</v>
      </c>
      <c r="B1142" s="28" t="s">
        <v>945</v>
      </c>
      <c r="C1142" s="28" t="s">
        <v>1782</v>
      </c>
      <c r="D1142" s="28" t="str">
        <f>VLOOKUP(A1142,[1]Variablenuebersicht!$F$4:$I$1812,4,FALSE)</f>
        <v>Alter (5-Jahres-Gruppen)</v>
      </c>
      <c r="E1142" s="28" t="s">
        <v>1681</v>
      </c>
      <c r="F1142" s="28">
        <v>16</v>
      </c>
      <c r="G1142" s="28" t="s">
        <v>954</v>
      </c>
      <c r="H1142" s="31" t="s">
        <v>2255</v>
      </c>
      <c r="I1142" s="1" t="s">
        <v>160</v>
      </c>
      <c r="J1142" s="28" t="s">
        <v>195</v>
      </c>
    </row>
    <row r="1143" spans="1:10" ht="14.25" customHeight="1">
      <c r="A1143" s="28" t="s">
        <v>952</v>
      </c>
      <c r="B1143" s="28" t="s">
        <v>945</v>
      </c>
      <c r="C1143" s="28" t="s">
        <v>1782</v>
      </c>
      <c r="D1143" s="28" t="str">
        <f>VLOOKUP(A1143,[1]Variablenuebersicht!$F$4:$I$1812,4,FALSE)</f>
        <v>Alter (5-Jahres-Gruppen)</v>
      </c>
      <c r="E1143" s="28" t="s">
        <v>1681</v>
      </c>
      <c r="F1143" s="28">
        <v>2</v>
      </c>
      <c r="G1143" s="28" t="s">
        <v>881</v>
      </c>
      <c r="H1143" s="31" t="s">
        <v>2221</v>
      </c>
      <c r="I1143" s="1" t="s">
        <v>160</v>
      </c>
      <c r="J1143" s="28" t="s">
        <v>195</v>
      </c>
    </row>
    <row r="1144" spans="1:10" ht="14.25" customHeight="1">
      <c r="A1144" s="28" t="s">
        <v>952</v>
      </c>
      <c r="B1144" s="28" t="s">
        <v>945</v>
      </c>
      <c r="C1144" s="28" t="s">
        <v>1782</v>
      </c>
      <c r="D1144" s="28" t="str">
        <f>VLOOKUP(A1144,[1]Variablenuebersicht!$F$4:$I$1812,4,FALSE)</f>
        <v>Alter (5-Jahres-Gruppen)</v>
      </c>
      <c r="E1144" s="28" t="s">
        <v>1681</v>
      </c>
      <c r="F1144" s="28">
        <v>3</v>
      </c>
      <c r="G1144" s="28" t="s">
        <v>882</v>
      </c>
      <c r="H1144" s="31" t="s">
        <v>2222</v>
      </c>
      <c r="I1144" s="1" t="s">
        <v>160</v>
      </c>
      <c r="J1144" s="28" t="s">
        <v>195</v>
      </c>
    </row>
    <row r="1145" spans="1:10" ht="14.25" customHeight="1">
      <c r="A1145" s="28" t="s">
        <v>952</v>
      </c>
      <c r="B1145" s="28" t="s">
        <v>945</v>
      </c>
      <c r="C1145" s="28" t="s">
        <v>1782</v>
      </c>
      <c r="D1145" s="28" t="str">
        <f>VLOOKUP(A1145,[1]Variablenuebersicht!$F$4:$I$1812,4,FALSE)</f>
        <v>Alter (5-Jahres-Gruppen)</v>
      </c>
      <c r="E1145" s="28" t="s">
        <v>1681</v>
      </c>
      <c r="F1145" s="28">
        <v>4</v>
      </c>
      <c r="G1145" s="28" t="s">
        <v>883</v>
      </c>
      <c r="H1145" s="31" t="s">
        <v>2223</v>
      </c>
      <c r="I1145" s="1" t="s">
        <v>160</v>
      </c>
      <c r="J1145" s="28" t="s">
        <v>195</v>
      </c>
    </row>
    <row r="1146" spans="1:10" ht="14.25" customHeight="1">
      <c r="A1146" s="28" t="s">
        <v>952</v>
      </c>
      <c r="B1146" s="28" t="s">
        <v>945</v>
      </c>
      <c r="C1146" s="28" t="s">
        <v>1782</v>
      </c>
      <c r="D1146" s="28" t="str">
        <f>VLOOKUP(A1146,[1]Variablenuebersicht!$F$4:$I$1812,4,FALSE)</f>
        <v>Alter (5-Jahres-Gruppen)</v>
      </c>
      <c r="E1146" s="28" t="s">
        <v>1681</v>
      </c>
      <c r="F1146" s="28">
        <v>5</v>
      </c>
      <c r="G1146" s="28" t="s">
        <v>884</v>
      </c>
      <c r="H1146" s="31" t="s">
        <v>2224</v>
      </c>
      <c r="I1146" s="1" t="s">
        <v>160</v>
      </c>
      <c r="J1146" s="28" t="s">
        <v>195</v>
      </c>
    </row>
    <row r="1147" spans="1:10" ht="14.25" customHeight="1">
      <c r="A1147" s="28" t="s">
        <v>952</v>
      </c>
      <c r="B1147" s="28" t="s">
        <v>945</v>
      </c>
      <c r="C1147" s="28" t="s">
        <v>1782</v>
      </c>
      <c r="D1147" s="28" t="str">
        <f>VLOOKUP(A1147,[1]Variablenuebersicht!$F$4:$I$1812,4,FALSE)</f>
        <v>Alter (5-Jahres-Gruppen)</v>
      </c>
      <c r="E1147" s="28" t="s">
        <v>1681</v>
      </c>
      <c r="F1147" s="28">
        <v>6</v>
      </c>
      <c r="G1147" s="28" t="s">
        <v>885</v>
      </c>
      <c r="H1147" s="31" t="s">
        <v>2225</v>
      </c>
      <c r="I1147" s="1" t="s">
        <v>160</v>
      </c>
      <c r="J1147" s="28" t="s">
        <v>195</v>
      </c>
    </row>
    <row r="1148" spans="1:10" ht="14.25" customHeight="1">
      <c r="A1148" s="28" t="s">
        <v>952</v>
      </c>
      <c r="B1148" s="28" t="s">
        <v>945</v>
      </c>
      <c r="C1148" s="28" t="s">
        <v>1782</v>
      </c>
      <c r="D1148" s="28" t="str">
        <f>VLOOKUP(A1148,[1]Variablenuebersicht!$F$4:$I$1812,4,FALSE)</f>
        <v>Alter (5-Jahres-Gruppen)</v>
      </c>
      <c r="E1148" s="28" t="s">
        <v>1681</v>
      </c>
      <c r="F1148" s="28">
        <v>7</v>
      </c>
      <c r="G1148" s="28" t="s">
        <v>860</v>
      </c>
      <c r="H1148" s="31" t="s">
        <v>2206</v>
      </c>
      <c r="I1148" s="1" t="s">
        <v>160</v>
      </c>
      <c r="J1148" s="28" t="s">
        <v>195</v>
      </c>
    </row>
    <row r="1149" spans="1:10" ht="14.25" customHeight="1">
      <c r="A1149" s="28" t="s">
        <v>952</v>
      </c>
      <c r="B1149" s="28" t="s">
        <v>945</v>
      </c>
      <c r="C1149" s="28" t="s">
        <v>1782</v>
      </c>
      <c r="D1149" s="28" t="str">
        <f>VLOOKUP(A1149,[1]Variablenuebersicht!$F$4:$I$1812,4,FALSE)</f>
        <v>Alter (5-Jahres-Gruppen)</v>
      </c>
      <c r="E1149" s="28" t="s">
        <v>1681</v>
      </c>
      <c r="F1149" s="28">
        <v>8</v>
      </c>
      <c r="G1149" s="28" t="s">
        <v>861</v>
      </c>
      <c r="H1149" s="31" t="s">
        <v>2207</v>
      </c>
      <c r="I1149" s="1" t="s">
        <v>160</v>
      </c>
      <c r="J1149" s="28" t="s">
        <v>195</v>
      </c>
    </row>
    <row r="1150" spans="1:10" ht="14.25" customHeight="1">
      <c r="A1150" s="28" t="s">
        <v>952</v>
      </c>
      <c r="B1150" s="28" t="s">
        <v>945</v>
      </c>
      <c r="C1150" s="28" t="s">
        <v>1782</v>
      </c>
      <c r="D1150" s="28" t="str">
        <f>VLOOKUP(A1150,[1]Variablenuebersicht!$F$4:$I$1812,4,FALSE)</f>
        <v>Alter (5-Jahres-Gruppen)</v>
      </c>
      <c r="E1150" s="28" t="s">
        <v>1681</v>
      </c>
      <c r="F1150" s="28">
        <v>9</v>
      </c>
      <c r="G1150" s="28" t="s">
        <v>862</v>
      </c>
      <c r="H1150" s="31" t="s">
        <v>2208</v>
      </c>
      <c r="I1150" s="1" t="s">
        <v>160</v>
      </c>
      <c r="J1150" s="28" t="s">
        <v>195</v>
      </c>
    </row>
    <row r="1151" spans="1:10" ht="14.25" customHeight="1">
      <c r="A1151" s="28" t="s">
        <v>955</v>
      </c>
      <c r="B1151" s="28" t="s">
        <v>945</v>
      </c>
      <c r="C1151" s="28" t="s">
        <v>1782</v>
      </c>
      <c r="D1151" s="28" t="str">
        <f>VLOOKUP(A1151,[1]Variablenuebersicht!$F$4:$I$1812,4,FALSE)</f>
        <v>Alter (10-Jahres-Gruppen)</v>
      </c>
      <c r="E1151" s="28" t="s">
        <v>1682</v>
      </c>
      <c r="F1151" s="28">
        <v>1</v>
      </c>
      <c r="G1151" s="28" t="s">
        <v>953</v>
      </c>
      <c r="H1151" s="31" t="s">
        <v>2254</v>
      </c>
      <c r="I1151" s="1" t="s">
        <v>160</v>
      </c>
      <c r="J1151" s="28" t="s">
        <v>195</v>
      </c>
    </row>
    <row r="1152" spans="1:10" ht="14.25" customHeight="1">
      <c r="A1152" s="28" t="s">
        <v>955</v>
      </c>
      <c r="B1152" s="28" t="s">
        <v>945</v>
      </c>
      <c r="C1152" s="28" t="s">
        <v>1782</v>
      </c>
      <c r="D1152" s="28" t="str">
        <f>VLOOKUP(A1152,[1]Variablenuebersicht!$F$4:$I$1812,4,FALSE)</f>
        <v>Alter (10-Jahres-Gruppen)</v>
      </c>
      <c r="E1152" s="28" t="s">
        <v>1682</v>
      </c>
      <c r="F1152" s="28">
        <v>2</v>
      </c>
      <c r="G1152" s="28" t="s">
        <v>956</v>
      </c>
      <c r="H1152" s="31" t="s">
        <v>2256</v>
      </c>
      <c r="I1152" s="1" t="s">
        <v>160</v>
      </c>
      <c r="J1152" s="28" t="s">
        <v>195</v>
      </c>
    </row>
    <row r="1153" spans="1:10" ht="14.25" customHeight="1">
      <c r="A1153" s="28" t="s">
        <v>955</v>
      </c>
      <c r="B1153" s="28" t="s">
        <v>945</v>
      </c>
      <c r="C1153" s="28" t="s">
        <v>1782</v>
      </c>
      <c r="D1153" s="28" t="str">
        <f>VLOOKUP(A1153,[1]Variablenuebersicht!$F$4:$I$1812,4,FALSE)</f>
        <v>Alter (10-Jahres-Gruppen)</v>
      </c>
      <c r="E1153" s="28" t="s">
        <v>1682</v>
      </c>
      <c r="F1153" s="28">
        <v>3</v>
      </c>
      <c r="G1153" s="28" t="s">
        <v>957</v>
      </c>
      <c r="H1153" s="31" t="s">
        <v>2257</v>
      </c>
      <c r="I1153" s="1" t="s">
        <v>160</v>
      </c>
      <c r="J1153" s="28" t="s">
        <v>195</v>
      </c>
    </row>
    <row r="1154" spans="1:10" ht="14.25" customHeight="1">
      <c r="A1154" s="28" t="s">
        <v>955</v>
      </c>
      <c r="B1154" s="28" t="s">
        <v>945</v>
      </c>
      <c r="C1154" s="28" t="s">
        <v>1782</v>
      </c>
      <c r="D1154" s="28" t="str">
        <f>VLOOKUP(A1154,[1]Variablenuebersicht!$F$4:$I$1812,4,FALSE)</f>
        <v>Alter (10-Jahres-Gruppen)</v>
      </c>
      <c r="E1154" s="28" t="s">
        <v>1682</v>
      </c>
      <c r="F1154" s="28">
        <v>4</v>
      </c>
      <c r="G1154" s="28" t="s">
        <v>958</v>
      </c>
      <c r="H1154" s="31" t="s">
        <v>2258</v>
      </c>
      <c r="I1154" s="1" t="s">
        <v>160</v>
      </c>
      <c r="J1154" s="28" t="s">
        <v>195</v>
      </c>
    </row>
    <row r="1155" spans="1:10" ht="14.25" customHeight="1">
      <c r="A1155" s="28" t="s">
        <v>955</v>
      </c>
      <c r="B1155" s="28" t="s">
        <v>945</v>
      </c>
      <c r="C1155" s="28" t="s">
        <v>1782</v>
      </c>
      <c r="D1155" s="28" t="str">
        <f>VLOOKUP(A1155,[1]Variablenuebersicht!$F$4:$I$1812,4,FALSE)</f>
        <v>Alter (10-Jahres-Gruppen)</v>
      </c>
      <c r="E1155" s="28" t="s">
        <v>1682</v>
      </c>
      <c r="F1155" s="28">
        <v>5</v>
      </c>
      <c r="G1155" s="28" t="s">
        <v>959</v>
      </c>
      <c r="H1155" s="31" t="s">
        <v>2259</v>
      </c>
      <c r="I1155" s="1" t="s">
        <v>160</v>
      </c>
      <c r="J1155" s="28" t="s">
        <v>195</v>
      </c>
    </row>
    <row r="1156" spans="1:10" ht="14.25" customHeight="1">
      <c r="A1156" s="28" t="s">
        <v>955</v>
      </c>
      <c r="B1156" s="28" t="s">
        <v>945</v>
      </c>
      <c r="C1156" s="28" t="s">
        <v>1782</v>
      </c>
      <c r="D1156" s="28" t="str">
        <f>VLOOKUP(A1156,[1]Variablenuebersicht!$F$4:$I$1812,4,FALSE)</f>
        <v>Alter (10-Jahres-Gruppen)</v>
      </c>
      <c r="E1156" s="28" t="s">
        <v>1682</v>
      </c>
      <c r="F1156" s="28">
        <v>6</v>
      </c>
      <c r="G1156" s="28" t="s">
        <v>960</v>
      </c>
      <c r="H1156" s="31" t="s">
        <v>2260</v>
      </c>
      <c r="I1156" s="1" t="s">
        <v>160</v>
      </c>
      <c r="J1156" s="28" t="s">
        <v>195</v>
      </c>
    </row>
    <row r="1157" spans="1:10" ht="14.25" customHeight="1">
      <c r="A1157" s="28" t="s">
        <v>955</v>
      </c>
      <c r="B1157" s="28" t="s">
        <v>945</v>
      </c>
      <c r="C1157" s="28" t="s">
        <v>1782</v>
      </c>
      <c r="D1157" s="28" t="str">
        <f>VLOOKUP(A1157,[1]Variablenuebersicht!$F$4:$I$1812,4,FALSE)</f>
        <v>Alter (10-Jahres-Gruppen)</v>
      </c>
      <c r="E1157" s="28" t="s">
        <v>1682</v>
      </c>
      <c r="F1157" s="28">
        <v>7</v>
      </c>
      <c r="G1157" s="28" t="s">
        <v>961</v>
      </c>
      <c r="H1157" s="31" t="s">
        <v>2261</v>
      </c>
      <c r="I1157" s="1" t="s">
        <v>160</v>
      </c>
      <c r="J1157" s="28" t="s">
        <v>195</v>
      </c>
    </row>
    <row r="1158" spans="1:10" ht="14.25" customHeight="1">
      <c r="A1158" s="28" t="s">
        <v>955</v>
      </c>
      <c r="B1158" s="28" t="s">
        <v>945</v>
      </c>
      <c r="C1158" s="28" t="s">
        <v>1782</v>
      </c>
      <c r="D1158" s="28" t="str">
        <f>VLOOKUP(A1158,[1]Variablenuebersicht!$F$4:$I$1812,4,FALSE)</f>
        <v>Alter (10-Jahres-Gruppen)</v>
      </c>
      <c r="E1158" s="28" t="s">
        <v>1682</v>
      </c>
      <c r="F1158" s="28">
        <v>8</v>
      </c>
      <c r="G1158" s="28" t="s">
        <v>962</v>
      </c>
      <c r="H1158" s="31" t="s">
        <v>2262</v>
      </c>
      <c r="I1158" s="1" t="s">
        <v>160</v>
      </c>
      <c r="J1158" s="28" t="s">
        <v>195</v>
      </c>
    </row>
    <row r="1159" spans="1:10" ht="14.25" customHeight="1">
      <c r="A1159" s="28" t="s">
        <v>955</v>
      </c>
      <c r="B1159" s="28" t="s">
        <v>945</v>
      </c>
      <c r="C1159" s="28" t="s">
        <v>1782</v>
      </c>
      <c r="D1159" s="28" t="str">
        <f>VLOOKUP(A1159,[1]Variablenuebersicht!$F$4:$I$1812,4,FALSE)</f>
        <v>Alter (10-Jahres-Gruppen)</v>
      </c>
      <c r="E1159" s="28" t="s">
        <v>1682</v>
      </c>
      <c r="F1159" s="28">
        <v>9</v>
      </c>
      <c r="G1159" s="28" t="s">
        <v>954</v>
      </c>
      <c r="H1159" s="31" t="s">
        <v>2255</v>
      </c>
      <c r="I1159" s="1" t="s">
        <v>160</v>
      </c>
      <c r="J1159" s="28" t="s">
        <v>195</v>
      </c>
    </row>
    <row r="1160" spans="1:10" ht="14.25" customHeight="1">
      <c r="A1160" s="28" t="s">
        <v>963</v>
      </c>
      <c r="B1160" s="28" t="s">
        <v>945</v>
      </c>
      <c r="C1160" s="28" t="s">
        <v>1782</v>
      </c>
      <c r="D1160" s="28" t="str">
        <f>VLOOKUP(A1160,[1]Variablenuebersicht!$F$4:$I$1812,4,FALSE)</f>
        <v>Altersgruppe 1</v>
      </c>
      <c r="E1160" s="28" t="s">
        <v>1683</v>
      </c>
      <c r="F1160" s="28">
        <v>1</v>
      </c>
      <c r="G1160" s="28" t="s">
        <v>964</v>
      </c>
      <c r="H1160" s="31" t="s">
        <v>964</v>
      </c>
      <c r="I1160" s="1" t="s">
        <v>160</v>
      </c>
      <c r="J1160" s="28" t="s">
        <v>195</v>
      </c>
    </row>
    <row r="1161" spans="1:10" ht="14.25" customHeight="1">
      <c r="A1161" s="28" t="s">
        <v>963</v>
      </c>
      <c r="B1161" s="28" t="s">
        <v>945</v>
      </c>
      <c r="C1161" s="28" t="s">
        <v>1782</v>
      </c>
      <c r="D1161" s="28" t="str">
        <f>VLOOKUP(A1161,[1]Variablenuebersicht!$F$4:$I$1812,4,FALSE)</f>
        <v>Altersgruppe 1</v>
      </c>
      <c r="E1161" s="28" t="s">
        <v>1683</v>
      </c>
      <c r="F1161" s="28">
        <v>2</v>
      </c>
      <c r="G1161" s="28" t="s">
        <v>965</v>
      </c>
      <c r="H1161" s="31" t="s">
        <v>965</v>
      </c>
      <c r="I1161" s="1" t="s">
        <v>160</v>
      </c>
      <c r="J1161" s="28" t="s">
        <v>195</v>
      </c>
    </row>
    <row r="1162" spans="1:10" ht="14.25" customHeight="1">
      <c r="A1162" s="28" t="s">
        <v>963</v>
      </c>
      <c r="B1162" s="28" t="s">
        <v>945</v>
      </c>
      <c r="C1162" s="28" t="s">
        <v>1782</v>
      </c>
      <c r="D1162" s="28" t="str">
        <f>VLOOKUP(A1162,[1]Variablenuebersicht!$F$4:$I$1812,4,FALSE)</f>
        <v>Altersgruppe 1</v>
      </c>
      <c r="E1162" s="28" t="s">
        <v>1683</v>
      </c>
      <c r="F1162" s="28">
        <v>3</v>
      </c>
      <c r="G1162" s="28" t="s">
        <v>966</v>
      </c>
      <c r="H1162" s="31" t="s">
        <v>966</v>
      </c>
      <c r="I1162" s="1" t="s">
        <v>160</v>
      </c>
      <c r="J1162" s="28" t="s">
        <v>195</v>
      </c>
    </row>
    <row r="1163" spans="1:10" ht="14.25" customHeight="1">
      <c r="A1163" s="28" t="s">
        <v>963</v>
      </c>
      <c r="B1163" s="28" t="s">
        <v>945</v>
      </c>
      <c r="C1163" s="28" t="s">
        <v>1782</v>
      </c>
      <c r="D1163" s="28" t="str">
        <f>VLOOKUP(A1163,[1]Variablenuebersicht!$F$4:$I$1812,4,FALSE)</f>
        <v>Altersgruppe 1</v>
      </c>
      <c r="E1163" s="28" t="s">
        <v>1683</v>
      </c>
      <c r="F1163" s="28">
        <v>99</v>
      </c>
      <c r="G1163" s="28" t="s">
        <v>948</v>
      </c>
      <c r="H1163" s="31" t="s">
        <v>2251</v>
      </c>
      <c r="I1163" s="1" t="s">
        <v>160</v>
      </c>
      <c r="J1163" s="28" t="s">
        <v>195</v>
      </c>
    </row>
    <row r="1164" spans="1:10" ht="14.25" customHeight="1">
      <c r="A1164" s="28" t="s">
        <v>967</v>
      </c>
      <c r="B1164" s="28" t="s">
        <v>945</v>
      </c>
      <c r="C1164" s="28" t="s">
        <v>1782</v>
      </c>
      <c r="D1164" s="28" t="str">
        <f>VLOOKUP(A1164,[1]Variablenuebersicht!$F$4:$I$1812,4,FALSE)</f>
        <v>Altersgruppe 2</v>
      </c>
      <c r="E1164" s="28" t="s">
        <v>1684</v>
      </c>
      <c r="F1164" s="28">
        <v>1</v>
      </c>
      <c r="G1164" s="28" t="s">
        <v>968</v>
      </c>
      <c r="H1164" s="31" t="s">
        <v>968</v>
      </c>
      <c r="I1164" s="1" t="s">
        <v>160</v>
      </c>
      <c r="J1164" s="28" t="s">
        <v>195</v>
      </c>
    </row>
    <row r="1165" spans="1:10" ht="14.25" customHeight="1">
      <c r="A1165" s="28" t="s">
        <v>967</v>
      </c>
      <c r="B1165" s="28" t="s">
        <v>945</v>
      </c>
      <c r="C1165" s="28" t="s">
        <v>1782</v>
      </c>
      <c r="D1165" s="28" t="str">
        <f>VLOOKUP(A1165,[1]Variablenuebersicht!$F$4:$I$1812,4,FALSE)</f>
        <v>Altersgruppe 2</v>
      </c>
      <c r="E1165" s="28" t="s">
        <v>1684</v>
      </c>
      <c r="F1165" s="28">
        <v>2</v>
      </c>
      <c r="G1165" s="28" t="s">
        <v>969</v>
      </c>
      <c r="H1165" s="31" t="s">
        <v>969</v>
      </c>
      <c r="I1165" s="1" t="s">
        <v>160</v>
      </c>
      <c r="J1165" s="28" t="s">
        <v>195</v>
      </c>
    </row>
    <row r="1166" spans="1:10" ht="14.25" customHeight="1">
      <c r="A1166" s="28" t="s">
        <v>967</v>
      </c>
      <c r="B1166" s="28" t="s">
        <v>945</v>
      </c>
      <c r="C1166" s="28" t="s">
        <v>1782</v>
      </c>
      <c r="D1166" s="28" t="str">
        <f>VLOOKUP(A1166,[1]Variablenuebersicht!$F$4:$I$1812,4,FALSE)</f>
        <v>Altersgruppe 2</v>
      </c>
      <c r="E1166" s="28" t="s">
        <v>1684</v>
      </c>
      <c r="F1166" s="28">
        <v>99</v>
      </c>
      <c r="G1166" s="28" t="s">
        <v>948</v>
      </c>
      <c r="H1166" s="31" t="s">
        <v>2251</v>
      </c>
      <c r="I1166" s="1" t="s">
        <v>160</v>
      </c>
      <c r="J1166" s="28" t="s">
        <v>195</v>
      </c>
    </row>
    <row r="1167" spans="1:10" ht="14.25" customHeight="1">
      <c r="A1167" s="28" t="s">
        <v>970</v>
      </c>
      <c r="B1167" s="28" t="s">
        <v>945</v>
      </c>
      <c r="C1167" s="28" t="s">
        <v>1782</v>
      </c>
      <c r="D1167" s="28" t="str">
        <f>VLOOKUP(A1167,[1]Variablenuebersicht!$F$4:$I$1812,4,FALSE)</f>
        <v>Altersgruppe 4</v>
      </c>
      <c r="E1167" s="28" t="s">
        <v>1685</v>
      </c>
      <c r="F1167" s="28">
        <v>1</v>
      </c>
      <c r="G1167" s="28" t="s">
        <v>971</v>
      </c>
      <c r="H1167" s="31" t="s">
        <v>971</v>
      </c>
      <c r="I1167" s="1" t="s">
        <v>160</v>
      </c>
      <c r="J1167" s="28" t="s">
        <v>195</v>
      </c>
    </row>
    <row r="1168" spans="1:10" ht="14.25" customHeight="1">
      <c r="A1168" s="28" t="s">
        <v>970</v>
      </c>
      <c r="B1168" s="28" t="s">
        <v>945</v>
      </c>
      <c r="C1168" s="28" t="s">
        <v>1782</v>
      </c>
      <c r="D1168" s="28" t="str">
        <f>VLOOKUP(A1168,[1]Variablenuebersicht!$F$4:$I$1812,4,FALSE)</f>
        <v>Altersgruppe 4</v>
      </c>
      <c r="E1168" s="28" t="s">
        <v>1685</v>
      </c>
      <c r="F1168" s="28">
        <v>2</v>
      </c>
      <c r="G1168" s="28" t="s">
        <v>972</v>
      </c>
      <c r="H1168" s="31" t="s">
        <v>972</v>
      </c>
      <c r="I1168" s="1" t="s">
        <v>160</v>
      </c>
      <c r="J1168" s="28" t="s">
        <v>195</v>
      </c>
    </row>
    <row r="1169" spans="1:10" ht="14.25" customHeight="1">
      <c r="A1169" s="28" t="s">
        <v>970</v>
      </c>
      <c r="B1169" s="28" t="s">
        <v>945</v>
      </c>
      <c r="C1169" s="28" t="s">
        <v>1782</v>
      </c>
      <c r="D1169" s="28" t="str">
        <f>VLOOKUP(A1169,[1]Variablenuebersicht!$F$4:$I$1812,4,FALSE)</f>
        <v>Altersgruppe 4</v>
      </c>
      <c r="E1169" s="28" t="s">
        <v>1685</v>
      </c>
      <c r="F1169" s="28">
        <v>3</v>
      </c>
      <c r="G1169" s="28" t="s">
        <v>974</v>
      </c>
      <c r="H1169" s="31" t="s">
        <v>974</v>
      </c>
      <c r="I1169" s="1" t="s">
        <v>160</v>
      </c>
      <c r="J1169" s="28" t="s">
        <v>195</v>
      </c>
    </row>
    <row r="1170" spans="1:10" ht="14.25" customHeight="1">
      <c r="A1170" s="28" t="s">
        <v>970</v>
      </c>
      <c r="B1170" s="28" t="s">
        <v>945</v>
      </c>
      <c r="C1170" s="28" t="s">
        <v>1782</v>
      </c>
      <c r="D1170" s="28" t="str">
        <f>VLOOKUP(A1170,[1]Variablenuebersicht!$F$4:$I$1812,4,FALSE)</f>
        <v>Altersgruppe 4</v>
      </c>
      <c r="E1170" s="28" t="s">
        <v>1685</v>
      </c>
      <c r="F1170" s="28">
        <v>4</v>
      </c>
      <c r="G1170" s="28" t="s">
        <v>979</v>
      </c>
      <c r="H1170" s="31" t="s">
        <v>979</v>
      </c>
      <c r="I1170" s="1" t="s">
        <v>160</v>
      </c>
      <c r="J1170" s="28" t="s">
        <v>195</v>
      </c>
    </row>
    <row r="1171" spans="1:10" ht="14.25" customHeight="1">
      <c r="A1171" s="28" t="s">
        <v>970</v>
      </c>
      <c r="B1171" s="28" t="s">
        <v>945</v>
      </c>
      <c r="C1171" s="28" t="s">
        <v>1782</v>
      </c>
      <c r="D1171" s="28" t="str">
        <f>VLOOKUP(A1171,[1]Variablenuebersicht!$F$4:$I$1812,4,FALSE)</f>
        <v>Altersgruppe 4</v>
      </c>
      <c r="E1171" s="28" t="s">
        <v>1685</v>
      </c>
      <c r="F1171" s="28">
        <v>5</v>
      </c>
      <c r="G1171" s="28" t="s">
        <v>980</v>
      </c>
      <c r="H1171" s="31" t="s">
        <v>980</v>
      </c>
      <c r="I1171" s="1" t="s">
        <v>160</v>
      </c>
      <c r="J1171" s="28" t="s">
        <v>195</v>
      </c>
    </row>
    <row r="1172" spans="1:10" ht="14.25" customHeight="1">
      <c r="A1172" s="28" t="s">
        <v>970</v>
      </c>
      <c r="B1172" s="28" t="s">
        <v>945</v>
      </c>
      <c r="C1172" s="28" t="s">
        <v>1782</v>
      </c>
      <c r="D1172" s="28" t="str">
        <f>VLOOKUP(A1172,[1]Variablenuebersicht!$F$4:$I$1812,4,FALSE)</f>
        <v>Altersgruppe 4</v>
      </c>
      <c r="E1172" s="28" t="s">
        <v>1685</v>
      </c>
      <c r="F1172" s="28">
        <v>6</v>
      </c>
      <c r="G1172" s="28" t="s">
        <v>981</v>
      </c>
      <c r="H1172" s="31" t="s">
        <v>981</v>
      </c>
      <c r="I1172" s="1" t="s">
        <v>160</v>
      </c>
      <c r="J1172" s="28" t="s">
        <v>195</v>
      </c>
    </row>
    <row r="1173" spans="1:10" ht="14.25" customHeight="1">
      <c r="A1173" s="28" t="s">
        <v>970</v>
      </c>
      <c r="B1173" s="28" t="s">
        <v>945</v>
      </c>
      <c r="C1173" s="28" t="s">
        <v>1782</v>
      </c>
      <c r="D1173" s="28" t="str">
        <f>VLOOKUP(A1173,[1]Variablenuebersicht!$F$4:$I$1812,4,FALSE)</f>
        <v>Altersgruppe 4</v>
      </c>
      <c r="E1173" s="28" t="s">
        <v>1685</v>
      </c>
      <c r="F1173" s="28">
        <v>7</v>
      </c>
      <c r="G1173" s="28" t="s">
        <v>982</v>
      </c>
      <c r="H1173" s="31" t="s">
        <v>982</v>
      </c>
      <c r="I1173" s="1" t="s">
        <v>160</v>
      </c>
      <c r="J1173" s="28" t="s">
        <v>195</v>
      </c>
    </row>
    <row r="1174" spans="1:10" ht="14.25" customHeight="1">
      <c r="A1174" s="28" t="s">
        <v>970</v>
      </c>
      <c r="B1174" s="28" t="s">
        <v>945</v>
      </c>
      <c r="C1174" s="28" t="s">
        <v>1782</v>
      </c>
      <c r="D1174" s="28" t="str">
        <f>VLOOKUP(A1174,[1]Variablenuebersicht!$F$4:$I$1812,4,FALSE)</f>
        <v>Altersgruppe 4</v>
      </c>
      <c r="E1174" s="28" t="s">
        <v>1685</v>
      </c>
      <c r="F1174" s="28">
        <v>99</v>
      </c>
      <c r="G1174" s="28" t="s">
        <v>948</v>
      </c>
      <c r="H1174" s="31" t="s">
        <v>2251</v>
      </c>
      <c r="I1174" s="1" t="s">
        <v>160</v>
      </c>
      <c r="J1174" s="28" t="s">
        <v>195</v>
      </c>
    </row>
    <row r="1175" spans="1:10" ht="14.25" customHeight="1">
      <c r="A1175" s="28" t="s">
        <v>983</v>
      </c>
      <c r="B1175" s="28" t="s">
        <v>945</v>
      </c>
      <c r="C1175" s="28" t="s">
        <v>1782</v>
      </c>
      <c r="D1175" s="28" t="str">
        <f>VLOOKUP(A1175,[1]Variablenuebersicht!$F$4:$I$1812,4,FALSE)</f>
        <v>Altersgruppe 6</v>
      </c>
      <c r="E1175" s="28" t="s">
        <v>1686</v>
      </c>
      <c r="F1175" s="28">
        <v>1</v>
      </c>
      <c r="G1175" s="28" t="s">
        <v>971</v>
      </c>
      <c r="H1175" s="31" t="s">
        <v>971</v>
      </c>
      <c r="I1175" s="1" t="s">
        <v>160</v>
      </c>
      <c r="J1175" s="28" t="s">
        <v>195</v>
      </c>
    </row>
    <row r="1176" spans="1:10" ht="14.25" customHeight="1">
      <c r="A1176" s="28" t="s">
        <v>983</v>
      </c>
      <c r="B1176" s="28" t="s">
        <v>945</v>
      </c>
      <c r="C1176" s="28" t="s">
        <v>1782</v>
      </c>
      <c r="D1176" s="28" t="str">
        <f>VLOOKUP(A1176,[1]Variablenuebersicht!$F$4:$I$1812,4,FALSE)</f>
        <v>Altersgruppe 6</v>
      </c>
      <c r="E1176" s="28" t="s">
        <v>1686</v>
      </c>
      <c r="F1176" s="28">
        <v>2</v>
      </c>
      <c r="G1176" s="28" t="s">
        <v>972</v>
      </c>
      <c r="H1176" s="31" t="s">
        <v>972</v>
      </c>
      <c r="I1176" s="1" t="s">
        <v>160</v>
      </c>
      <c r="J1176" s="28" t="s">
        <v>195</v>
      </c>
    </row>
    <row r="1177" spans="1:10" ht="14.25" customHeight="1">
      <c r="A1177" s="28" t="s">
        <v>983</v>
      </c>
      <c r="B1177" s="28" t="s">
        <v>945</v>
      </c>
      <c r="C1177" s="28" t="s">
        <v>1782</v>
      </c>
      <c r="D1177" s="28" t="str">
        <f>VLOOKUP(A1177,[1]Variablenuebersicht!$F$4:$I$1812,4,FALSE)</f>
        <v>Altersgruppe 6</v>
      </c>
      <c r="E1177" s="28" t="s">
        <v>1686</v>
      </c>
      <c r="F1177" s="28">
        <v>3</v>
      </c>
      <c r="G1177" s="28" t="s">
        <v>974</v>
      </c>
      <c r="H1177" s="31" t="s">
        <v>974</v>
      </c>
      <c r="I1177" s="1" t="s">
        <v>160</v>
      </c>
      <c r="J1177" s="28" t="s">
        <v>195</v>
      </c>
    </row>
    <row r="1178" spans="1:10" ht="14.25" customHeight="1">
      <c r="A1178" s="28" t="s">
        <v>983</v>
      </c>
      <c r="B1178" s="28" t="s">
        <v>945</v>
      </c>
      <c r="C1178" s="28" t="s">
        <v>1782</v>
      </c>
      <c r="D1178" s="28" t="str">
        <f>VLOOKUP(A1178,[1]Variablenuebersicht!$F$4:$I$1812,4,FALSE)</f>
        <v>Altersgruppe 6</v>
      </c>
      <c r="E1178" s="28" t="s">
        <v>1686</v>
      </c>
      <c r="F1178" s="28">
        <v>4</v>
      </c>
      <c r="G1178" s="28" t="s">
        <v>979</v>
      </c>
      <c r="H1178" s="31" t="s">
        <v>979</v>
      </c>
      <c r="I1178" s="1" t="s">
        <v>160</v>
      </c>
      <c r="J1178" s="28" t="s">
        <v>195</v>
      </c>
    </row>
    <row r="1179" spans="1:10" ht="14.25" customHeight="1">
      <c r="A1179" s="28" t="s">
        <v>983</v>
      </c>
      <c r="B1179" s="28" t="s">
        <v>945</v>
      </c>
      <c r="C1179" s="28" t="s">
        <v>1782</v>
      </c>
      <c r="D1179" s="28" t="str">
        <f>VLOOKUP(A1179,[1]Variablenuebersicht!$F$4:$I$1812,4,FALSE)</f>
        <v>Altersgruppe 6</v>
      </c>
      <c r="E1179" s="28" t="s">
        <v>1686</v>
      </c>
      <c r="F1179" s="28">
        <v>5</v>
      </c>
      <c r="G1179" s="28" t="s">
        <v>980</v>
      </c>
      <c r="H1179" s="31" t="s">
        <v>980</v>
      </c>
      <c r="I1179" s="1" t="s">
        <v>160</v>
      </c>
      <c r="J1179" s="28" t="s">
        <v>195</v>
      </c>
    </row>
    <row r="1180" spans="1:10" ht="14.25" customHeight="1">
      <c r="A1180" s="28" t="s">
        <v>983</v>
      </c>
      <c r="B1180" s="28" t="s">
        <v>945</v>
      </c>
      <c r="C1180" s="28" t="s">
        <v>1782</v>
      </c>
      <c r="D1180" s="28" t="str">
        <f>VLOOKUP(A1180,[1]Variablenuebersicht!$F$4:$I$1812,4,FALSE)</f>
        <v>Altersgruppe 6</v>
      </c>
      <c r="E1180" s="28" t="s">
        <v>1686</v>
      </c>
      <c r="F1180" s="28">
        <v>6</v>
      </c>
      <c r="G1180" s="28" t="s">
        <v>986</v>
      </c>
      <c r="H1180" s="31" t="s">
        <v>986</v>
      </c>
      <c r="I1180" s="1" t="s">
        <v>160</v>
      </c>
      <c r="J1180" s="28" t="s">
        <v>195</v>
      </c>
    </row>
    <row r="1181" spans="1:10" ht="14.25" customHeight="1">
      <c r="A1181" s="28" t="s">
        <v>983</v>
      </c>
      <c r="B1181" s="28" t="s">
        <v>945</v>
      </c>
      <c r="C1181" s="28" t="s">
        <v>1782</v>
      </c>
      <c r="D1181" s="28" t="str">
        <f>VLOOKUP(A1181,[1]Variablenuebersicht!$F$4:$I$1812,4,FALSE)</f>
        <v>Altersgruppe 6</v>
      </c>
      <c r="E1181" s="28" t="s">
        <v>1686</v>
      </c>
      <c r="F1181" s="28">
        <v>99</v>
      </c>
      <c r="G1181" s="28" t="s">
        <v>948</v>
      </c>
      <c r="H1181" s="31" t="s">
        <v>2251</v>
      </c>
      <c r="I1181" s="1" t="s">
        <v>160</v>
      </c>
      <c r="J1181" s="28" t="s">
        <v>195</v>
      </c>
    </row>
    <row r="1182" spans="1:10" ht="14.25" customHeight="1">
      <c r="A1182" s="28" t="s">
        <v>989</v>
      </c>
      <c r="B1182" s="28" t="s">
        <v>945</v>
      </c>
      <c r="C1182" s="28" t="s">
        <v>1782</v>
      </c>
      <c r="D1182" s="28" t="str">
        <f>VLOOKUP(A1182,[1]Variablenuebersicht!$F$4:$I$1812,4,FALSE)</f>
        <v>Altersgruppe 7</v>
      </c>
      <c r="E1182" s="28" t="s">
        <v>1687</v>
      </c>
      <c r="F1182" s="28">
        <v>1</v>
      </c>
      <c r="G1182" s="28" t="s">
        <v>990</v>
      </c>
      <c r="H1182" s="31" t="s">
        <v>990</v>
      </c>
      <c r="I1182" s="1" t="s">
        <v>160</v>
      </c>
      <c r="J1182" s="28" t="s">
        <v>195</v>
      </c>
    </row>
    <row r="1183" spans="1:10" ht="14.25" customHeight="1">
      <c r="A1183" s="28" t="s">
        <v>989</v>
      </c>
      <c r="B1183" s="28" t="s">
        <v>945</v>
      </c>
      <c r="C1183" s="28" t="s">
        <v>1782</v>
      </c>
      <c r="D1183" s="28" t="str">
        <f>VLOOKUP(A1183,[1]Variablenuebersicht!$F$4:$I$1812,4,FALSE)</f>
        <v>Altersgruppe 7</v>
      </c>
      <c r="E1183" s="28" t="s">
        <v>1687</v>
      </c>
      <c r="F1183" s="28">
        <v>2</v>
      </c>
      <c r="G1183" s="28" t="s">
        <v>991</v>
      </c>
      <c r="H1183" s="31" t="s">
        <v>991</v>
      </c>
      <c r="I1183" s="1" t="s">
        <v>160</v>
      </c>
      <c r="J1183" s="28" t="s">
        <v>195</v>
      </c>
    </row>
    <row r="1184" spans="1:10" ht="14.25" customHeight="1">
      <c r="A1184" s="28" t="s">
        <v>989</v>
      </c>
      <c r="B1184" s="28" t="s">
        <v>945</v>
      </c>
      <c r="C1184" s="28" t="s">
        <v>1782</v>
      </c>
      <c r="D1184" s="28" t="str">
        <f>VLOOKUP(A1184,[1]Variablenuebersicht!$F$4:$I$1812,4,FALSE)</f>
        <v>Altersgruppe 7</v>
      </c>
      <c r="E1184" s="28" t="s">
        <v>1687</v>
      </c>
      <c r="F1184" s="28">
        <v>3</v>
      </c>
      <c r="G1184" s="28" t="s">
        <v>972</v>
      </c>
      <c r="H1184" s="31" t="s">
        <v>972</v>
      </c>
      <c r="I1184" s="1" t="s">
        <v>160</v>
      </c>
      <c r="J1184" s="28" t="s">
        <v>195</v>
      </c>
    </row>
    <row r="1185" spans="1:10" ht="14.25" customHeight="1">
      <c r="A1185" s="28" t="s">
        <v>989</v>
      </c>
      <c r="B1185" s="28" t="s">
        <v>945</v>
      </c>
      <c r="C1185" s="28" t="s">
        <v>1782</v>
      </c>
      <c r="D1185" s="28" t="str">
        <f>VLOOKUP(A1185,[1]Variablenuebersicht!$F$4:$I$1812,4,FALSE)</f>
        <v>Altersgruppe 7</v>
      </c>
      <c r="E1185" s="28" t="s">
        <v>1687</v>
      </c>
      <c r="F1185" s="28">
        <v>4</v>
      </c>
      <c r="G1185" s="28" t="s">
        <v>974</v>
      </c>
      <c r="H1185" s="31" t="s">
        <v>974</v>
      </c>
      <c r="I1185" s="1" t="s">
        <v>160</v>
      </c>
      <c r="J1185" s="28" t="s">
        <v>195</v>
      </c>
    </row>
    <row r="1186" spans="1:10" ht="14.25" customHeight="1">
      <c r="A1186" s="28" t="s">
        <v>989</v>
      </c>
      <c r="B1186" s="28" t="s">
        <v>945</v>
      </c>
      <c r="C1186" s="28" t="s">
        <v>1782</v>
      </c>
      <c r="D1186" s="28" t="str">
        <f>VLOOKUP(A1186,[1]Variablenuebersicht!$F$4:$I$1812,4,FALSE)</f>
        <v>Altersgruppe 7</v>
      </c>
      <c r="E1186" s="28" t="s">
        <v>1687</v>
      </c>
      <c r="F1186" s="28">
        <v>5</v>
      </c>
      <c r="G1186" s="28" t="s">
        <v>979</v>
      </c>
      <c r="H1186" s="31" t="s">
        <v>979</v>
      </c>
      <c r="I1186" s="1" t="s">
        <v>160</v>
      </c>
      <c r="J1186" s="28" t="s">
        <v>195</v>
      </c>
    </row>
    <row r="1187" spans="1:10" ht="14.25" customHeight="1">
      <c r="A1187" s="28" t="s">
        <v>989</v>
      </c>
      <c r="B1187" s="28" t="s">
        <v>945</v>
      </c>
      <c r="C1187" s="28" t="s">
        <v>1782</v>
      </c>
      <c r="D1187" s="28" t="str">
        <f>VLOOKUP(A1187,[1]Variablenuebersicht!$F$4:$I$1812,4,FALSE)</f>
        <v>Altersgruppe 7</v>
      </c>
      <c r="E1187" s="28" t="s">
        <v>1687</v>
      </c>
      <c r="F1187" s="28">
        <v>6</v>
      </c>
      <c r="G1187" s="28" t="s">
        <v>980</v>
      </c>
      <c r="H1187" s="31" t="s">
        <v>980</v>
      </c>
      <c r="I1187" s="1" t="s">
        <v>160</v>
      </c>
      <c r="J1187" s="28" t="s">
        <v>195</v>
      </c>
    </row>
    <row r="1188" spans="1:10" ht="14.25" customHeight="1">
      <c r="A1188" s="28" t="s">
        <v>989</v>
      </c>
      <c r="B1188" s="28" t="s">
        <v>945</v>
      </c>
      <c r="C1188" s="28" t="s">
        <v>1782</v>
      </c>
      <c r="D1188" s="28" t="str">
        <f>VLOOKUP(A1188,[1]Variablenuebersicht!$F$4:$I$1812,4,FALSE)</f>
        <v>Altersgruppe 7</v>
      </c>
      <c r="E1188" s="28" t="s">
        <v>1687</v>
      </c>
      <c r="F1188" s="28">
        <v>7</v>
      </c>
      <c r="G1188" s="28" t="s">
        <v>986</v>
      </c>
      <c r="H1188" s="31" t="s">
        <v>986</v>
      </c>
      <c r="I1188" s="1" t="s">
        <v>160</v>
      </c>
      <c r="J1188" s="28" t="s">
        <v>195</v>
      </c>
    </row>
    <row r="1189" spans="1:10" ht="14.25" customHeight="1">
      <c r="A1189" s="28" t="s">
        <v>989</v>
      </c>
      <c r="B1189" s="28" t="s">
        <v>945</v>
      </c>
      <c r="C1189" s="28" t="s">
        <v>1782</v>
      </c>
      <c r="D1189" s="28" t="str">
        <f>VLOOKUP(A1189,[1]Variablenuebersicht!$F$4:$I$1812,4,FALSE)</f>
        <v>Altersgruppe 7</v>
      </c>
      <c r="E1189" s="28" t="s">
        <v>1687</v>
      </c>
      <c r="F1189" s="28">
        <v>99</v>
      </c>
      <c r="G1189" s="28" t="s">
        <v>948</v>
      </c>
      <c r="H1189" s="31" t="s">
        <v>2251</v>
      </c>
      <c r="I1189" s="1" t="s">
        <v>160</v>
      </c>
      <c r="J1189" s="28" t="s">
        <v>195</v>
      </c>
    </row>
    <row r="1190" spans="1:10" ht="14.25" customHeight="1">
      <c r="A1190" s="28" t="s">
        <v>992</v>
      </c>
      <c r="B1190" s="28" t="s">
        <v>945</v>
      </c>
      <c r="C1190" s="28" t="s">
        <v>1782</v>
      </c>
      <c r="D1190" s="28" t="str">
        <f>VLOOKUP(A1190,[1]Variablenuebersicht!$F$4:$I$1812,4,FALSE)</f>
        <v>Altersgruppe 8</v>
      </c>
      <c r="E1190" s="28" t="s">
        <v>1688</v>
      </c>
      <c r="F1190" s="28">
        <v>1</v>
      </c>
      <c r="G1190" s="28" t="s">
        <v>971</v>
      </c>
      <c r="H1190" s="31" t="s">
        <v>971</v>
      </c>
      <c r="I1190" s="1" t="s">
        <v>160</v>
      </c>
      <c r="J1190" s="28" t="s">
        <v>195</v>
      </c>
    </row>
    <row r="1191" spans="1:10" ht="14.25" customHeight="1">
      <c r="A1191" s="28" t="s">
        <v>992</v>
      </c>
      <c r="B1191" s="28" t="s">
        <v>945</v>
      </c>
      <c r="C1191" s="28" t="s">
        <v>1782</v>
      </c>
      <c r="D1191" s="28" t="str">
        <f>VLOOKUP(A1191,[1]Variablenuebersicht!$F$4:$I$1812,4,FALSE)</f>
        <v>Altersgruppe 8</v>
      </c>
      <c r="E1191" s="28" t="s">
        <v>1688</v>
      </c>
      <c r="F1191" s="28">
        <v>2</v>
      </c>
      <c r="G1191" s="28" t="s">
        <v>993</v>
      </c>
      <c r="H1191" s="31" t="s">
        <v>993</v>
      </c>
      <c r="I1191" s="1" t="s">
        <v>160</v>
      </c>
      <c r="J1191" s="28" t="s">
        <v>195</v>
      </c>
    </row>
    <row r="1192" spans="1:10" ht="14.25" customHeight="1">
      <c r="A1192" s="28" t="s">
        <v>992</v>
      </c>
      <c r="B1192" s="28" t="s">
        <v>945</v>
      </c>
      <c r="C1192" s="28" t="s">
        <v>1782</v>
      </c>
      <c r="D1192" s="28" t="str">
        <f>VLOOKUP(A1192,[1]Variablenuebersicht!$F$4:$I$1812,4,FALSE)</f>
        <v>Altersgruppe 8</v>
      </c>
      <c r="E1192" s="28" t="s">
        <v>1688</v>
      </c>
      <c r="F1192" s="28">
        <v>3</v>
      </c>
      <c r="G1192" s="28" t="s">
        <v>994</v>
      </c>
      <c r="H1192" s="31" t="s">
        <v>994</v>
      </c>
      <c r="I1192" s="1" t="s">
        <v>160</v>
      </c>
      <c r="J1192" s="28" t="s">
        <v>195</v>
      </c>
    </row>
    <row r="1193" spans="1:10" ht="14.25" customHeight="1">
      <c r="A1193" s="28" t="s">
        <v>992</v>
      </c>
      <c r="B1193" s="28" t="s">
        <v>945</v>
      </c>
      <c r="C1193" s="28" t="s">
        <v>1782</v>
      </c>
      <c r="D1193" s="28" t="str">
        <f>VLOOKUP(A1193,[1]Variablenuebersicht!$F$4:$I$1812,4,FALSE)</f>
        <v>Altersgruppe 8</v>
      </c>
      <c r="E1193" s="28" t="s">
        <v>1688</v>
      </c>
      <c r="F1193" s="28">
        <v>4</v>
      </c>
      <c r="G1193" s="28" t="s">
        <v>969</v>
      </c>
      <c r="H1193" s="31" t="s">
        <v>969</v>
      </c>
      <c r="I1193" s="1" t="s">
        <v>160</v>
      </c>
      <c r="J1193" s="28" t="s">
        <v>195</v>
      </c>
    </row>
    <row r="1194" spans="1:10" ht="14.25" customHeight="1">
      <c r="A1194" s="28" t="s">
        <v>992</v>
      </c>
      <c r="B1194" s="28" t="s">
        <v>945</v>
      </c>
      <c r="C1194" s="28" t="s">
        <v>1782</v>
      </c>
      <c r="D1194" s="28" t="str">
        <f>VLOOKUP(A1194,[1]Variablenuebersicht!$F$4:$I$1812,4,FALSE)</f>
        <v>Altersgruppe 8</v>
      </c>
      <c r="E1194" s="28" t="s">
        <v>1688</v>
      </c>
      <c r="F1194" s="28">
        <v>99</v>
      </c>
      <c r="G1194" s="28" t="s">
        <v>948</v>
      </c>
      <c r="H1194" s="31" t="s">
        <v>2251</v>
      </c>
      <c r="I1194" s="1" t="s">
        <v>160</v>
      </c>
      <c r="J1194" s="28" t="s">
        <v>195</v>
      </c>
    </row>
    <row r="1195" spans="1:10" ht="14.25" customHeight="1">
      <c r="A1195" s="28" t="s">
        <v>995</v>
      </c>
      <c r="B1195" s="28" t="s">
        <v>945</v>
      </c>
      <c r="C1195" s="28" t="s">
        <v>1782</v>
      </c>
      <c r="D1195" s="28" t="str">
        <f>VLOOKUP(A1195,[1]Variablenuebersicht!$F$4:$I$1812,4,FALSE)</f>
        <v>Altersgruppe 9</v>
      </c>
      <c r="E1195" s="28" t="s">
        <v>1689</v>
      </c>
      <c r="F1195" s="28">
        <v>1</v>
      </c>
      <c r="G1195" s="28" t="s">
        <v>990</v>
      </c>
      <c r="H1195" s="31" t="s">
        <v>990</v>
      </c>
      <c r="I1195" s="1" t="s">
        <v>160</v>
      </c>
      <c r="J1195" s="28" t="s">
        <v>195</v>
      </c>
    </row>
    <row r="1196" spans="1:10" ht="14.25" customHeight="1">
      <c r="A1196" s="28" t="s">
        <v>995</v>
      </c>
      <c r="B1196" s="28" t="s">
        <v>945</v>
      </c>
      <c r="C1196" s="28" t="s">
        <v>1782</v>
      </c>
      <c r="D1196" s="28" t="str">
        <f>VLOOKUP(A1196,[1]Variablenuebersicht!$F$4:$I$1812,4,FALSE)</f>
        <v>Altersgruppe 9</v>
      </c>
      <c r="E1196" s="28" t="s">
        <v>1689</v>
      </c>
      <c r="F1196" s="28">
        <v>2</v>
      </c>
      <c r="G1196" s="28" t="s">
        <v>997</v>
      </c>
      <c r="H1196" s="31" t="s">
        <v>997</v>
      </c>
      <c r="I1196" s="1" t="s">
        <v>160</v>
      </c>
      <c r="J1196" s="28" t="s">
        <v>195</v>
      </c>
    </row>
    <row r="1197" spans="1:10" ht="14.25" customHeight="1">
      <c r="A1197" s="28" t="s">
        <v>995</v>
      </c>
      <c r="B1197" s="28" t="s">
        <v>945</v>
      </c>
      <c r="C1197" s="28" t="s">
        <v>1782</v>
      </c>
      <c r="D1197" s="28" t="str">
        <f>VLOOKUP(A1197,[1]Variablenuebersicht!$F$4:$I$1812,4,FALSE)</f>
        <v>Altersgruppe 9</v>
      </c>
      <c r="E1197" s="28" t="s">
        <v>1689</v>
      </c>
      <c r="F1197" s="28">
        <v>3</v>
      </c>
      <c r="G1197" s="28" t="s">
        <v>998</v>
      </c>
      <c r="H1197" s="31" t="s">
        <v>998</v>
      </c>
      <c r="I1197" s="1" t="s">
        <v>160</v>
      </c>
      <c r="J1197" s="28" t="s">
        <v>195</v>
      </c>
    </row>
    <row r="1198" spans="1:10" ht="14.25" customHeight="1">
      <c r="A1198" s="28" t="s">
        <v>995</v>
      </c>
      <c r="B1198" s="28" t="s">
        <v>945</v>
      </c>
      <c r="C1198" s="28" t="s">
        <v>1782</v>
      </c>
      <c r="D1198" s="28" t="str">
        <f>VLOOKUP(A1198,[1]Variablenuebersicht!$F$4:$I$1812,4,FALSE)</f>
        <v>Altersgruppe 9</v>
      </c>
      <c r="E1198" s="28" t="s">
        <v>1689</v>
      </c>
      <c r="F1198" s="28">
        <v>4</v>
      </c>
      <c r="G1198" s="28" t="s">
        <v>1000</v>
      </c>
      <c r="H1198" s="31" t="s">
        <v>1000</v>
      </c>
      <c r="I1198" s="1" t="s">
        <v>160</v>
      </c>
      <c r="J1198" s="28" t="s">
        <v>195</v>
      </c>
    </row>
    <row r="1199" spans="1:10" ht="14.25" customHeight="1">
      <c r="A1199" s="28" t="s">
        <v>995</v>
      </c>
      <c r="B1199" s="28" t="s">
        <v>945</v>
      </c>
      <c r="C1199" s="28" t="s">
        <v>1782</v>
      </c>
      <c r="D1199" s="28" t="str">
        <f>VLOOKUP(A1199,[1]Variablenuebersicht!$F$4:$I$1812,4,FALSE)</f>
        <v>Altersgruppe 9</v>
      </c>
      <c r="E1199" s="28" t="s">
        <v>1689</v>
      </c>
      <c r="F1199" s="28">
        <v>5</v>
      </c>
      <c r="G1199" s="28" t="s">
        <v>986</v>
      </c>
      <c r="H1199" s="31" t="s">
        <v>986</v>
      </c>
      <c r="I1199" s="1" t="s">
        <v>160</v>
      </c>
      <c r="J1199" s="28" t="s">
        <v>195</v>
      </c>
    </row>
    <row r="1200" spans="1:10" ht="14.25" customHeight="1">
      <c r="A1200" s="28" t="s">
        <v>995</v>
      </c>
      <c r="B1200" s="28" t="s">
        <v>945</v>
      </c>
      <c r="C1200" s="28" t="s">
        <v>1782</v>
      </c>
      <c r="D1200" s="28" t="str">
        <f>VLOOKUP(A1200,[1]Variablenuebersicht!$F$4:$I$1812,4,FALSE)</f>
        <v>Altersgruppe 9</v>
      </c>
      <c r="E1200" s="28" t="s">
        <v>1689</v>
      </c>
      <c r="F1200" s="28">
        <v>99</v>
      </c>
      <c r="G1200" s="28" t="s">
        <v>948</v>
      </c>
      <c r="H1200" s="31" t="s">
        <v>2251</v>
      </c>
      <c r="I1200" s="1" t="s">
        <v>160</v>
      </c>
      <c r="J1200" s="28" t="s">
        <v>195</v>
      </c>
    </row>
    <row r="1201" spans="1:10" ht="14.25" customHeight="1">
      <c r="A1201" s="28" t="s">
        <v>1002</v>
      </c>
      <c r="B1201" s="28" t="s">
        <v>945</v>
      </c>
      <c r="C1201" s="28" t="s">
        <v>1782</v>
      </c>
      <c r="D1201" s="28" t="str">
        <f>VLOOKUP(A1201,[1]Variablenuebersicht!$F$4:$I$1812,4,FALSE)</f>
        <v>Altersgruppe 10</v>
      </c>
      <c r="E1201" s="28" t="s">
        <v>1690</v>
      </c>
      <c r="F1201" s="28">
        <v>1</v>
      </c>
      <c r="G1201" s="28" t="s">
        <v>990</v>
      </c>
      <c r="H1201" s="31" t="s">
        <v>990</v>
      </c>
      <c r="I1201" s="1" t="s">
        <v>160</v>
      </c>
      <c r="J1201" s="28" t="s">
        <v>195</v>
      </c>
    </row>
    <row r="1202" spans="1:10" ht="14.25" customHeight="1">
      <c r="A1202" s="28" t="s">
        <v>1002</v>
      </c>
      <c r="B1202" s="28" t="s">
        <v>945</v>
      </c>
      <c r="C1202" s="28" t="s">
        <v>1782</v>
      </c>
      <c r="D1202" s="28" t="str">
        <f>VLOOKUP(A1202,[1]Variablenuebersicht!$F$4:$I$1812,4,FALSE)</f>
        <v>Altersgruppe 10</v>
      </c>
      <c r="E1202" s="28" t="s">
        <v>1690</v>
      </c>
      <c r="F1202" s="28">
        <v>2</v>
      </c>
      <c r="G1202" s="28" t="s">
        <v>1003</v>
      </c>
      <c r="H1202" s="31" t="s">
        <v>1003</v>
      </c>
      <c r="I1202" s="1" t="s">
        <v>160</v>
      </c>
      <c r="J1202" s="28" t="s">
        <v>195</v>
      </c>
    </row>
    <row r="1203" spans="1:10" ht="14.25" customHeight="1">
      <c r="A1203" s="28" t="s">
        <v>1002</v>
      </c>
      <c r="B1203" s="28" t="s">
        <v>945</v>
      </c>
      <c r="C1203" s="28" t="s">
        <v>1782</v>
      </c>
      <c r="D1203" s="28" t="str">
        <f>VLOOKUP(A1203,[1]Variablenuebersicht!$F$4:$I$1812,4,FALSE)</f>
        <v>Altersgruppe 10</v>
      </c>
      <c r="E1203" s="28" t="s">
        <v>1690</v>
      </c>
      <c r="F1203" s="28">
        <v>3</v>
      </c>
      <c r="G1203" s="28" t="s">
        <v>1004</v>
      </c>
      <c r="H1203" s="31" t="s">
        <v>1004</v>
      </c>
      <c r="I1203" s="1" t="s">
        <v>160</v>
      </c>
      <c r="J1203" s="28" t="s">
        <v>195</v>
      </c>
    </row>
    <row r="1204" spans="1:10" ht="14.25" customHeight="1">
      <c r="A1204" s="28" t="s">
        <v>1002</v>
      </c>
      <c r="B1204" s="28" t="s">
        <v>945</v>
      </c>
      <c r="C1204" s="28" t="s">
        <v>1782</v>
      </c>
      <c r="D1204" s="28" t="str">
        <f>VLOOKUP(A1204,[1]Variablenuebersicht!$F$4:$I$1812,4,FALSE)</f>
        <v>Altersgruppe 10</v>
      </c>
      <c r="E1204" s="28" t="s">
        <v>1690</v>
      </c>
      <c r="F1204" s="28">
        <v>4</v>
      </c>
      <c r="G1204" s="28" t="s">
        <v>1005</v>
      </c>
      <c r="H1204" s="31" t="s">
        <v>1005</v>
      </c>
      <c r="I1204" s="1" t="s">
        <v>160</v>
      </c>
      <c r="J1204" s="28" t="s">
        <v>195</v>
      </c>
    </row>
    <row r="1205" spans="1:10" ht="14.25" customHeight="1">
      <c r="A1205" s="28" t="s">
        <v>1002</v>
      </c>
      <c r="B1205" s="28" t="s">
        <v>945</v>
      </c>
      <c r="C1205" s="28" t="s">
        <v>1782</v>
      </c>
      <c r="D1205" s="28" t="str">
        <f>VLOOKUP(A1205,[1]Variablenuebersicht!$F$4:$I$1812,4,FALSE)</f>
        <v>Altersgruppe 10</v>
      </c>
      <c r="E1205" s="28" t="s">
        <v>1690</v>
      </c>
      <c r="F1205" s="28">
        <v>5</v>
      </c>
      <c r="G1205" s="28" t="s">
        <v>1006</v>
      </c>
      <c r="H1205" s="31" t="s">
        <v>1006</v>
      </c>
      <c r="I1205" s="1" t="s">
        <v>160</v>
      </c>
      <c r="J1205" s="28" t="s">
        <v>195</v>
      </c>
    </row>
    <row r="1206" spans="1:10" ht="14.25" customHeight="1">
      <c r="A1206" s="28" t="s">
        <v>1002</v>
      </c>
      <c r="B1206" s="28" t="s">
        <v>945</v>
      </c>
      <c r="C1206" s="28" t="s">
        <v>1782</v>
      </c>
      <c r="D1206" s="28" t="str">
        <f>VLOOKUP(A1206,[1]Variablenuebersicht!$F$4:$I$1812,4,FALSE)</f>
        <v>Altersgruppe 10</v>
      </c>
      <c r="E1206" s="28" t="s">
        <v>1690</v>
      </c>
      <c r="F1206" s="28">
        <v>6</v>
      </c>
      <c r="G1206" s="28" t="s">
        <v>1007</v>
      </c>
      <c r="H1206" s="31" t="s">
        <v>1007</v>
      </c>
      <c r="I1206" s="1" t="s">
        <v>160</v>
      </c>
      <c r="J1206" s="28" t="s">
        <v>195</v>
      </c>
    </row>
    <row r="1207" spans="1:10" ht="14.25" customHeight="1">
      <c r="A1207" s="28" t="s">
        <v>1002</v>
      </c>
      <c r="B1207" s="28" t="s">
        <v>945</v>
      </c>
      <c r="C1207" s="28" t="s">
        <v>1782</v>
      </c>
      <c r="D1207" s="28" t="str">
        <f>VLOOKUP(A1207,[1]Variablenuebersicht!$F$4:$I$1812,4,FALSE)</f>
        <v>Altersgruppe 10</v>
      </c>
      <c r="E1207" s="28" t="s">
        <v>1690</v>
      </c>
      <c r="F1207" s="28">
        <v>7</v>
      </c>
      <c r="G1207" s="28" t="s">
        <v>986</v>
      </c>
      <c r="H1207" s="31" t="s">
        <v>986</v>
      </c>
      <c r="I1207" s="1" t="s">
        <v>160</v>
      </c>
      <c r="J1207" s="28" t="s">
        <v>195</v>
      </c>
    </row>
    <row r="1208" spans="1:10" ht="14.25" customHeight="1">
      <c r="A1208" s="28" t="s">
        <v>1002</v>
      </c>
      <c r="B1208" s="28" t="s">
        <v>945</v>
      </c>
      <c r="C1208" s="28" t="s">
        <v>1782</v>
      </c>
      <c r="D1208" s="28" t="str">
        <f>VLOOKUP(A1208,[1]Variablenuebersicht!$F$4:$I$1812,4,FALSE)</f>
        <v>Altersgruppe 10</v>
      </c>
      <c r="E1208" s="28" t="s">
        <v>1690</v>
      </c>
      <c r="F1208" s="28">
        <v>99</v>
      </c>
      <c r="G1208" s="28" t="s">
        <v>948</v>
      </c>
      <c r="H1208" s="31" t="s">
        <v>2251</v>
      </c>
      <c r="I1208" s="1" t="s">
        <v>160</v>
      </c>
      <c r="J1208" s="28" t="s">
        <v>195</v>
      </c>
    </row>
    <row r="1209" spans="1:10" ht="14.25" customHeight="1">
      <c r="A1209" s="28" t="s">
        <v>1008</v>
      </c>
      <c r="B1209" s="28" t="s">
        <v>945</v>
      </c>
      <c r="C1209" s="28" t="s">
        <v>1782</v>
      </c>
      <c r="D1209" s="28" t="str">
        <f>VLOOKUP(A1209,[1]Variablenuebersicht!$F$4:$I$1812,4,FALSE)</f>
        <v>Altersgruppe 11</v>
      </c>
      <c r="E1209" s="28" t="s">
        <v>1691</v>
      </c>
      <c r="F1209" s="28">
        <v>1</v>
      </c>
      <c r="G1209" s="28" t="s">
        <v>990</v>
      </c>
      <c r="H1209" s="31" t="s">
        <v>990</v>
      </c>
      <c r="I1209" s="1" t="s">
        <v>160</v>
      </c>
      <c r="J1209" s="28" t="s">
        <v>195</v>
      </c>
    </row>
    <row r="1210" spans="1:10" ht="14.25" customHeight="1">
      <c r="A1210" s="28" t="s">
        <v>1008</v>
      </c>
      <c r="B1210" s="28" t="s">
        <v>945</v>
      </c>
      <c r="C1210" s="28" t="s">
        <v>1782</v>
      </c>
      <c r="D1210" s="28" t="str">
        <f>VLOOKUP(A1210,[1]Variablenuebersicht!$F$4:$I$1812,4,FALSE)</f>
        <v>Altersgruppe 11</v>
      </c>
      <c r="E1210" s="28" t="s">
        <v>1691</v>
      </c>
      <c r="F1210" s="28">
        <v>2</v>
      </c>
      <c r="G1210" s="28" t="s">
        <v>997</v>
      </c>
      <c r="H1210" s="31" t="s">
        <v>997</v>
      </c>
      <c r="I1210" s="1" t="s">
        <v>160</v>
      </c>
      <c r="J1210" s="28" t="s">
        <v>195</v>
      </c>
    </row>
    <row r="1211" spans="1:10" ht="14.25" customHeight="1">
      <c r="A1211" s="28" t="s">
        <v>1008</v>
      </c>
      <c r="B1211" s="28" t="s">
        <v>945</v>
      </c>
      <c r="C1211" s="28" t="s">
        <v>1782</v>
      </c>
      <c r="D1211" s="28" t="str">
        <f>VLOOKUP(A1211,[1]Variablenuebersicht!$F$4:$I$1812,4,FALSE)</f>
        <v>Altersgruppe 11</v>
      </c>
      <c r="E1211" s="28" t="s">
        <v>1691</v>
      </c>
      <c r="F1211" s="28">
        <v>3</v>
      </c>
      <c r="G1211" s="28" t="s">
        <v>974</v>
      </c>
      <c r="H1211" s="31" t="s">
        <v>974</v>
      </c>
      <c r="I1211" s="1" t="s">
        <v>160</v>
      </c>
      <c r="J1211" s="28" t="s">
        <v>195</v>
      </c>
    </row>
    <row r="1212" spans="1:10" ht="14.25" customHeight="1">
      <c r="A1212" s="28" t="s">
        <v>1008</v>
      </c>
      <c r="B1212" s="28" t="s">
        <v>945</v>
      </c>
      <c r="C1212" s="28" t="s">
        <v>1782</v>
      </c>
      <c r="D1212" s="28" t="str">
        <f>VLOOKUP(A1212,[1]Variablenuebersicht!$F$4:$I$1812,4,FALSE)</f>
        <v>Altersgruppe 11</v>
      </c>
      <c r="E1212" s="28" t="s">
        <v>1691</v>
      </c>
      <c r="F1212" s="28">
        <v>4</v>
      </c>
      <c r="G1212" s="28" t="s">
        <v>979</v>
      </c>
      <c r="H1212" s="31" t="s">
        <v>979</v>
      </c>
      <c r="I1212" s="1" t="s">
        <v>160</v>
      </c>
      <c r="J1212" s="28" t="s">
        <v>195</v>
      </c>
    </row>
    <row r="1213" spans="1:10" ht="14.25" customHeight="1">
      <c r="A1213" s="28" t="s">
        <v>1008</v>
      </c>
      <c r="B1213" s="28" t="s">
        <v>945</v>
      </c>
      <c r="C1213" s="28" t="s">
        <v>1782</v>
      </c>
      <c r="D1213" s="28" t="str">
        <f>VLOOKUP(A1213,[1]Variablenuebersicht!$F$4:$I$1812,4,FALSE)</f>
        <v>Altersgruppe 11</v>
      </c>
      <c r="E1213" s="28" t="s">
        <v>1691</v>
      </c>
      <c r="F1213" s="28">
        <v>5</v>
      </c>
      <c r="G1213" s="28" t="s">
        <v>980</v>
      </c>
      <c r="H1213" s="31" t="s">
        <v>980</v>
      </c>
      <c r="I1213" s="1" t="s">
        <v>160</v>
      </c>
      <c r="J1213" s="28" t="s">
        <v>195</v>
      </c>
    </row>
    <row r="1214" spans="1:10" ht="14.25" customHeight="1">
      <c r="A1214" s="28" t="s">
        <v>1008</v>
      </c>
      <c r="B1214" s="28" t="s">
        <v>945</v>
      </c>
      <c r="C1214" s="28" t="s">
        <v>1782</v>
      </c>
      <c r="D1214" s="28" t="str">
        <f>VLOOKUP(A1214,[1]Variablenuebersicht!$F$4:$I$1812,4,FALSE)</f>
        <v>Altersgruppe 11</v>
      </c>
      <c r="E1214" s="28" t="s">
        <v>1691</v>
      </c>
      <c r="F1214" s="28">
        <v>6</v>
      </c>
      <c r="G1214" s="28" t="s">
        <v>986</v>
      </c>
      <c r="H1214" s="31" t="s">
        <v>986</v>
      </c>
      <c r="I1214" s="1" t="s">
        <v>160</v>
      </c>
      <c r="J1214" s="28" t="s">
        <v>195</v>
      </c>
    </row>
    <row r="1215" spans="1:10" ht="14.25" customHeight="1">
      <c r="A1215" s="28" t="s">
        <v>1008</v>
      </c>
      <c r="B1215" s="28" t="s">
        <v>945</v>
      </c>
      <c r="C1215" s="28" t="s">
        <v>1782</v>
      </c>
      <c r="D1215" s="28" t="str">
        <f>VLOOKUP(A1215,[1]Variablenuebersicht!$F$4:$I$1812,4,FALSE)</f>
        <v>Altersgruppe 11</v>
      </c>
      <c r="E1215" s="28" t="s">
        <v>1691</v>
      </c>
      <c r="F1215" s="28">
        <v>99</v>
      </c>
      <c r="G1215" s="28" t="s">
        <v>948</v>
      </c>
      <c r="H1215" s="31" t="s">
        <v>2251</v>
      </c>
      <c r="I1215" s="1" t="s">
        <v>160</v>
      </c>
      <c r="J1215" s="28" t="s">
        <v>195</v>
      </c>
    </row>
    <row r="1216" spans="1:10" ht="14.25" customHeight="1">
      <c r="A1216" s="28" t="s">
        <v>1009</v>
      </c>
      <c r="B1216" s="28" t="s">
        <v>945</v>
      </c>
      <c r="C1216" s="28" t="s">
        <v>1782</v>
      </c>
      <c r="D1216" s="28" t="str">
        <f>VLOOKUP(A1216,[1]Variablenuebersicht!$F$4:$I$1812,4,FALSE)</f>
        <v>Altersgruppe 12</v>
      </c>
      <c r="E1216" s="28" t="s">
        <v>1692</v>
      </c>
      <c r="F1216" s="28">
        <v>1</v>
      </c>
      <c r="G1216" s="28" t="s">
        <v>971</v>
      </c>
      <c r="H1216" s="31" t="s">
        <v>971</v>
      </c>
      <c r="I1216" s="1" t="s">
        <v>160</v>
      </c>
      <c r="J1216" s="28" t="s">
        <v>195</v>
      </c>
    </row>
    <row r="1217" spans="1:10" ht="14.25" customHeight="1">
      <c r="A1217" s="28" t="s">
        <v>1009</v>
      </c>
      <c r="B1217" s="28" t="s">
        <v>945</v>
      </c>
      <c r="C1217" s="28" t="s">
        <v>1782</v>
      </c>
      <c r="D1217" s="28" t="str">
        <f>VLOOKUP(A1217,[1]Variablenuebersicht!$F$4:$I$1812,4,FALSE)</f>
        <v>Altersgruppe 12</v>
      </c>
      <c r="E1217" s="28" t="s">
        <v>1692</v>
      </c>
      <c r="F1217" s="28">
        <v>2</v>
      </c>
      <c r="G1217" s="28" t="s">
        <v>993</v>
      </c>
      <c r="H1217" s="31" t="s">
        <v>993</v>
      </c>
      <c r="I1217" s="1" t="s">
        <v>160</v>
      </c>
      <c r="J1217" s="28" t="s">
        <v>195</v>
      </c>
    </row>
    <row r="1218" spans="1:10" ht="14.25" customHeight="1">
      <c r="A1218" s="28" t="s">
        <v>1009</v>
      </c>
      <c r="B1218" s="28" t="s">
        <v>945</v>
      </c>
      <c r="C1218" s="28" t="s">
        <v>1782</v>
      </c>
      <c r="D1218" s="28" t="str">
        <f>VLOOKUP(A1218,[1]Variablenuebersicht!$F$4:$I$1812,4,FALSE)</f>
        <v>Altersgruppe 12</v>
      </c>
      <c r="E1218" s="28" t="s">
        <v>1692</v>
      </c>
      <c r="F1218" s="28">
        <v>3</v>
      </c>
      <c r="G1218" s="28" t="s">
        <v>994</v>
      </c>
      <c r="H1218" s="31" t="s">
        <v>994</v>
      </c>
      <c r="I1218" s="1" t="s">
        <v>160</v>
      </c>
      <c r="J1218" s="28" t="s">
        <v>195</v>
      </c>
    </row>
    <row r="1219" spans="1:10" ht="14.25" customHeight="1">
      <c r="A1219" s="28" t="s">
        <v>1009</v>
      </c>
      <c r="B1219" s="28" t="s">
        <v>945</v>
      </c>
      <c r="C1219" s="28" t="s">
        <v>1782</v>
      </c>
      <c r="D1219" s="28" t="str">
        <f>VLOOKUP(A1219,[1]Variablenuebersicht!$F$4:$I$1812,4,FALSE)</f>
        <v>Altersgruppe 12</v>
      </c>
      <c r="E1219" s="28" t="s">
        <v>1692</v>
      </c>
      <c r="F1219" s="28">
        <v>4</v>
      </c>
      <c r="G1219" s="28" t="s">
        <v>1011</v>
      </c>
      <c r="H1219" s="31" t="s">
        <v>1011</v>
      </c>
      <c r="I1219" s="1" t="s">
        <v>160</v>
      </c>
      <c r="J1219" s="28" t="s">
        <v>195</v>
      </c>
    </row>
    <row r="1220" spans="1:10" ht="14.25" customHeight="1">
      <c r="A1220" s="28" t="s">
        <v>1009</v>
      </c>
      <c r="B1220" s="28" t="s">
        <v>945</v>
      </c>
      <c r="C1220" s="28" t="s">
        <v>1782</v>
      </c>
      <c r="D1220" s="28" t="str">
        <f>VLOOKUP(A1220,[1]Variablenuebersicht!$F$4:$I$1812,4,FALSE)</f>
        <v>Altersgruppe 12</v>
      </c>
      <c r="E1220" s="28" t="s">
        <v>1692</v>
      </c>
      <c r="F1220" s="28">
        <v>5</v>
      </c>
      <c r="G1220" s="28" t="s">
        <v>982</v>
      </c>
      <c r="H1220" s="31" t="s">
        <v>982</v>
      </c>
      <c r="I1220" s="1" t="s">
        <v>160</v>
      </c>
      <c r="J1220" s="28" t="s">
        <v>195</v>
      </c>
    </row>
    <row r="1221" spans="1:10" ht="14.25" customHeight="1">
      <c r="A1221" s="28" t="s">
        <v>1009</v>
      </c>
      <c r="B1221" s="28" t="s">
        <v>945</v>
      </c>
      <c r="C1221" s="28" t="s">
        <v>1782</v>
      </c>
      <c r="D1221" s="28" t="str">
        <f>VLOOKUP(A1221,[1]Variablenuebersicht!$F$4:$I$1812,4,FALSE)</f>
        <v>Altersgruppe 12</v>
      </c>
      <c r="E1221" s="28" t="s">
        <v>1692</v>
      </c>
      <c r="F1221" s="28">
        <v>99</v>
      </c>
      <c r="G1221" s="28" t="s">
        <v>948</v>
      </c>
      <c r="H1221" s="31" t="s">
        <v>2251</v>
      </c>
      <c r="I1221" s="1" t="s">
        <v>160</v>
      </c>
      <c r="J1221" s="28" t="s">
        <v>195</v>
      </c>
    </row>
    <row r="1222" spans="1:10" ht="14.25" customHeight="1">
      <c r="A1222" s="28" t="s">
        <v>1014</v>
      </c>
      <c r="B1222" s="28" t="s">
        <v>1015</v>
      </c>
      <c r="C1222" s="28" t="s">
        <v>1783</v>
      </c>
      <c r="D1222" s="28" t="str">
        <f>VLOOKUP(A1222,[1]Variablenuebersicht!$F$4:$I$1812,4,FALSE)</f>
        <v>Familienstand</v>
      </c>
      <c r="E1222" s="28" t="s">
        <v>1693</v>
      </c>
      <c r="F1222" s="28">
        <v>1</v>
      </c>
      <c r="G1222" s="28" t="s">
        <v>1016</v>
      </c>
      <c r="H1222" s="31" t="s">
        <v>2263</v>
      </c>
      <c r="I1222" s="1" t="s">
        <v>49</v>
      </c>
    </row>
    <row r="1223" spans="1:10" ht="14.25" customHeight="1">
      <c r="A1223" s="28" t="s">
        <v>1014</v>
      </c>
      <c r="B1223" s="28" t="s">
        <v>1015</v>
      </c>
      <c r="C1223" s="28" t="s">
        <v>1783</v>
      </c>
      <c r="D1223" s="28" t="str">
        <f>VLOOKUP(A1223,[1]Variablenuebersicht!$F$4:$I$1812,4,FALSE)</f>
        <v>Familienstand</v>
      </c>
      <c r="E1223" s="28" t="s">
        <v>1693</v>
      </c>
      <c r="F1223" s="28">
        <v>2</v>
      </c>
      <c r="G1223" s="28" t="s">
        <v>1017</v>
      </c>
      <c r="H1223" s="31" t="s">
        <v>2264</v>
      </c>
      <c r="I1223" s="1" t="s">
        <v>49</v>
      </c>
    </row>
    <row r="1224" spans="1:10" ht="14.25" customHeight="1">
      <c r="A1224" s="28" t="s">
        <v>1014</v>
      </c>
      <c r="B1224" s="28" t="s">
        <v>1015</v>
      </c>
      <c r="C1224" s="28" t="s">
        <v>1783</v>
      </c>
      <c r="D1224" s="28" t="str">
        <f>VLOOKUP(A1224,[1]Variablenuebersicht!$F$4:$I$1812,4,FALSE)</f>
        <v>Familienstand</v>
      </c>
      <c r="E1224" s="28" t="s">
        <v>1693</v>
      </c>
      <c r="F1224" s="28">
        <v>3</v>
      </c>
      <c r="G1224" s="28" t="s">
        <v>1018</v>
      </c>
      <c r="H1224" s="31" t="s">
        <v>2265</v>
      </c>
      <c r="I1224" s="1" t="s">
        <v>49</v>
      </c>
    </row>
    <row r="1225" spans="1:10" ht="14.25" customHeight="1">
      <c r="A1225" s="28" t="s">
        <v>1014</v>
      </c>
      <c r="B1225" s="28" t="s">
        <v>1015</v>
      </c>
      <c r="C1225" s="28" t="s">
        <v>1783</v>
      </c>
      <c r="D1225" s="28" t="str">
        <f>VLOOKUP(A1225,[1]Variablenuebersicht!$F$4:$I$1812,4,FALSE)</f>
        <v>Familienstand</v>
      </c>
      <c r="E1225" s="28" t="s">
        <v>1693</v>
      </c>
      <c r="F1225" s="28">
        <v>4</v>
      </c>
      <c r="G1225" s="28" t="s">
        <v>1019</v>
      </c>
      <c r="H1225" s="31" t="s">
        <v>2266</v>
      </c>
      <c r="I1225" s="1" t="s">
        <v>49</v>
      </c>
    </row>
    <row r="1226" spans="1:10" ht="14.25" customHeight="1">
      <c r="A1226" s="28" t="s">
        <v>1020</v>
      </c>
      <c r="B1226" s="28" t="s">
        <v>1015</v>
      </c>
      <c r="C1226" s="28" t="s">
        <v>1783</v>
      </c>
      <c r="D1226" s="28" t="str">
        <f>VLOOKUP(A1226,[1]Variablenuebersicht!$F$4:$I$1812,4,FALSE)</f>
        <v>Zusammenleben in Ehe oder eheähnlicher Gemeinschaft</v>
      </c>
      <c r="E1226" s="28" t="s">
        <v>1694</v>
      </c>
      <c r="F1226" s="28">
        <v>-97</v>
      </c>
      <c r="G1226" s="28" t="s">
        <v>12</v>
      </c>
      <c r="H1226" s="31" t="s">
        <v>1789</v>
      </c>
      <c r="I1226" s="1" t="s">
        <v>49</v>
      </c>
    </row>
    <row r="1227" spans="1:10" ht="14.25" customHeight="1">
      <c r="A1227" s="28" t="s">
        <v>1020</v>
      </c>
      <c r="B1227" s="28" t="s">
        <v>1015</v>
      </c>
      <c r="C1227" s="28" t="s">
        <v>1783</v>
      </c>
      <c r="D1227" s="28" t="str">
        <f>VLOOKUP(A1227,[1]Variablenuebersicht!$F$4:$I$1812,4,FALSE)</f>
        <v>Zusammenleben in Ehe oder eheähnlicher Gemeinschaft</v>
      </c>
      <c r="E1227" s="28" t="s">
        <v>1694</v>
      </c>
      <c r="F1227" s="28">
        <v>1</v>
      </c>
      <c r="G1227" s="28" t="s">
        <v>13</v>
      </c>
      <c r="H1227" s="31" t="s">
        <v>1790</v>
      </c>
      <c r="I1227" s="1" t="s">
        <v>49</v>
      </c>
    </row>
    <row r="1228" spans="1:10" ht="14.25" customHeight="1">
      <c r="A1228" s="28" t="s">
        <v>1020</v>
      </c>
      <c r="B1228" s="28" t="s">
        <v>1015</v>
      </c>
      <c r="C1228" s="28" t="s">
        <v>1783</v>
      </c>
      <c r="D1228" s="28" t="str">
        <f>VLOOKUP(A1228,[1]Variablenuebersicht!$F$4:$I$1812,4,FALSE)</f>
        <v>Zusammenleben in Ehe oder eheähnlicher Gemeinschaft</v>
      </c>
      <c r="E1228" s="28" t="s">
        <v>1694</v>
      </c>
      <c r="F1228" s="28">
        <v>2</v>
      </c>
      <c r="G1228" s="28" t="s">
        <v>14</v>
      </c>
      <c r="H1228" s="31" t="s">
        <v>1791</v>
      </c>
      <c r="I1228" s="1" t="s">
        <v>49</v>
      </c>
    </row>
    <row r="1229" spans="1:10" ht="14.25" customHeight="1">
      <c r="A1229" s="28" t="s">
        <v>1021</v>
      </c>
      <c r="B1229" s="28" t="s">
        <v>1015</v>
      </c>
      <c r="C1229" s="28" t="s">
        <v>1783</v>
      </c>
      <c r="D1229" s="28" t="str">
        <f>VLOOKUP(A1229,[1]Variablenuebersicht!$F$4:$I$1812,4,FALSE)</f>
        <v>Anzahl Personen im Haushalt (kat.)</v>
      </c>
      <c r="E1229" s="28" t="s">
        <v>1695</v>
      </c>
      <c r="F1229" s="28">
        <v>7</v>
      </c>
      <c r="G1229" s="28" t="s">
        <v>1022</v>
      </c>
      <c r="H1229" s="31" t="s">
        <v>2267</v>
      </c>
      <c r="I1229" s="1" t="s">
        <v>447</v>
      </c>
    </row>
    <row r="1230" spans="1:10" ht="14.25" customHeight="1">
      <c r="A1230" s="28" t="s">
        <v>1023</v>
      </c>
      <c r="B1230" s="28" t="s">
        <v>1015</v>
      </c>
      <c r="C1230" s="28" t="s">
        <v>1783</v>
      </c>
      <c r="D1230" s="28" t="str">
        <f>VLOOKUP(A1230,[1]Variablenuebersicht!$F$4:$I$1812,4,FALSE)</f>
        <v>Zusammenleben in eheähnlicher Gemeinschaft</v>
      </c>
      <c r="E1230" s="28" t="s">
        <v>1696</v>
      </c>
      <c r="F1230" s="28">
        <v>1</v>
      </c>
      <c r="G1230" s="28" t="s">
        <v>1024</v>
      </c>
      <c r="H1230" s="31" t="s">
        <v>2268</v>
      </c>
      <c r="I1230" s="1" t="s">
        <v>49</v>
      </c>
    </row>
    <row r="1231" spans="1:10" ht="14.25" customHeight="1">
      <c r="A1231" s="28" t="s">
        <v>1023</v>
      </c>
      <c r="B1231" s="28" t="s">
        <v>1015</v>
      </c>
      <c r="C1231" s="28" t="s">
        <v>1783</v>
      </c>
      <c r="D1231" s="28" t="str">
        <f>VLOOKUP(A1231,[1]Variablenuebersicht!$F$4:$I$1812,4,FALSE)</f>
        <v>Zusammenleben in eheähnlicher Gemeinschaft</v>
      </c>
      <c r="E1231" s="28" t="s">
        <v>1696</v>
      </c>
      <c r="F1231" s="28">
        <v>2</v>
      </c>
      <c r="G1231" s="28" t="s">
        <v>1025</v>
      </c>
      <c r="H1231" s="31" t="s">
        <v>2269</v>
      </c>
      <c r="I1231" s="1" t="s">
        <v>49</v>
      </c>
    </row>
    <row r="1232" spans="1:10" ht="14.25" customHeight="1">
      <c r="A1232" s="28" t="s">
        <v>1026</v>
      </c>
      <c r="B1232" s="28" t="s">
        <v>1015</v>
      </c>
      <c r="C1232" s="28" t="s">
        <v>1783</v>
      </c>
      <c r="D1232" s="28" t="str">
        <f>VLOOKUP(A1232,[1]Variablenuebersicht!$F$4:$I$1812,4,FALSE)</f>
        <v>Anzahl Personen im Haushalt: 0 bis 4 Jahre (top coding 3 oder mehr)</v>
      </c>
      <c r="E1232" s="28" t="s">
        <v>1697</v>
      </c>
      <c r="F1232" s="28">
        <v>3</v>
      </c>
      <c r="G1232" s="28" t="s">
        <v>1027</v>
      </c>
      <c r="H1232" s="31" t="s">
        <v>2270</v>
      </c>
      <c r="I1232" s="1" t="s">
        <v>447</v>
      </c>
    </row>
    <row r="1233" spans="1:10" ht="14.25" customHeight="1">
      <c r="A1233" s="28" t="s">
        <v>1028</v>
      </c>
      <c r="B1233" s="28" t="s">
        <v>1015</v>
      </c>
      <c r="C1233" s="28" t="s">
        <v>1783</v>
      </c>
      <c r="D1233" s="28" t="str">
        <f>VLOOKUP(A1233,[1]Variablenuebersicht!$F$4:$I$1812,4,FALSE)</f>
        <v>Anzahl Personen im Haushalt: 5 bis 13 Jahre (top coding 3 oder mehr)</v>
      </c>
      <c r="E1233" s="28" t="s">
        <v>1698</v>
      </c>
      <c r="F1233" s="28">
        <v>3</v>
      </c>
      <c r="G1233" s="28" t="s">
        <v>1027</v>
      </c>
      <c r="H1233" s="31" t="s">
        <v>2270</v>
      </c>
      <c r="I1233" s="1" t="s">
        <v>447</v>
      </c>
    </row>
    <row r="1234" spans="1:10" ht="14.25" customHeight="1">
      <c r="A1234" s="28" t="s">
        <v>1029</v>
      </c>
      <c r="B1234" s="28" t="s">
        <v>1015</v>
      </c>
      <c r="C1234" s="28" t="s">
        <v>1783</v>
      </c>
      <c r="D1234" s="28" t="str">
        <f>VLOOKUP(A1234,[1]Variablenuebersicht!$F$4:$I$1812,4,FALSE)</f>
        <v>Anzahl Personen im Haushalt: 14 bis 15 Jahre (top coding 3 oder mehr)</v>
      </c>
      <c r="E1234" s="28" t="s">
        <v>1699</v>
      </c>
      <c r="F1234" s="28">
        <v>3</v>
      </c>
      <c r="G1234" s="28" t="s">
        <v>1027</v>
      </c>
      <c r="H1234" s="31" t="s">
        <v>2270</v>
      </c>
      <c r="I1234" s="1" t="s">
        <v>447</v>
      </c>
    </row>
    <row r="1235" spans="1:10" ht="14.25" customHeight="1">
      <c r="A1235" s="28" t="s">
        <v>1030</v>
      </c>
      <c r="B1235" s="28" t="s">
        <v>1015</v>
      </c>
      <c r="C1235" s="28" t="s">
        <v>1783</v>
      </c>
      <c r="D1235" s="28" t="str">
        <f>VLOOKUP(A1235,[1]Variablenuebersicht!$F$4:$I$1812,4,FALSE)</f>
        <v>Anzahl Personen im Haushalt: 16 bis 24 Jahre (top coding 3 oder mehr)</v>
      </c>
      <c r="E1235" s="28" t="s">
        <v>1700</v>
      </c>
      <c r="F1235" s="28">
        <v>3</v>
      </c>
      <c r="G1235" s="28" t="s">
        <v>1027</v>
      </c>
      <c r="H1235" s="31" t="s">
        <v>2270</v>
      </c>
      <c r="I1235" s="1" t="s">
        <v>447</v>
      </c>
      <c r="J1235" s="28"/>
    </row>
    <row r="1236" spans="1:10" ht="14.25" customHeight="1">
      <c r="A1236" s="28" t="s">
        <v>1031</v>
      </c>
      <c r="B1236" s="28" t="s">
        <v>1015</v>
      </c>
      <c r="C1236" s="28" t="s">
        <v>1783</v>
      </c>
      <c r="D1236" s="28" t="str">
        <f>VLOOKUP(A1236,[1]Variablenuebersicht!$F$4:$I$1812,4,FALSE)</f>
        <v>Anzahl Personen im Haushalt: 25 bis 64 Jahre (top coding 3 oder mehr)</v>
      </c>
      <c r="E1236" s="28" t="s">
        <v>1701</v>
      </c>
      <c r="F1236" s="28">
        <v>3</v>
      </c>
      <c r="G1236" s="28" t="s">
        <v>1027</v>
      </c>
      <c r="H1236" s="31" t="s">
        <v>2270</v>
      </c>
      <c r="I1236" s="1" t="s">
        <v>447</v>
      </c>
      <c r="J1236" s="28"/>
    </row>
    <row r="1237" spans="1:10" ht="14.25" customHeight="1">
      <c r="A1237" s="28" t="s">
        <v>1032</v>
      </c>
      <c r="B1237" s="28" t="s">
        <v>1015</v>
      </c>
      <c r="C1237" s="28" t="s">
        <v>1783</v>
      </c>
      <c r="D1237" s="28" t="str">
        <f>VLOOKUP(A1237,[1]Variablenuebersicht!$F$4:$I$1812,4,FALSE)</f>
        <v>Anzahl Personen im Haushalt: 65 Jahre und älter (top coding 3 oder mehr)</v>
      </c>
      <c r="E1237" s="28" t="s">
        <v>1702</v>
      </c>
      <c r="F1237" s="28">
        <v>3</v>
      </c>
      <c r="G1237" s="28" t="s">
        <v>1027</v>
      </c>
      <c r="H1237" s="31" t="s">
        <v>2270</v>
      </c>
      <c r="I1237" s="1" t="s">
        <v>447</v>
      </c>
      <c r="J1237" s="28"/>
    </row>
    <row r="1238" spans="1:10" ht="14.25" customHeight="1">
      <c r="A1238" s="28" t="s">
        <v>1033</v>
      </c>
      <c r="B1238" s="28" t="s">
        <v>1015</v>
      </c>
      <c r="C1238" s="28" t="s">
        <v>1783</v>
      </c>
      <c r="D1238" s="28" t="str">
        <f>VLOOKUP(A1238,[1]Variablenuebersicht!$F$4:$I$1812,4,FALSE)</f>
        <v>Haushaltstyp</v>
      </c>
      <c r="E1238" s="28" t="s">
        <v>1703</v>
      </c>
      <c r="F1238" s="28">
        <v>10</v>
      </c>
      <c r="G1238" s="28" t="s">
        <v>1034</v>
      </c>
      <c r="H1238" s="31" t="s">
        <v>2271</v>
      </c>
      <c r="I1238" s="1" t="s">
        <v>49</v>
      </c>
      <c r="J1238" s="28"/>
    </row>
    <row r="1239" spans="1:10" ht="14.25" customHeight="1">
      <c r="A1239" s="28" t="s">
        <v>1033</v>
      </c>
      <c r="B1239" s="28" t="s">
        <v>1015</v>
      </c>
      <c r="C1239" s="28" t="s">
        <v>1783</v>
      </c>
      <c r="D1239" s="28" t="str">
        <f>VLOOKUP(A1239,[1]Variablenuebersicht!$F$4:$I$1812,4,FALSE)</f>
        <v>Haushaltstyp</v>
      </c>
      <c r="E1239" s="28" t="s">
        <v>1703</v>
      </c>
      <c r="F1239" s="28">
        <v>21</v>
      </c>
      <c r="G1239" s="28" t="s">
        <v>1035</v>
      </c>
      <c r="H1239" s="31" t="s">
        <v>2272</v>
      </c>
      <c r="I1239" s="1" t="s">
        <v>49</v>
      </c>
      <c r="J1239" s="28"/>
    </row>
    <row r="1240" spans="1:10" ht="14.25" customHeight="1">
      <c r="A1240" s="28" t="s">
        <v>1033</v>
      </c>
      <c r="B1240" s="28" t="s">
        <v>1015</v>
      </c>
      <c r="C1240" s="28" t="s">
        <v>1783</v>
      </c>
      <c r="D1240" s="28" t="str">
        <f>VLOOKUP(A1240,[1]Variablenuebersicht!$F$4:$I$1812,4,FALSE)</f>
        <v>Haushaltstyp</v>
      </c>
      <c r="E1240" s="28" t="s">
        <v>1703</v>
      </c>
      <c r="F1240" s="28">
        <v>22</v>
      </c>
      <c r="G1240" s="28" t="s">
        <v>1036</v>
      </c>
      <c r="H1240" s="31" t="s">
        <v>2273</v>
      </c>
      <c r="I1240" s="1" t="s">
        <v>49</v>
      </c>
      <c r="J1240" s="28"/>
    </row>
    <row r="1241" spans="1:10" ht="14.25" customHeight="1">
      <c r="A1241" s="28" t="s">
        <v>1033</v>
      </c>
      <c r="B1241" s="28" t="s">
        <v>1015</v>
      </c>
      <c r="C1241" s="28" t="s">
        <v>1783</v>
      </c>
      <c r="D1241" s="28" t="str">
        <f>VLOOKUP(A1241,[1]Variablenuebersicht!$F$4:$I$1812,4,FALSE)</f>
        <v>Haushaltstyp</v>
      </c>
      <c r="E1241" s="28" t="s">
        <v>1703</v>
      </c>
      <c r="F1241" s="28">
        <v>23</v>
      </c>
      <c r="G1241" s="28" t="s">
        <v>1037</v>
      </c>
      <c r="H1241" s="31" t="s">
        <v>2274</v>
      </c>
      <c r="I1241" s="1" t="s">
        <v>49</v>
      </c>
      <c r="J1241" s="28"/>
    </row>
    <row r="1242" spans="1:10" ht="14.25" customHeight="1">
      <c r="A1242" s="28" t="s">
        <v>1033</v>
      </c>
      <c r="B1242" s="28" t="s">
        <v>1015</v>
      </c>
      <c r="C1242" s="28" t="s">
        <v>1783</v>
      </c>
      <c r="D1242" s="28" t="str">
        <f>VLOOKUP(A1242,[1]Variablenuebersicht!$F$4:$I$1812,4,FALSE)</f>
        <v>Haushaltstyp</v>
      </c>
      <c r="E1242" s="28" t="s">
        <v>1703</v>
      </c>
      <c r="F1242" s="28">
        <v>24</v>
      </c>
      <c r="G1242" s="28" t="s">
        <v>1038</v>
      </c>
      <c r="H1242" s="31" t="s">
        <v>2275</v>
      </c>
      <c r="I1242" s="1" t="s">
        <v>49</v>
      </c>
      <c r="J1242" s="28"/>
    </row>
    <row r="1243" spans="1:10" ht="14.25" customHeight="1">
      <c r="A1243" s="28" t="s">
        <v>1033</v>
      </c>
      <c r="B1243" s="28" t="s">
        <v>1015</v>
      </c>
      <c r="C1243" s="28" t="s">
        <v>1783</v>
      </c>
      <c r="D1243" s="28" t="str">
        <f>VLOOKUP(A1243,[1]Variablenuebersicht!$F$4:$I$1812,4,FALSE)</f>
        <v>Haushaltstyp</v>
      </c>
      <c r="E1243" s="28" t="s">
        <v>1703</v>
      </c>
      <c r="F1243" s="28">
        <v>25</v>
      </c>
      <c r="G1243" s="28" t="s">
        <v>1039</v>
      </c>
      <c r="H1243" s="31" t="s">
        <v>2276</v>
      </c>
      <c r="I1243" s="1" t="s">
        <v>49</v>
      </c>
    </row>
    <row r="1244" spans="1:10" ht="14.25" customHeight="1">
      <c r="A1244" s="28" t="s">
        <v>1040</v>
      </c>
      <c r="B1244" s="28" t="s">
        <v>1015</v>
      </c>
      <c r="C1244" s="28" t="s">
        <v>1783</v>
      </c>
      <c r="D1244" s="28" t="str">
        <f>VLOOKUP(A1244,[1]Variablenuebersicht!$F$4:$I$1812,4,FALSE)</f>
        <v>BMI-Gruppierung (aus Selbstangabe)</v>
      </c>
      <c r="E1244" s="28" t="s">
        <v>1704</v>
      </c>
      <c r="F1244" s="28">
        <v>-97</v>
      </c>
      <c r="G1244" s="28" t="s">
        <v>12</v>
      </c>
      <c r="H1244" s="31" t="s">
        <v>1789</v>
      </c>
      <c r="I1244" s="1" t="s">
        <v>160</v>
      </c>
      <c r="J1244" s="28" t="s">
        <v>195</v>
      </c>
    </row>
    <row r="1245" spans="1:10" ht="14.25" customHeight="1">
      <c r="A1245" s="28" t="s">
        <v>1040</v>
      </c>
      <c r="B1245" s="28" t="s">
        <v>1015</v>
      </c>
      <c r="C1245" s="28" t="s">
        <v>1783</v>
      </c>
      <c r="D1245" s="28" t="str">
        <f>VLOOKUP(A1245,[1]Variablenuebersicht!$F$4:$I$1812,4,FALSE)</f>
        <v>BMI-Gruppierung (aus Selbstangabe)</v>
      </c>
      <c r="E1245" s="28" t="s">
        <v>1704</v>
      </c>
      <c r="F1245" s="28">
        <v>1</v>
      </c>
      <c r="G1245" s="28" t="s">
        <v>1041</v>
      </c>
      <c r="H1245" s="31" t="s">
        <v>2277</v>
      </c>
      <c r="I1245" s="1" t="s">
        <v>160</v>
      </c>
      <c r="J1245" s="28" t="s">
        <v>195</v>
      </c>
    </row>
    <row r="1246" spans="1:10" ht="14.25" customHeight="1">
      <c r="A1246" s="28" t="s">
        <v>1040</v>
      </c>
      <c r="B1246" s="28" t="s">
        <v>1015</v>
      </c>
      <c r="C1246" s="28" t="s">
        <v>1783</v>
      </c>
      <c r="D1246" s="28" t="str">
        <f>VLOOKUP(A1246,[1]Variablenuebersicht!$F$4:$I$1812,4,FALSE)</f>
        <v>BMI-Gruppierung (aus Selbstangabe)</v>
      </c>
      <c r="E1246" s="28" t="s">
        <v>1704</v>
      </c>
      <c r="F1246" s="28">
        <v>2</v>
      </c>
      <c r="G1246" s="28" t="s">
        <v>1042</v>
      </c>
      <c r="H1246" s="31" t="s">
        <v>2278</v>
      </c>
      <c r="I1246" s="1" t="s">
        <v>160</v>
      </c>
      <c r="J1246" s="28" t="s">
        <v>195</v>
      </c>
    </row>
    <row r="1247" spans="1:10" ht="14.25" customHeight="1">
      <c r="A1247" s="28" t="s">
        <v>1040</v>
      </c>
      <c r="B1247" s="28" t="s">
        <v>1015</v>
      </c>
      <c r="C1247" s="28" t="s">
        <v>1783</v>
      </c>
      <c r="D1247" s="28" t="str">
        <f>VLOOKUP(A1247,[1]Variablenuebersicht!$F$4:$I$1812,4,FALSE)</f>
        <v>BMI-Gruppierung (aus Selbstangabe)</v>
      </c>
      <c r="E1247" s="28" t="s">
        <v>1704</v>
      </c>
      <c r="F1247" s="28">
        <v>3</v>
      </c>
      <c r="G1247" s="28" t="s">
        <v>1043</v>
      </c>
      <c r="H1247" s="31" t="s">
        <v>2279</v>
      </c>
      <c r="I1247" s="1" t="s">
        <v>160</v>
      </c>
      <c r="J1247" s="28" t="s">
        <v>195</v>
      </c>
    </row>
    <row r="1248" spans="1:10" ht="14.25" customHeight="1">
      <c r="A1248" s="28" t="s">
        <v>1040</v>
      </c>
      <c r="B1248" s="28" t="s">
        <v>1015</v>
      </c>
      <c r="C1248" s="28" t="s">
        <v>1783</v>
      </c>
      <c r="D1248" s="28" t="str">
        <f>VLOOKUP(A1248,[1]Variablenuebersicht!$F$4:$I$1812,4,FALSE)</f>
        <v>BMI-Gruppierung (aus Selbstangabe)</v>
      </c>
      <c r="E1248" s="28" t="s">
        <v>1704</v>
      </c>
      <c r="F1248" s="28">
        <v>4</v>
      </c>
      <c r="G1248" s="28" t="s">
        <v>1044</v>
      </c>
      <c r="H1248" s="31" t="s">
        <v>2280</v>
      </c>
      <c r="I1248" s="1" t="s">
        <v>160</v>
      </c>
      <c r="J1248" s="28" t="s">
        <v>195</v>
      </c>
    </row>
    <row r="1249" spans="1:10" ht="14.25" customHeight="1">
      <c r="A1249" s="28" t="s">
        <v>1045</v>
      </c>
      <c r="B1249" s="28" t="s">
        <v>1015</v>
      </c>
      <c r="C1249" s="28" t="s">
        <v>1783</v>
      </c>
      <c r="D1249" s="28" t="str">
        <f>VLOOKUP(A1249,[1]Variablenuebersicht!$F$4:$I$1812,4,FALSE)</f>
        <v>BMI-Gruppierung detaill. (aus Selbstangabe)</v>
      </c>
      <c r="E1249" s="28" t="s">
        <v>1705</v>
      </c>
      <c r="F1249" s="28">
        <v>-97</v>
      </c>
      <c r="G1249" s="28" t="s">
        <v>12</v>
      </c>
      <c r="H1249" s="31" t="s">
        <v>1789</v>
      </c>
      <c r="I1249" s="1" t="s">
        <v>49</v>
      </c>
    </row>
    <row r="1250" spans="1:10" ht="14.25" customHeight="1">
      <c r="A1250" s="28" t="s">
        <v>1045</v>
      </c>
      <c r="B1250" s="28" t="s">
        <v>1015</v>
      </c>
      <c r="C1250" s="28" t="s">
        <v>1783</v>
      </c>
      <c r="D1250" s="28" t="str">
        <f>VLOOKUP(A1250,[1]Variablenuebersicht!$F$4:$I$1812,4,FALSE)</f>
        <v>BMI-Gruppierung detaill. (aus Selbstangabe)</v>
      </c>
      <c r="E1250" s="28" t="s">
        <v>1705</v>
      </c>
      <c r="F1250" s="28">
        <v>1</v>
      </c>
      <c r="G1250" s="28" t="s">
        <v>1041</v>
      </c>
      <c r="H1250" s="31" t="s">
        <v>2277</v>
      </c>
      <c r="I1250" s="1" t="s">
        <v>49</v>
      </c>
    </row>
    <row r="1251" spans="1:10" ht="14.25" customHeight="1">
      <c r="A1251" s="28" t="s">
        <v>1045</v>
      </c>
      <c r="B1251" s="28" t="s">
        <v>1015</v>
      </c>
      <c r="C1251" s="28" t="s">
        <v>1783</v>
      </c>
      <c r="D1251" s="28" t="str">
        <f>VLOOKUP(A1251,[1]Variablenuebersicht!$F$4:$I$1812,4,FALSE)</f>
        <v>BMI-Gruppierung detaill. (aus Selbstangabe)</v>
      </c>
      <c r="E1251" s="28" t="s">
        <v>1705</v>
      </c>
      <c r="F1251" s="28">
        <v>2</v>
      </c>
      <c r="G1251" s="28" t="s">
        <v>1042</v>
      </c>
      <c r="H1251" s="31" t="s">
        <v>2278</v>
      </c>
      <c r="I1251" s="1" t="s">
        <v>49</v>
      </c>
    </row>
    <row r="1252" spans="1:10" ht="14.25" customHeight="1">
      <c r="A1252" s="28" t="s">
        <v>1045</v>
      </c>
      <c r="B1252" s="28" t="s">
        <v>1015</v>
      </c>
      <c r="C1252" s="28" t="s">
        <v>1783</v>
      </c>
      <c r="D1252" s="28" t="str">
        <f>VLOOKUP(A1252,[1]Variablenuebersicht!$F$4:$I$1812,4,FALSE)</f>
        <v>BMI-Gruppierung detaill. (aus Selbstangabe)</v>
      </c>
      <c r="E1252" s="28" t="s">
        <v>1705</v>
      </c>
      <c r="F1252" s="28">
        <v>3</v>
      </c>
      <c r="G1252" s="28" t="s">
        <v>1043</v>
      </c>
      <c r="H1252" s="31" t="s">
        <v>2279</v>
      </c>
      <c r="I1252" s="1" t="s">
        <v>49</v>
      </c>
    </row>
    <row r="1253" spans="1:10" ht="14.25" customHeight="1">
      <c r="A1253" s="28" t="s">
        <v>1045</v>
      </c>
      <c r="B1253" s="28" t="s">
        <v>1015</v>
      </c>
      <c r="C1253" s="28" t="s">
        <v>1783</v>
      </c>
      <c r="D1253" s="28" t="str">
        <f>VLOOKUP(A1253,[1]Variablenuebersicht!$F$4:$I$1812,4,FALSE)</f>
        <v>BMI-Gruppierung detaill. (aus Selbstangabe)</v>
      </c>
      <c r="E1253" s="28" t="s">
        <v>1705</v>
      </c>
      <c r="F1253" s="28">
        <v>4</v>
      </c>
      <c r="G1253" s="28" t="s">
        <v>1046</v>
      </c>
      <c r="H1253" s="31" t="s">
        <v>2281</v>
      </c>
      <c r="I1253" s="1" t="s">
        <v>49</v>
      </c>
    </row>
    <row r="1254" spans="1:10" ht="14.25" customHeight="1">
      <c r="A1254" s="28" t="s">
        <v>1045</v>
      </c>
      <c r="B1254" s="28" t="s">
        <v>1015</v>
      </c>
      <c r="C1254" s="28" t="s">
        <v>1783</v>
      </c>
      <c r="D1254" s="28" t="str">
        <f>VLOOKUP(A1254,[1]Variablenuebersicht!$F$4:$I$1812,4,FALSE)</f>
        <v>BMI-Gruppierung detaill. (aus Selbstangabe)</v>
      </c>
      <c r="E1254" s="28" t="s">
        <v>1705</v>
      </c>
      <c r="F1254" s="28">
        <v>5</v>
      </c>
      <c r="G1254" s="28" t="s">
        <v>1047</v>
      </c>
      <c r="H1254" s="31" t="s">
        <v>2282</v>
      </c>
      <c r="I1254" s="1" t="s">
        <v>49</v>
      </c>
    </row>
    <row r="1255" spans="1:10" ht="14.25" customHeight="1">
      <c r="A1255" s="28" t="s">
        <v>1045</v>
      </c>
      <c r="B1255" s="28" t="s">
        <v>1015</v>
      </c>
      <c r="C1255" s="28" t="s">
        <v>1783</v>
      </c>
      <c r="D1255" s="28" t="str">
        <f>VLOOKUP(A1255,[1]Variablenuebersicht!$F$4:$I$1812,4,FALSE)</f>
        <v>BMI-Gruppierung detaill. (aus Selbstangabe)</v>
      </c>
      <c r="E1255" s="28" t="s">
        <v>1705</v>
      </c>
      <c r="F1255" s="28">
        <v>6</v>
      </c>
      <c r="G1255" s="28" t="s">
        <v>1048</v>
      </c>
      <c r="H1255" s="31" t="s">
        <v>2283</v>
      </c>
      <c r="I1255" s="1" t="s">
        <v>49</v>
      </c>
    </row>
    <row r="1256" spans="1:10" ht="14.25" customHeight="1">
      <c r="A1256" s="28" t="s">
        <v>1049</v>
      </c>
      <c r="B1256" s="28" t="s">
        <v>1015</v>
      </c>
      <c r="C1256" s="28" t="s">
        <v>1783</v>
      </c>
      <c r="D1256" s="28" t="str">
        <f>VLOOKUP(A1256,[1]Variablenuebersicht!$F$4:$I$1812,4,FALSE)</f>
        <v>Übergewicht nach WHO (BMI&gt;=25; aus Selbstangabe)</v>
      </c>
      <c r="E1256" s="28" t="s">
        <v>1706</v>
      </c>
      <c r="F1256" s="28">
        <v>-97</v>
      </c>
      <c r="G1256" s="28" t="s">
        <v>12</v>
      </c>
      <c r="H1256" s="31" t="s">
        <v>1789</v>
      </c>
      <c r="I1256" s="1" t="s">
        <v>49</v>
      </c>
    </row>
    <row r="1257" spans="1:10" ht="14.25" customHeight="1">
      <c r="A1257" s="28" t="s">
        <v>1049</v>
      </c>
      <c r="B1257" s="28" t="s">
        <v>1015</v>
      </c>
      <c r="C1257" s="28" t="s">
        <v>1783</v>
      </c>
      <c r="D1257" s="28" t="str">
        <f>VLOOKUP(A1257,[1]Variablenuebersicht!$F$4:$I$1812,4,FALSE)</f>
        <v>Übergewicht nach WHO (BMI&gt;=25; aus Selbstangabe)</v>
      </c>
      <c r="E1257" s="28" t="s">
        <v>1706</v>
      </c>
      <c r="F1257" s="28">
        <v>1</v>
      </c>
      <c r="G1257" s="28" t="s">
        <v>13</v>
      </c>
      <c r="H1257" s="31" t="s">
        <v>1790</v>
      </c>
      <c r="I1257" s="1" t="s">
        <v>49</v>
      </c>
    </row>
    <row r="1258" spans="1:10" ht="14.25" customHeight="1">
      <c r="A1258" s="28" t="s">
        <v>1049</v>
      </c>
      <c r="B1258" s="28" t="s">
        <v>1015</v>
      </c>
      <c r="C1258" s="28" t="s">
        <v>1783</v>
      </c>
      <c r="D1258" s="28" t="str">
        <f>VLOOKUP(A1258,[1]Variablenuebersicht!$F$4:$I$1812,4,FALSE)</f>
        <v>Übergewicht nach WHO (BMI&gt;=25; aus Selbstangabe)</v>
      </c>
      <c r="E1258" s="28" t="s">
        <v>1706</v>
      </c>
      <c r="F1258" s="28">
        <v>2</v>
      </c>
      <c r="G1258" s="28" t="s">
        <v>14</v>
      </c>
      <c r="H1258" s="31" t="s">
        <v>1791</v>
      </c>
      <c r="I1258" s="1" t="s">
        <v>49</v>
      </c>
    </row>
    <row r="1259" spans="1:10" ht="14.25" customHeight="1">
      <c r="A1259" s="28" t="s">
        <v>1050</v>
      </c>
      <c r="B1259" s="28" t="s">
        <v>1015</v>
      </c>
      <c r="C1259" s="28" t="s">
        <v>1783</v>
      </c>
      <c r="D1259" s="28" t="str">
        <f>VLOOKUP(A1259,[1]Variablenuebersicht!$F$4:$I$1812,4,FALSE)</f>
        <v>Adipositas nach WHO (BMI&gt;=30; aus Selbstangabe)</v>
      </c>
      <c r="E1259" s="28" t="s">
        <v>1707</v>
      </c>
      <c r="F1259" s="28">
        <v>-97</v>
      </c>
      <c r="G1259" s="28" t="s">
        <v>12</v>
      </c>
      <c r="H1259" s="31" t="s">
        <v>1789</v>
      </c>
      <c r="I1259" s="1" t="s">
        <v>49</v>
      </c>
    </row>
    <row r="1260" spans="1:10" ht="14.25" customHeight="1">
      <c r="A1260" s="28" t="s">
        <v>1050</v>
      </c>
      <c r="B1260" s="28" t="s">
        <v>1015</v>
      </c>
      <c r="C1260" s="28" t="s">
        <v>1783</v>
      </c>
      <c r="D1260" s="28" t="str">
        <f>VLOOKUP(A1260,[1]Variablenuebersicht!$F$4:$I$1812,4,FALSE)</f>
        <v>Adipositas nach WHO (BMI&gt;=30; aus Selbstangabe)</v>
      </c>
      <c r="E1260" s="28" t="s">
        <v>1707</v>
      </c>
      <c r="F1260" s="28">
        <v>1</v>
      </c>
      <c r="G1260" s="28" t="s">
        <v>13</v>
      </c>
      <c r="H1260" s="31" t="s">
        <v>1790</v>
      </c>
      <c r="I1260" s="1" t="s">
        <v>49</v>
      </c>
    </row>
    <row r="1261" spans="1:10" ht="14.25" customHeight="1">
      <c r="A1261" s="28" t="s">
        <v>1050</v>
      </c>
      <c r="B1261" s="28" t="s">
        <v>1015</v>
      </c>
      <c r="C1261" s="28" t="s">
        <v>1783</v>
      </c>
      <c r="D1261" s="28" t="str">
        <f>VLOOKUP(A1261,[1]Variablenuebersicht!$F$4:$I$1812,4,FALSE)</f>
        <v>Adipositas nach WHO (BMI&gt;=30; aus Selbstangabe)</v>
      </c>
      <c r="E1261" s="28" t="s">
        <v>1707</v>
      </c>
      <c r="F1261" s="28">
        <v>2</v>
      </c>
      <c r="G1261" s="28" t="s">
        <v>14</v>
      </c>
      <c r="H1261" s="31" t="s">
        <v>1791</v>
      </c>
      <c r="I1261" s="1" t="s">
        <v>49</v>
      </c>
    </row>
    <row r="1262" spans="1:10" ht="14.25" customHeight="1">
      <c r="A1262" s="28" t="s">
        <v>1051</v>
      </c>
      <c r="B1262" s="28" t="s">
        <v>1052</v>
      </c>
      <c r="C1262" s="28" t="s">
        <v>1784</v>
      </c>
      <c r="D1262" s="28" t="str">
        <f>VLOOKUP(A1262,[1]Variablenuebersicht!$F$4:$I$1812,4,FALSE)</f>
        <v>Äquivalenzeinkommen (imputiert,kat) [€]</v>
      </c>
      <c r="E1262" s="28" t="s">
        <v>1708</v>
      </c>
      <c r="F1262" s="28">
        <v>1</v>
      </c>
      <c r="G1262" s="28" t="s">
        <v>1053</v>
      </c>
      <c r="H1262" s="31" t="s">
        <v>2284</v>
      </c>
      <c r="I1262" s="1" t="s">
        <v>160</v>
      </c>
      <c r="J1262" s="28" t="s">
        <v>195</v>
      </c>
    </row>
    <row r="1263" spans="1:10" ht="14.25" customHeight="1">
      <c r="A1263" s="28" t="s">
        <v>1051</v>
      </c>
      <c r="B1263" s="28" t="s">
        <v>1052</v>
      </c>
      <c r="C1263" s="28" t="s">
        <v>1784</v>
      </c>
      <c r="D1263" s="28" t="str">
        <f>VLOOKUP(A1263,[1]Variablenuebersicht!$F$4:$I$1812,4,FALSE)</f>
        <v>Äquivalenzeinkommen (imputiert,kat) [€]</v>
      </c>
      <c r="E1263" s="28" t="s">
        <v>1708</v>
      </c>
      <c r="F1263" s="28">
        <v>10</v>
      </c>
      <c r="G1263" s="28" t="s">
        <v>1054</v>
      </c>
      <c r="H1263" s="31" t="s">
        <v>2285</v>
      </c>
      <c r="I1263" s="1" t="s">
        <v>160</v>
      </c>
      <c r="J1263" s="28" t="s">
        <v>195</v>
      </c>
    </row>
    <row r="1264" spans="1:10" ht="14.25" customHeight="1">
      <c r="A1264" s="28" t="s">
        <v>1051</v>
      </c>
      <c r="B1264" s="28" t="s">
        <v>1052</v>
      </c>
      <c r="C1264" s="28" t="s">
        <v>1784</v>
      </c>
      <c r="D1264" s="28" t="str">
        <f>VLOOKUP(A1264,[1]Variablenuebersicht!$F$4:$I$1812,4,FALSE)</f>
        <v>Äquivalenzeinkommen (imputiert,kat) [€]</v>
      </c>
      <c r="E1264" s="28" t="s">
        <v>1708</v>
      </c>
      <c r="F1264" s="28">
        <v>11</v>
      </c>
      <c r="G1264" s="28" t="s">
        <v>1055</v>
      </c>
      <c r="H1264" s="31" t="s">
        <v>2286</v>
      </c>
      <c r="I1264" s="1" t="s">
        <v>160</v>
      </c>
      <c r="J1264" s="28" t="s">
        <v>195</v>
      </c>
    </row>
    <row r="1265" spans="1:10" ht="14.25" customHeight="1">
      <c r="A1265" s="28" t="s">
        <v>1051</v>
      </c>
      <c r="B1265" s="28" t="s">
        <v>1052</v>
      </c>
      <c r="C1265" s="28" t="s">
        <v>1784</v>
      </c>
      <c r="D1265" s="28" t="str">
        <f>VLOOKUP(A1265,[1]Variablenuebersicht!$F$4:$I$1812,4,FALSE)</f>
        <v>Äquivalenzeinkommen (imputiert,kat) [€]</v>
      </c>
      <c r="E1265" s="28" t="s">
        <v>1708</v>
      </c>
      <c r="F1265" s="28">
        <v>2</v>
      </c>
      <c r="G1265" s="28" t="s">
        <v>1056</v>
      </c>
      <c r="H1265" s="31" t="s">
        <v>2287</v>
      </c>
      <c r="I1265" s="1" t="s">
        <v>160</v>
      </c>
      <c r="J1265" s="28" t="s">
        <v>195</v>
      </c>
    </row>
    <row r="1266" spans="1:10" ht="14.25" customHeight="1">
      <c r="A1266" s="28" t="s">
        <v>1051</v>
      </c>
      <c r="B1266" s="28" t="s">
        <v>1052</v>
      </c>
      <c r="C1266" s="28" t="s">
        <v>1784</v>
      </c>
      <c r="D1266" s="28" t="str">
        <f>VLOOKUP(A1266,[1]Variablenuebersicht!$F$4:$I$1812,4,FALSE)</f>
        <v>Äquivalenzeinkommen (imputiert,kat) [€]</v>
      </c>
      <c r="E1266" s="28" t="s">
        <v>1708</v>
      </c>
      <c r="F1266" s="28">
        <v>3</v>
      </c>
      <c r="G1266" s="28" t="s">
        <v>1057</v>
      </c>
      <c r="H1266" s="31" t="s">
        <v>2288</v>
      </c>
      <c r="I1266" s="1" t="s">
        <v>160</v>
      </c>
      <c r="J1266" s="28" t="s">
        <v>195</v>
      </c>
    </row>
    <row r="1267" spans="1:10" ht="14.25" customHeight="1">
      <c r="A1267" s="28" t="s">
        <v>1051</v>
      </c>
      <c r="B1267" s="28" t="s">
        <v>1052</v>
      </c>
      <c r="C1267" s="28" t="s">
        <v>1784</v>
      </c>
      <c r="D1267" s="28" t="str">
        <f>VLOOKUP(A1267,[1]Variablenuebersicht!$F$4:$I$1812,4,FALSE)</f>
        <v>Äquivalenzeinkommen (imputiert,kat) [€]</v>
      </c>
      <c r="E1267" s="28" t="s">
        <v>1708</v>
      </c>
      <c r="F1267" s="28">
        <v>4</v>
      </c>
      <c r="G1267" s="28" t="s">
        <v>1058</v>
      </c>
      <c r="H1267" s="31" t="s">
        <v>2289</v>
      </c>
      <c r="I1267" s="1" t="s">
        <v>160</v>
      </c>
      <c r="J1267" s="28" t="s">
        <v>195</v>
      </c>
    </row>
    <row r="1268" spans="1:10" ht="14.25" customHeight="1">
      <c r="A1268" s="28" t="s">
        <v>1051</v>
      </c>
      <c r="B1268" s="28" t="s">
        <v>1052</v>
      </c>
      <c r="C1268" s="28" t="s">
        <v>1784</v>
      </c>
      <c r="D1268" s="28" t="str">
        <f>VLOOKUP(A1268,[1]Variablenuebersicht!$F$4:$I$1812,4,FALSE)</f>
        <v>Äquivalenzeinkommen (imputiert,kat) [€]</v>
      </c>
      <c r="E1268" s="28" t="s">
        <v>1708</v>
      </c>
      <c r="F1268" s="28">
        <v>5</v>
      </c>
      <c r="G1268" s="28" t="s">
        <v>1059</v>
      </c>
      <c r="H1268" s="31" t="s">
        <v>2290</v>
      </c>
      <c r="I1268" s="1" t="s">
        <v>160</v>
      </c>
      <c r="J1268" s="28" t="s">
        <v>195</v>
      </c>
    </row>
    <row r="1269" spans="1:10" ht="14.25" customHeight="1">
      <c r="A1269" s="28" t="s">
        <v>1051</v>
      </c>
      <c r="B1269" s="28" t="s">
        <v>1052</v>
      </c>
      <c r="C1269" s="28" t="s">
        <v>1784</v>
      </c>
      <c r="D1269" s="28" t="str">
        <f>VLOOKUP(A1269,[1]Variablenuebersicht!$F$4:$I$1812,4,FALSE)</f>
        <v>Äquivalenzeinkommen (imputiert,kat) [€]</v>
      </c>
      <c r="E1269" s="28" t="s">
        <v>1708</v>
      </c>
      <c r="F1269" s="28">
        <v>6</v>
      </c>
      <c r="G1269" s="28" t="s">
        <v>1060</v>
      </c>
      <c r="H1269" s="31" t="s">
        <v>2291</v>
      </c>
      <c r="I1269" s="1" t="s">
        <v>160</v>
      </c>
      <c r="J1269" s="28" t="s">
        <v>195</v>
      </c>
    </row>
    <row r="1270" spans="1:10" ht="14.25" customHeight="1">
      <c r="A1270" s="28" t="s">
        <v>1051</v>
      </c>
      <c r="B1270" s="28" t="s">
        <v>1052</v>
      </c>
      <c r="C1270" s="28" t="s">
        <v>1784</v>
      </c>
      <c r="D1270" s="28" t="str">
        <f>VLOOKUP(A1270,[1]Variablenuebersicht!$F$4:$I$1812,4,FALSE)</f>
        <v>Äquivalenzeinkommen (imputiert,kat) [€]</v>
      </c>
      <c r="E1270" s="28" t="s">
        <v>1708</v>
      </c>
      <c r="F1270" s="28">
        <v>7</v>
      </c>
      <c r="G1270" s="28" t="s">
        <v>1061</v>
      </c>
      <c r="H1270" s="31" t="s">
        <v>2292</v>
      </c>
      <c r="I1270" s="1" t="s">
        <v>160</v>
      </c>
      <c r="J1270" s="28" t="s">
        <v>195</v>
      </c>
    </row>
    <row r="1271" spans="1:10" ht="14.25" customHeight="1">
      <c r="A1271" s="28" t="s">
        <v>1051</v>
      </c>
      <c r="B1271" s="28" t="s">
        <v>1052</v>
      </c>
      <c r="C1271" s="28" t="s">
        <v>1784</v>
      </c>
      <c r="D1271" s="28" t="str">
        <f>VLOOKUP(A1271,[1]Variablenuebersicht!$F$4:$I$1812,4,FALSE)</f>
        <v>Äquivalenzeinkommen (imputiert,kat) [€]</v>
      </c>
      <c r="E1271" s="28" t="s">
        <v>1708</v>
      </c>
      <c r="F1271" s="28">
        <v>8</v>
      </c>
      <c r="G1271" s="28" t="s">
        <v>1062</v>
      </c>
      <c r="H1271" s="31" t="s">
        <v>2293</v>
      </c>
      <c r="I1271" s="1" t="s">
        <v>160</v>
      </c>
      <c r="J1271" s="28" t="s">
        <v>195</v>
      </c>
    </row>
    <row r="1272" spans="1:10" ht="14.25" customHeight="1">
      <c r="A1272" s="28" t="s">
        <v>1051</v>
      </c>
      <c r="B1272" s="28" t="s">
        <v>1052</v>
      </c>
      <c r="C1272" s="28" t="s">
        <v>1784</v>
      </c>
      <c r="D1272" s="28" t="str">
        <f>VLOOKUP(A1272,[1]Variablenuebersicht!$F$4:$I$1812,4,FALSE)</f>
        <v>Äquivalenzeinkommen (imputiert,kat) [€]</v>
      </c>
      <c r="E1272" s="28" t="s">
        <v>1708</v>
      </c>
      <c r="F1272" s="28">
        <v>9</v>
      </c>
      <c r="G1272" s="28" t="s">
        <v>1063</v>
      </c>
      <c r="H1272" s="31" t="s">
        <v>2294</v>
      </c>
      <c r="I1272" s="1" t="s">
        <v>160</v>
      </c>
      <c r="J1272" s="28" t="s">
        <v>195</v>
      </c>
    </row>
    <row r="1273" spans="1:10" ht="14.25" customHeight="1">
      <c r="A1273" s="28" t="s">
        <v>1064</v>
      </c>
      <c r="B1273" s="28" t="s">
        <v>1052</v>
      </c>
      <c r="C1273" s="28" t="s">
        <v>1784</v>
      </c>
      <c r="D1273" s="28" t="str">
        <f>VLOOKUP(A1273,[1]Variablenuebersicht!$F$4:$I$1812,4,FALSE)</f>
        <v>Quintile des SES-Scores</v>
      </c>
      <c r="E1273" s="28" t="s">
        <v>1709</v>
      </c>
      <c r="F1273" s="28">
        <v>-97</v>
      </c>
      <c r="G1273" s="28" t="s">
        <v>1065</v>
      </c>
      <c r="H1273" s="31" t="s">
        <v>2295</v>
      </c>
      <c r="I1273" s="1" t="s">
        <v>160</v>
      </c>
      <c r="J1273" s="28" t="s">
        <v>195</v>
      </c>
    </row>
    <row r="1274" spans="1:10" ht="14.25" customHeight="1">
      <c r="A1274" s="28" t="s">
        <v>1064</v>
      </c>
      <c r="B1274" s="28" t="s">
        <v>1052</v>
      </c>
      <c r="C1274" s="28" t="s">
        <v>1784</v>
      </c>
      <c r="D1274" s="28" t="str">
        <f>VLOOKUP(A1274,[1]Variablenuebersicht!$F$4:$I$1812,4,FALSE)</f>
        <v>Quintile des SES-Scores</v>
      </c>
      <c r="E1274" s="28" t="s">
        <v>1709</v>
      </c>
      <c r="F1274" s="28">
        <v>1</v>
      </c>
      <c r="G1274" s="28" t="s">
        <v>1066</v>
      </c>
      <c r="H1274" s="31" t="s">
        <v>2296</v>
      </c>
      <c r="I1274" s="1" t="s">
        <v>160</v>
      </c>
      <c r="J1274" s="28" t="s">
        <v>195</v>
      </c>
    </row>
    <row r="1275" spans="1:10" ht="14.25" customHeight="1">
      <c r="A1275" s="28" t="s">
        <v>1064</v>
      </c>
      <c r="B1275" s="28" t="s">
        <v>1052</v>
      </c>
      <c r="C1275" s="28" t="s">
        <v>1784</v>
      </c>
      <c r="D1275" s="28" t="str">
        <f>VLOOKUP(A1275,[1]Variablenuebersicht!$F$4:$I$1812,4,FALSE)</f>
        <v>Quintile des SES-Scores</v>
      </c>
      <c r="E1275" s="28" t="s">
        <v>1709</v>
      </c>
      <c r="F1275" s="28">
        <v>2</v>
      </c>
      <c r="G1275" s="28" t="s">
        <v>1067</v>
      </c>
      <c r="H1275" s="31" t="s">
        <v>2297</v>
      </c>
      <c r="I1275" s="1" t="s">
        <v>160</v>
      </c>
      <c r="J1275" s="28" t="s">
        <v>195</v>
      </c>
    </row>
    <row r="1276" spans="1:10" ht="14.25" customHeight="1">
      <c r="A1276" s="28" t="s">
        <v>1064</v>
      </c>
      <c r="B1276" s="28" t="s">
        <v>1052</v>
      </c>
      <c r="C1276" s="28" t="s">
        <v>1784</v>
      </c>
      <c r="D1276" s="28" t="str">
        <f>VLOOKUP(A1276,[1]Variablenuebersicht!$F$4:$I$1812,4,FALSE)</f>
        <v>Quintile des SES-Scores</v>
      </c>
      <c r="E1276" s="28" t="s">
        <v>1709</v>
      </c>
      <c r="F1276" s="28">
        <v>3</v>
      </c>
      <c r="G1276" s="28" t="s">
        <v>1068</v>
      </c>
      <c r="H1276" s="31" t="s">
        <v>2298</v>
      </c>
      <c r="I1276" s="1" t="s">
        <v>160</v>
      </c>
      <c r="J1276" s="28" t="s">
        <v>195</v>
      </c>
    </row>
    <row r="1277" spans="1:10" ht="14.25" customHeight="1">
      <c r="A1277" s="28" t="s">
        <v>1064</v>
      </c>
      <c r="B1277" s="28" t="s">
        <v>1052</v>
      </c>
      <c r="C1277" s="28" t="s">
        <v>1784</v>
      </c>
      <c r="D1277" s="28" t="str">
        <f>VLOOKUP(A1277,[1]Variablenuebersicht!$F$4:$I$1812,4,FALSE)</f>
        <v>Quintile des SES-Scores</v>
      </c>
      <c r="E1277" s="28" t="s">
        <v>1709</v>
      </c>
      <c r="F1277" s="28">
        <v>4</v>
      </c>
      <c r="G1277" s="28" t="s">
        <v>1069</v>
      </c>
      <c r="H1277" s="31" t="s">
        <v>2299</v>
      </c>
      <c r="I1277" s="1" t="s">
        <v>160</v>
      </c>
      <c r="J1277" s="28" t="s">
        <v>195</v>
      </c>
    </row>
    <row r="1278" spans="1:10" ht="14.25" customHeight="1">
      <c r="A1278" s="28" t="s">
        <v>1064</v>
      </c>
      <c r="B1278" s="28" t="s">
        <v>1052</v>
      </c>
      <c r="C1278" s="28" t="s">
        <v>1784</v>
      </c>
      <c r="D1278" s="28" t="str">
        <f>VLOOKUP(A1278,[1]Variablenuebersicht!$F$4:$I$1812,4,FALSE)</f>
        <v>Quintile des SES-Scores</v>
      </c>
      <c r="E1278" s="28" t="s">
        <v>1709</v>
      </c>
      <c r="F1278" s="28">
        <v>5</v>
      </c>
      <c r="G1278" s="28" t="s">
        <v>1070</v>
      </c>
      <c r="H1278" s="31" t="s">
        <v>2300</v>
      </c>
      <c r="I1278" s="1" t="s">
        <v>160</v>
      </c>
      <c r="J1278" s="28" t="s">
        <v>195</v>
      </c>
    </row>
    <row r="1279" spans="1:10" ht="14.25" customHeight="1">
      <c r="A1279" s="28" t="s">
        <v>1071</v>
      </c>
      <c r="B1279" s="28" t="s">
        <v>1052</v>
      </c>
      <c r="C1279" s="28" t="s">
        <v>1784</v>
      </c>
      <c r="D1279" s="28" t="str">
        <f>VLOOKUP(A1279,[1]Variablenuebersicht!$F$4:$I$1812,4,FALSE)</f>
        <v>Sozioökonomischer Status (SES)</v>
      </c>
      <c r="E1279" s="28" t="s">
        <v>1710</v>
      </c>
      <c r="F1279" s="28">
        <v>-97</v>
      </c>
      <c r="G1279" s="28" t="s">
        <v>248</v>
      </c>
      <c r="H1279" s="31" t="s">
        <v>1839</v>
      </c>
      <c r="I1279" s="1" t="s">
        <v>160</v>
      </c>
      <c r="J1279" s="28" t="s">
        <v>195</v>
      </c>
    </row>
    <row r="1280" spans="1:10" ht="14.25" customHeight="1">
      <c r="A1280" s="28" t="s">
        <v>1071</v>
      </c>
      <c r="B1280" s="28" t="s">
        <v>1052</v>
      </c>
      <c r="C1280" s="28" t="s">
        <v>1784</v>
      </c>
      <c r="D1280" s="28" t="str">
        <f>VLOOKUP(A1280,[1]Variablenuebersicht!$F$4:$I$1812,4,FALSE)</f>
        <v>Sozioökonomischer Status (SES)</v>
      </c>
      <c r="E1280" s="28" t="s">
        <v>1710</v>
      </c>
      <c r="F1280" s="28">
        <v>1</v>
      </c>
      <c r="G1280" s="28" t="s">
        <v>1072</v>
      </c>
      <c r="H1280" s="31" t="s">
        <v>2301</v>
      </c>
      <c r="I1280" s="1" t="s">
        <v>160</v>
      </c>
      <c r="J1280" s="28" t="s">
        <v>195</v>
      </c>
    </row>
    <row r="1281" spans="1:10" ht="14.25" customHeight="1">
      <c r="A1281" s="28" t="s">
        <v>1071</v>
      </c>
      <c r="B1281" s="28" t="s">
        <v>1052</v>
      </c>
      <c r="C1281" s="28" t="s">
        <v>1784</v>
      </c>
      <c r="D1281" s="28" t="str">
        <f>VLOOKUP(A1281,[1]Variablenuebersicht!$F$4:$I$1812,4,FALSE)</f>
        <v>Sozioökonomischer Status (SES)</v>
      </c>
      <c r="E1281" s="28" t="s">
        <v>1710</v>
      </c>
      <c r="F1281" s="28">
        <v>2</v>
      </c>
      <c r="G1281" s="28" t="s">
        <v>1073</v>
      </c>
      <c r="H1281" s="31" t="s">
        <v>2302</v>
      </c>
      <c r="I1281" s="1" t="s">
        <v>160</v>
      </c>
      <c r="J1281" s="28" t="s">
        <v>195</v>
      </c>
    </row>
    <row r="1282" spans="1:10" ht="14.25" customHeight="1">
      <c r="A1282" s="28" t="s">
        <v>1071</v>
      </c>
      <c r="B1282" s="28" t="s">
        <v>1052</v>
      </c>
      <c r="C1282" s="28" t="s">
        <v>1784</v>
      </c>
      <c r="D1282" s="28" t="str">
        <f>VLOOKUP(A1282,[1]Variablenuebersicht!$F$4:$I$1812,4,FALSE)</f>
        <v>Sozioökonomischer Status (SES)</v>
      </c>
      <c r="E1282" s="28" t="s">
        <v>1710</v>
      </c>
      <c r="F1282" s="28">
        <v>3</v>
      </c>
      <c r="G1282" s="28" t="s">
        <v>1074</v>
      </c>
      <c r="H1282" s="31" t="s">
        <v>2303</v>
      </c>
      <c r="I1282" s="1" t="s">
        <v>160</v>
      </c>
      <c r="J1282" s="28" t="s">
        <v>195</v>
      </c>
    </row>
    <row r="1283" spans="1:10" ht="14.25" customHeight="1">
      <c r="A1283" s="28" t="s">
        <v>1075</v>
      </c>
      <c r="B1283" s="28" t="s">
        <v>1052</v>
      </c>
      <c r="C1283" s="28" t="s">
        <v>1784</v>
      </c>
      <c r="D1283" s="28" t="str">
        <f>VLOOKUP(A1283,[1]Variablenuebersicht!$F$4:$I$1812,4,FALSE)</f>
        <v>Monatl. HH-Nettoeinkommen in Quintilen (imputiert)</v>
      </c>
      <c r="E1283" s="28" t="s">
        <v>1711</v>
      </c>
      <c r="F1283" s="28">
        <v>1</v>
      </c>
      <c r="G1283" s="28" t="s">
        <v>1076</v>
      </c>
      <c r="H1283" s="31" t="s">
        <v>2304</v>
      </c>
      <c r="I1283" s="1" t="s">
        <v>160</v>
      </c>
      <c r="J1283" s="28" t="s">
        <v>195</v>
      </c>
    </row>
    <row r="1284" spans="1:10" ht="14.25" customHeight="1">
      <c r="A1284" s="28" t="s">
        <v>1075</v>
      </c>
      <c r="B1284" s="28" t="s">
        <v>1052</v>
      </c>
      <c r="C1284" s="28" t="s">
        <v>1784</v>
      </c>
      <c r="D1284" s="28" t="str">
        <f>VLOOKUP(A1284,[1]Variablenuebersicht!$F$4:$I$1812,4,FALSE)</f>
        <v>Monatl. HH-Nettoeinkommen in Quintilen (imputiert)</v>
      </c>
      <c r="E1284" s="28" t="s">
        <v>1711</v>
      </c>
      <c r="F1284" s="28">
        <v>2</v>
      </c>
      <c r="G1284" s="28" t="s">
        <v>1077</v>
      </c>
      <c r="H1284" s="31" t="s">
        <v>2305</v>
      </c>
      <c r="I1284" s="1" t="s">
        <v>160</v>
      </c>
      <c r="J1284" s="28" t="s">
        <v>195</v>
      </c>
    </row>
    <row r="1285" spans="1:10" ht="14.25" customHeight="1">
      <c r="A1285" s="28" t="s">
        <v>1075</v>
      </c>
      <c r="B1285" s="28" t="s">
        <v>1052</v>
      </c>
      <c r="C1285" s="28" t="s">
        <v>1784</v>
      </c>
      <c r="D1285" s="28" t="str">
        <f>VLOOKUP(A1285,[1]Variablenuebersicht!$F$4:$I$1812,4,FALSE)</f>
        <v>Monatl. HH-Nettoeinkommen in Quintilen (imputiert)</v>
      </c>
      <c r="E1285" s="28" t="s">
        <v>1711</v>
      </c>
      <c r="F1285" s="28">
        <v>3</v>
      </c>
      <c r="G1285" s="28" t="s">
        <v>1078</v>
      </c>
      <c r="H1285" s="31" t="s">
        <v>2306</v>
      </c>
      <c r="I1285" s="1" t="s">
        <v>160</v>
      </c>
      <c r="J1285" s="28" t="s">
        <v>195</v>
      </c>
    </row>
    <row r="1286" spans="1:10" ht="14.25" customHeight="1">
      <c r="A1286" s="28" t="s">
        <v>1075</v>
      </c>
      <c r="B1286" s="28" t="s">
        <v>1052</v>
      </c>
      <c r="C1286" s="28" t="s">
        <v>1784</v>
      </c>
      <c r="D1286" s="28" t="str">
        <f>VLOOKUP(A1286,[1]Variablenuebersicht!$F$4:$I$1812,4,FALSE)</f>
        <v>Monatl. HH-Nettoeinkommen in Quintilen (imputiert)</v>
      </c>
      <c r="E1286" s="28" t="s">
        <v>1711</v>
      </c>
      <c r="F1286" s="28">
        <v>4</v>
      </c>
      <c r="G1286" s="28" t="s">
        <v>1079</v>
      </c>
      <c r="H1286" s="31" t="s">
        <v>2307</v>
      </c>
      <c r="I1286" s="1" t="s">
        <v>160</v>
      </c>
      <c r="J1286" s="28" t="s">
        <v>195</v>
      </c>
    </row>
    <row r="1287" spans="1:10" ht="14.25" customHeight="1">
      <c r="A1287" s="28" t="s">
        <v>1075</v>
      </c>
      <c r="B1287" s="28" t="s">
        <v>1052</v>
      </c>
      <c r="C1287" s="28" t="s">
        <v>1784</v>
      </c>
      <c r="D1287" s="28" t="str">
        <f>VLOOKUP(A1287,[1]Variablenuebersicht!$F$4:$I$1812,4,FALSE)</f>
        <v>Monatl. HH-Nettoeinkommen in Quintilen (imputiert)</v>
      </c>
      <c r="E1287" s="28" t="s">
        <v>1711</v>
      </c>
      <c r="F1287" s="28">
        <v>5</v>
      </c>
      <c r="G1287" s="28" t="s">
        <v>1080</v>
      </c>
      <c r="H1287" s="31" t="s">
        <v>2308</v>
      </c>
      <c r="I1287" s="1" t="s">
        <v>160</v>
      </c>
      <c r="J1287" s="28" t="s">
        <v>195</v>
      </c>
    </row>
    <row r="1288" spans="1:10" ht="14.25" customHeight="1">
      <c r="A1288" s="28" t="s">
        <v>1081</v>
      </c>
      <c r="B1288" s="28" t="s">
        <v>1052</v>
      </c>
      <c r="C1288" s="28" t="s">
        <v>1784</v>
      </c>
      <c r="D1288" s="28" t="str">
        <f>VLOOKUP(A1288,[1]Variablenuebersicht!$F$4:$I$1812,4,FALSE)</f>
        <v>Höchster allg. bildener Schulabschluss</v>
      </c>
      <c r="E1288" s="28" t="s">
        <v>1712</v>
      </c>
      <c r="F1288" s="28">
        <v>-96</v>
      </c>
      <c r="G1288" s="28" t="s">
        <v>1082</v>
      </c>
      <c r="H1288" s="31" t="s">
        <v>2309</v>
      </c>
      <c r="I1288" s="1" t="s">
        <v>49</v>
      </c>
    </row>
    <row r="1289" spans="1:10" ht="14.25" customHeight="1">
      <c r="A1289" s="28" t="s">
        <v>1081</v>
      </c>
      <c r="B1289" s="28" t="s">
        <v>1052</v>
      </c>
      <c r="C1289" s="28" t="s">
        <v>1784</v>
      </c>
      <c r="D1289" s="28" t="str">
        <f>VLOOKUP(A1289,[1]Variablenuebersicht!$F$4:$I$1812,4,FALSE)</f>
        <v>Höchster allg. bildener Schulabschluss</v>
      </c>
      <c r="E1289" s="28" t="s">
        <v>1712</v>
      </c>
      <c r="F1289" s="28">
        <v>1</v>
      </c>
      <c r="G1289" s="28" t="s">
        <v>1083</v>
      </c>
      <c r="H1289" s="31" t="s">
        <v>2310</v>
      </c>
      <c r="I1289" s="1" t="s">
        <v>49</v>
      </c>
    </row>
    <row r="1290" spans="1:10" ht="14.25" customHeight="1">
      <c r="A1290" s="28" t="s">
        <v>1081</v>
      </c>
      <c r="B1290" s="28" t="s">
        <v>1052</v>
      </c>
      <c r="C1290" s="28" t="s">
        <v>1784</v>
      </c>
      <c r="D1290" s="28" t="str">
        <f>VLOOKUP(A1290,[1]Variablenuebersicht!$F$4:$I$1812,4,FALSE)</f>
        <v>Höchster allg. bildener Schulabschluss</v>
      </c>
      <c r="E1290" s="28" t="s">
        <v>1712</v>
      </c>
      <c r="F1290" s="28">
        <v>2</v>
      </c>
      <c r="G1290" s="28" t="s">
        <v>1084</v>
      </c>
      <c r="H1290" s="31" t="s">
        <v>2311</v>
      </c>
      <c r="I1290" s="1" t="s">
        <v>49</v>
      </c>
    </row>
    <row r="1291" spans="1:10" ht="14.25" customHeight="1">
      <c r="A1291" s="28" t="s">
        <v>1081</v>
      </c>
      <c r="B1291" s="28" t="s">
        <v>1052</v>
      </c>
      <c r="C1291" s="28" t="s">
        <v>1784</v>
      </c>
      <c r="D1291" s="28" t="str">
        <f>VLOOKUP(A1291,[1]Variablenuebersicht!$F$4:$I$1812,4,FALSE)</f>
        <v>Höchster allg. bildener Schulabschluss</v>
      </c>
      <c r="E1291" s="28" t="s">
        <v>1712</v>
      </c>
      <c r="F1291" s="28">
        <v>3</v>
      </c>
      <c r="G1291" s="28" t="s">
        <v>1085</v>
      </c>
      <c r="H1291" s="31" t="s">
        <v>2312</v>
      </c>
      <c r="I1291" s="1" t="s">
        <v>49</v>
      </c>
    </row>
    <row r="1292" spans="1:10" ht="14.25" customHeight="1">
      <c r="A1292" s="28" t="s">
        <v>1081</v>
      </c>
      <c r="B1292" s="28" t="s">
        <v>1052</v>
      </c>
      <c r="C1292" s="28" t="s">
        <v>1784</v>
      </c>
      <c r="D1292" s="28" t="str">
        <f>VLOOKUP(A1292,[1]Variablenuebersicht!$F$4:$I$1812,4,FALSE)</f>
        <v>Höchster allg. bildener Schulabschluss</v>
      </c>
      <c r="E1292" s="28" t="s">
        <v>1712</v>
      </c>
      <c r="F1292" s="28">
        <v>4</v>
      </c>
      <c r="G1292" s="28" t="s">
        <v>1086</v>
      </c>
      <c r="H1292" s="31" t="s">
        <v>2313</v>
      </c>
      <c r="I1292" s="1" t="s">
        <v>49</v>
      </c>
    </row>
    <row r="1293" spans="1:10" ht="14.25" customHeight="1">
      <c r="A1293" s="28" t="s">
        <v>1081</v>
      </c>
      <c r="B1293" s="28" t="s">
        <v>1052</v>
      </c>
      <c r="C1293" s="28" t="s">
        <v>1784</v>
      </c>
      <c r="D1293" s="28" t="str">
        <f>VLOOKUP(A1293,[1]Variablenuebersicht!$F$4:$I$1812,4,FALSE)</f>
        <v>Höchster allg. bildener Schulabschluss</v>
      </c>
      <c r="E1293" s="28" t="s">
        <v>1712</v>
      </c>
      <c r="F1293" s="28">
        <v>5</v>
      </c>
      <c r="G1293" s="28" t="s">
        <v>1087</v>
      </c>
      <c r="H1293" s="31" t="s">
        <v>2314</v>
      </c>
      <c r="I1293" s="1" t="s">
        <v>49</v>
      </c>
    </row>
    <row r="1294" spans="1:10" ht="14.25" customHeight="1">
      <c r="A1294" s="28" t="s">
        <v>1081</v>
      </c>
      <c r="B1294" s="28" t="s">
        <v>1052</v>
      </c>
      <c r="C1294" s="28" t="s">
        <v>1784</v>
      </c>
      <c r="D1294" s="28" t="str">
        <f>VLOOKUP(A1294,[1]Variablenuebersicht!$F$4:$I$1812,4,FALSE)</f>
        <v>Höchster allg. bildener Schulabschluss</v>
      </c>
      <c r="E1294" s="28" t="s">
        <v>1712</v>
      </c>
      <c r="F1294" s="28">
        <v>6</v>
      </c>
      <c r="G1294" s="28" t="s">
        <v>1088</v>
      </c>
      <c r="H1294" s="31" t="s">
        <v>2315</v>
      </c>
      <c r="I1294" s="1" t="s">
        <v>49</v>
      </c>
    </row>
    <row r="1295" spans="1:10" ht="14.25" customHeight="1">
      <c r="A1295" s="28" t="s">
        <v>1081</v>
      </c>
      <c r="B1295" s="28" t="s">
        <v>1052</v>
      </c>
      <c r="C1295" s="28" t="s">
        <v>1784</v>
      </c>
      <c r="D1295" s="28" t="str">
        <f>VLOOKUP(A1295,[1]Variablenuebersicht!$F$4:$I$1812,4,FALSE)</f>
        <v>Höchster allg. bildener Schulabschluss</v>
      </c>
      <c r="E1295" s="28" t="s">
        <v>1712</v>
      </c>
      <c r="F1295" s="28">
        <v>7</v>
      </c>
      <c r="G1295" s="28" t="s">
        <v>1089</v>
      </c>
      <c r="H1295" s="31" t="s">
        <v>2316</v>
      </c>
      <c r="I1295" s="1" t="s">
        <v>49</v>
      </c>
    </row>
    <row r="1296" spans="1:10" ht="14.25" customHeight="1">
      <c r="A1296" s="28" t="s">
        <v>1081</v>
      </c>
      <c r="B1296" s="28" t="s">
        <v>1052</v>
      </c>
      <c r="C1296" s="28" t="s">
        <v>1784</v>
      </c>
      <c r="D1296" s="28" t="str">
        <f>VLOOKUP(A1296,[1]Variablenuebersicht!$F$4:$I$1812,4,FALSE)</f>
        <v>Höchster allg. bildener Schulabschluss</v>
      </c>
      <c r="E1296" s="28" t="s">
        <v>1712</v>
      </c>
      <c r="F1296" s="28">
        <v>8</v>
      </c>
      <c r="G1296" s="28" t="s">
        <v>1090</v>
      </c>
      <c r="H1296" s="31" t="s">
        <v>2317</v>
      </c>
      <c r="I1296" s="1" t="s">
        <v>49</v>
      </c>
    </row>
    <row r="1297" spans="1:9" ht="14.25" customHeight="1">
      <c r="A1297" s="28" t="s">
        <v>1091</v>
      </c>
      <c r="B1297" s="28" t="s">
        <v>1052</v>
      </c>
      <c r="C1297" s="28" t="s">
        <v>1784</v>
      </c>
      <c r="D1297" s="28" t="str">
        <f>VLOOKUP(A1297,[1]Variablenuebersicht!$F$4:$I$1812,4,FALSE)</f>
        <v>Höchster berufl. Ausbildungs- oder Hochschul/Fachhochschulabschluss</v>
      </c>
      <c r="E1297" s="28" t="s">
        <v>1713</v>
      </c>
      <c r="F1297" s="28">
        <v>-96</v>
      </c>
      <c r="G1297" s="28" t="s">
        <v>1092</v>
      </c>
      <c r="H1297" s="31" t="s">
        <v>2318</v>
      </c>
      <c r="I1297" s="1" t="s">
        <v>49</v>
      </c>
    </row>
    <row r="1298" spans="1:9" ht="14.25" customHeight="1">
      <c r="A1298" s="28" t="s">
        <v>1091</v>
      </c>
      <c r="B1298" s="28" t="s">
        <v>1052</v>
      </c>
      <c r="C1298" s="28" t="s">
        <v>1784</v>
      </c>
      <c r="D1298" s="28" t="str">
        <f>VLOOKUP(A1298,[1]Variablenuebersicht!$F$4:$I$1812,4,FALSE)</f>
        <v>Höchster berufl. Ausbildungs- oder Hochschul/Fachhochschulabschluss</v>
      </c>
      <c r="E1298" s="28" t="s">
        <v>1713</v>
      </c>
      <c r="F1298" s="28">
        <v>1</v>
      </c>
      <c r="G1298" s="28" t="s">
        <v>1093</v>
      </c>
      <c r="H1298" s="31" t="s">
        <v>2319</v>
      </c>
      <c r="I1298" s="1" t="s">
        <v>49</v>
      </c>
    </row>
    <row r="1299" spans="1:9" ht="14.25" customHeight="1">
      <c r="A1299" s="28" t="s">
        <v>1091</v>
      </c>
      <c r="B1299" s="28" t="s">
        <v>1052</v>
      </c>
      <c r="C1299" s="28" t="s">
        <v>1784</v>
      </c>
      <c r="D1299" s="28" t="str">
        <f>VLOOKUP(A1299,[1]Variablenuebersicht!$F$4:$I$1812,4,FALSE)</f>
        <v>Höchster berufl. Ausbildungs- oder Hochschul/Fachhochschulabschluss</v>
      </c>
      <c r="E1299" s="28" t="s">
        <v>1713</v>
      </c>
      <c r="F1299" s="28">
        <v>10</v>
      </c>
      <c r="G1299" s="28" t="s">
        <v>1094</v>
      </c>
      <c r="H1299" s="31" t="s">
        <v>2320</v>
      </c>
      <c r="I1299" s="1" t="s">
        <v>49</v>
      </c>
    </row>
    <row r="1300" spans="1:9" ht="14.25" customHeight="1">
      <c r="A1300" s="28" t="s">
        <v>1091</v>
      </c>
      <c r="B1300" s="28" t="s">
        <v>1052</v>
      </c>
      <c r="C1300" s="28" t="s">
        <v>1784</v>
      </c>
      <c r="D1300" s="28" t="str">
        <f>VLOOKUP(A1300,[1]Variablenuebersicht!$F$4:$I$1812,4,FALSE)</f>
        <v>Höchster berufl. Ausbildungs- oder Hochschul/Fachhochschulabschluss</v>
      </c>
      <c r="E1300" s="28" t="s">
        <v>1713</v>
      </c>
      <c r="F1300" s="28">
        <v>11</v>
      </c>
      <c r="G1300" s="28" t="s">
        <v>1095</v>
      </c>
      <c r="H1300" s="31" t="s">
        <v>2321</v>
      </c>
      <c r="I1300" s="1" t="s">
        <v>49</v>
      </c>
    </row>
    <row r="1301" spans="1:9" ht="14.25" customHeight="1">
      <c r="A1301" s="28" t="s">
        <v>1091</v>
      </c>
      <c r="B1301" s="28" t="s">
        <v>1052</v>
      </c>
      <c r="C1301" s="28" t="s">
        <v>1784</v>
      </c>
      <c r="D1301" s="28" t="str">
        <f>VLOOKUP(A1301,[1]Variablenuebersicht!$F$4:$I$1812,4,FALSE)</f>
        <v>Höchster berufl. Ausbildungs- oder Hochschul/Fachhochschulabschluss</v>
      </c>
      <c r="E1301" s="28" t="s">
        <v>1713</v>
      </c>
      <c r="F1301" s="28">
        <v>12</v>
      </c>
      <c r="G1301" s="28" t="s">
        <v>1096</v>
      </c>
      <c r="H1301" s="31" t="s">
        <v>2322</v>
      </c>
      <c r="I1301" s="1" t="s">
        <v>49</v>
      </c>
    </row>
    <row r="1302" spans="1:9" ht="14.25" customHeight="1">
      <c r="A1302" s="28" t="s">
        <v>1091</v>
      </c>
      <c r="B1302" s="28" t="s">
        <v>1052</v>
      </c>
      <c r="C1302" s="28" t="s">
        <v>1784</v>
      </c>
      <c r="D1302" s="28" t="str">
        <f>VLOOKUP(A1302,[1]Variablenuebersicht!$F$4:$I$1812,4,FALSE)</f>
        <v>Höchster berufl. Ausbildungs- oder Hochschul/Fachhochschulabschluss</v>
      </c>
      <c r="E1302" s="28" t="s">
        <v>1713</v>
      </c>
      <c r="F1302" s="28">
        <v>13</v>
      </c>
      <c r="G1302" s="28" t="s">
        <v>1097</v>
      </c>
      <c r="H1302" s="31" t="s">
        <v>2323</v>
      </c>
      <c r="I1302" s="1" t="s">
        <v>49</v>
      </c>
    </row>
    <row r="1303" spans="1:9" ht="14.25" customHeight="1">
      <c r="A1303" s="28" t="s">
        <v>1091</v>
      </c>
      <c r="B1303" s="28" t="s">
        <v>1052</v>
      </c>
      <c r="C1303" s="28" t="s">
        <v>1784</v>
      </c>
      <c r="D1303" s="28" t="str">
        <f>VLOOKUP(A1303,[1]Variablenuebersicht!$F$4:$I$1812,4,FALSE)</f>
        <v>Höchster berufl. Ausbildungs- oder Hochschul/Fachhochschulabschluss</v>
      </c>
      <c r="E1303" s="28" t="s">
        <v>1713</v>
      </c>
      <c r="F1303" s="28">
        <v>14</v>
      </c>
      <c r="G1303" s="28" t="s">
        <v>1098</v>
      </c>
      <c r="H1303" s="31" t="s">
        <v>2324</v>
      </c>
      <c r="I1303" s="1" t="s">
        <v>49</v>
      </c>
    </row>
    <row r="1304" spans="1:9" ht="14.25" customHeight="1">
      <c r="A1304" s="28" t="s">
        <v>1091</v>
      </c>
      <c r="B1304" s="28" t="s">
        <v>1052</v>
      </c>
      <c r="C1304" s="28" t="s">
        <v>1784</v>
      </c>
      <c r="D1304" s="28" t="str">
        <f>VLOOKUP(A1304,[1]Variablenuebersicht!$F$4:$I$1812,4,FALSE)</f>
        <v>Höchster berufl. Ausbildungs- oder Hochschul/Fachhochschulabschluss</v>
      </c>
      <c r="E1304" s="28" t="s">
        <v>1713</v>
      </c>
      <c r="F1304" s="28">
        <v>15</v>
      </c>
      <c r="G1304" s="28" t="s">
        <v>1099</v>
      </c>
      <c r="H1304" s="31" t="s">
        <v>2325</v>
      </c>
      <c r="I1304" s="1" t="s">
        <v>49</v>
      </c>
    </row>
    <row r="1305" spans="1:9" ht="14.25" customHeight="1">
      <c r="A1305" s="28" t="s">
        <v>1091</v>
      </c>
      <c r="B1305" s="28" t="s">
        <v>1052</v>
      </c>
      <c r="C1305" s="28" t="s">
        <v>1784</v>
      </c>
      <c r="D1305" s="28" t="str">
        <f>VLOOKUP(A1305,[1]Variablenuebersicht!$F$4:$I$1812,4,FALSE)</f>
        <v>Höchster berufl. Ausbildungs- oder Hochschul/Fachhochschulabschluss</v>
      </c>
      <c r="E1305" s="28" t="s">
        <v>1713</v>
      </c>
      <c r="F1305" s="28">
        <v>16</v>
      </c>
      <c r="G1305" s="28" t="s">
        <v>1100</v>
      </c>
      <c r="H1305" s="31" t="s">
        <v>2326</v>
      </c>
      <c r="I1305" s="1" t="s">
        <v>49</v>
      </c>
    </row>
    <row r="1306" spans="1:9" ht="14.25" customHeight="1">
      <c r="A1306" s="28" t="s">
        <v>1091</v>
      </c>
      <c r="B1306" s="28" t="s">
        <v>1052</v>
      </c>
      <c r="C1306" s="28" t="s">
        <v>1784</v>
      </c>
      <c r="D1306" s="28" t="str">
        <f>VLOOKUP(A1306,[1]Variablenuebersicht!$F$4:$I$1812,4,FALSE)</f>
        <v>Höchster berufl. Ausbildungs- oder Hochschul/Fachhochschulabschluss</v>
      </c>
      <c r="E1306" s="28" t="s">
        <v>1713</v>
      </c>
      <c r="F1306" s="28">
        <v>17</v>
      </c>
      <c r="G1306" s="28" t="s">
        <v>1101</v>
      </c>
      <c r="H1306" s="31" t="s">
        <v>2327</v>
      </c>
      <c r="I1306" s="1" t="s">
        <v>49</v>
      </c>
    </row>
    <row r="1307" spans="1:9" ht="14.25" customHeight="1">
      <c r="A1307" s="28" t="s">
        <v>1091</v>
      </c>
      <c r="B1307" s="28" t="s">
        <v>1052</v>
      </c>
      <c r="C1307" s="28" t="s">
        <v>1784</v>
      </c>
      <c r="D1307" s="28" t="str">
        <f>VLOOKUP(A1307,[1]Variablenuebersicht!$F$4:$I$1812,4,FALSE)</f>
        <v>Höchster berufl. Ausbildungs- oder Hochschul/Fachhochschulabschluss</v>
      </c>
      <c r="E1307" s="28" t="s">
        <v>1713</v>
      </c>
      <c r="F1307" s="28">
        <v>18</v>
      </c>
      <c r="G1307" s="28" t="s">
        <v>1102</v>
      </c>
      <c r="H1307" s="31" t="s">
        <v>2328</v>
      </c>
      <c r="I1307" s="1" t="s">
        <v>49</v>
      </c>
    </row>
    <row r="1308" spans="1:9" ht="14.25" customHeight="1">
      <c r="A1308" s="28" t="s">
        <v>1091</v>
      </c>
      <c r="B1308" s="28" t="s">
        <v>1052</v>
      </c>
      <c r="C1308" s="28" t="s">
        <v>1784</v>
      </c>
      <c r="D1308" s="28" t="str">
        <f>VLOOKUP(A1308,[1]Variablenuebersicht!$F$4:$I$1812,4,FALSE)</f>
        <v>Höchster berufl. Ausbildungs- oder Hochschul/Fachhochschulabschluss</v>
      </c>
      <c r="E1308" s="28" t="s">
        <v>1713</v>
      </c>
      <c r="F1308" s="28">
        <v>2</v>
      </c>
      <c r="G1308" s="28" t="s">
        <v>1103</v>
      </c>
      <c r="H1308" s="31" t="s">
        <v>1103</v>
      </c>
      <c r="I1308" s="1" t="s">
        <v>49</v>
      </c>
    </row>
    <row r="1309" spans="1:9" ht="14.25" customHeight="1">
      <c r="A1309" s="28" t="s">
        <v>1091</v>
      </c>
      <c r="B1309" s="28" t="s">
        <v>1052</v>
      </c>
      <c r="C1309" s="28" t="s">
        <v>1784</v>
      </c>
      <c r="D1309" s="28" t="str">
        <f>VLOOKUP(A1309,[1]Variablenuebersicht!$F$4:$I$1812,4,FALSE)</f>
        <v>Höchster berufl. Ausbildungs- oder Hochschul/Fachhochschulabschluss</v>
      </c>
      <c r="E1309" s="28" t="s">
        <v>1713</v>
      </c>
      <c r="F1309" s="28">
        <v>3</v>
      </c>
      <c r="G1309" s="28" t="s">
        <v>1104</v>
      </c>
      <c r="H1309" s="31" t="s">
        <v>2329</v>
      </c>
      <c r="I1309" s="1" t="s">
        <v>49</v>
      </c>
    </row>
    <row r="1310" spans="1:9" ht="14.25" customHeight="1">
      <c r="A1310" s="28" t="s">
        <v>1091</v>
      </c>
      <c r="B1310" s="28" t="s">
        <v>1052</v>
      </c>
      <c r="C1310" s="28" t="s">
        <v>1784</v>
      </c>
      <c r="D1310" s="28" t="str">
        <f>VLOOKUP(A1310,[1]Variablenuebersicht!$F$4:$I$1812,4,FALSE)</f>
        <v>Höchster berufl. Ausbildungs- oder Hochschul/Fachhochschulabschluss</v>
      </c>
      <c r="E1310" s="28" t="s">
        <v>1713</v>
      </c>
      <c r="F1310" s="28">
        <v>4</v>
      </c>
      <c r="G1310" s="28" t="s">
        <v>1105</v>
      </c>
      <c r="H1310" s="31" t="s">
        <v>2330</v>
      </c>
      <c r="I1310" s="1" t="s">
        <v>49</v>
      </c>
    </row>
    <row r="1311" spans="1:9" ht="14.25" customHeight="1">
      <c r="A1311" s="28" t="s">
        <v>1091</v>
      </c>
      <c r="B1311" s="28" t="s">
        <v>1052</v>
      </c>
      <c r="C1311" s="28" t="s">
        <v>1784</v>
      </c>
      <c r="D1311" s="28" t="str">
        <f>VLOOKUP(A1311,[1]Variablenuebersicht!$F$4:$I$1812,4,FALSE)</f>
        <v>Höchster berufl. Ausbildungs- oder Hochschul/Fachhochschulabschluss</v>
      </c>
      <c r="E1311" s="28" t="s">
        <v>1713</v>
      </c>
      <c r="F1311" s="28">
        <v>5</v>
      </c>
      <c r="G1311" s="28" t="s">
        <v>1106</v>
      </c>
      <c r="H1311" s="31" t="s">
        <v>2331</v>
      </c>
      <c r="I1311" s="1" t="s">
        <v>49</v>
      </c>
    </row>
    <row r="1312" spans="1:9" ht="14.25" customHeight="1">
      <c r="A1312" s="28" t="s">
        <v>1091</v>
      </c>
      <c r="B1312" s="28" t="s">
        <v>1052</v>
      </c>
      <c r="C1312" s="28" t="s">
        <v>1784</v>
      </c>
      <c r="D1312" s="28" t="str">
        <f>VLOOKUP(A1312,[1]Variablenuebersicht!$F$4:$I$1812,4,FALSE)</f>
        <v>Höchster berufl. Ausbildungs- oder Hochschul/Fachhochschulabschluss</v>
      </c>
      <c r="E1312" s="28" t="s">
        <v>1713</v>
      </c>
      <c r="F1312" s="28">
        <v>6</v>
      </c>
      <c r="G1312" s="28" t="s">
        <v>1107</v>
      </c>
      <c r="H1312" s="31" t="s">
        <v>2332</v>
      </c>
      <c r="I1312" s="1" t="s">
        <v>49</v>
      </c>
    </row>
    <row r="1313" spans="1:10" ht="14.25" customHeight="1">
      <c r="A1313" s="28" t="s">
        <v>1091</v>
      </c>
      <c r="B1313" s="28" t="s">
        <v>1052</v>
      </c>
      <c r="C1313" s="28" t="s">
        <v>1784</v>
      </c>
      <c r="D1313" s="28" t="str">
        <f>VLOOKUP(A1313,[1]Variablenuebersicht!$F$4:$I$1812,4,FALSE)</f>
        <v>Höchster berufl. Ausbildungs- oder Hochschul/Fachhochschulabschluss</v>
      </c>
      <c r="E1313" s="28" t="s">
        <v>1713</v>
      </c>
      <c r="F1313" s="28">
        <v>7</v>
      </c>
      <c r="G1313" s="28" t="s">
        <v>1108</v>
      </c>
      <c r="H1313" s="31" t="s">
        <v>2333</v>
      </c>
      <c r="I1313" s="1" t="s">
        <v>49</v>
      </c>
    </row>
    <row r="1314" spans="1:10" ht="14.25" customHeight="1">
      <c r="A1314" s="28" t="s">
        <v>1091</v>
      </c>
      <c r="B1314" s="28" t="s">
        <v>1052</v>
      </c>
      <c r="C1314" s="28" t="s">
        <v>1784</v>
      </c>
      <c r="D1314" s="28" t="str">
        <f>VLOOKUP(A1314,[1]Variablenuebersicht!$F$4:$I$1812,4,FALSE)</f>
        <v>Höchster berufl. Ausbildungs- oder Hochschul/Fachhochschulabschluss</v>
      </c>
      <c r="E1314" s="28" t="s">
        <v>1713</v>
      </c>
      <c r="F1314" s="28">
        <v>8</v>
      </c>
      <c r="G1314" s="28" t="s">
        <v>1110</v>
      </c>
      <c r="H1314" s="31" t="s">
        <v>2334</v>
      </c>
      <c r="I1314" s="1" t="s">
        <v>49</v>
      </c>
    </row>
    <row r="1315" spans="1:10" ht="14.25" customHeight="1">
      <c r="A1315" s="28" t="s">
        <v>1091</v>
      </c>
      <c r="B1315" s="28" t="s">
        <v>1052</v>
      </c>
      <c r="C1315" s="28" t="s">
        <v>1784</v>
      </c>
      <c r="D1315" s="28" t="str">
        <f>VLOOKUP(A1315,[1]Variablenuebersicht!$F$4:$I$1812,4,FALSE)</f>
        <v>Höchster berufl. Ausbildungs- oder Hochschul/Fachhochschulabschluss</v>
      </c>
      <c r="E1315" s="28" t="s">
        <v>1713</v>
      </c>
      <c r="F1315" s="28">
        <v>9</v>
      </c>
      <c r="G1315" s="28" t="s">
        <v>1111</v>
      </c>
      <c r="H1315" s="31" t="s">
        <v>2335</v>
      </c>
      <c r="I1315" s="1" t="s">
        <v>49</v>
      </c>
    </row>
    <row r="1316" spans="1:10" ht="14.25" customHeight="1">
      <c r="A1316" s="28" t="s">
        <v>1112</v>
      </c>
      <c r="B1316" s="28" t="s">
        <v>1052</v>
      </c>
      <c r="C1316" s="28" t="s">
        <v>1784</v>
      </c>
      <c r="D1316" s="28" t="str">
        <f>VLOOKUP(A1316,[1]Variablenuebersicht!$F$4:$I$1812,4,FALSE)</f>
        <v>ISCED (2011) - Bildungsgruppen</v>
      </c>
      <c r="E1316" s="28" t="s">
        <v>1714</v>
      </c>
      <c r="F1316" s="28">
        <v>-97</v>
      </c>
      <c r="G1316" s="28" t="s">
        <v>12</v>
      </c>
      <c r="H1316" s="31" t="s">
        <v>1789</v>
      </c>
      <c r="I1316" s="1" t="s">
        <v>160</v>
      </c>
      <c r="J1316" s="28" t="s">
        <v>195</v>
      </c>
    </row>
    <row r="1317" spans="1:10" ht="14.25" customHeight="1">
      <c r="A1317" s="28" t="s">
        <v>1112</v>
      </c>
      <c r="B1317" s="28" t="s">
        <v>1052</v>
      </c>
      <c r="C1317" s="28" t="s">
        <v>1784</v>
      </c>
      <c r="D1317" s="28" t="str">
        <f>VLOOKUP(A1317,[1]Variablenuebersicht!$F$4:$I$1812,4,FALSE)</f>
        <v>ISCED (2011) - Bildungsgruppen</v>
      </c>
      <c r="E1317" s="28" t="s">
        <v>1714</v>
      </c>
      <c r="F1317" s="28">
        <v>1</v>
      </c>
      <c r="G1317" s="28" t="s">
        <v>1072</v>
      </c>
      <c r="H1317" s="31" t="s">
        <v>2301</v>
      </c>
      <c r="I1317" s="1" t="s">
        <v>160</v>
      </c>
      <c r="J1317" s="28" t="s">
        <v>195</v>
      </c>
    </row>
    <row r="1318" spans="1:10" ht="14.25" customHeight="1">
      <c r="A1318" s="28" t="s">
        <v>1112</v>
      </c>
      <c r="B1318" s="28" t="s">
        <v>1052</v>
      </c>
      <c r="C1318" s="28" t="s">
        <v>1784</v>
      </c>
      <c r="D1318" s="28" t="str">
        <f>VLOOKUP(A1318,[1]Variablenuebersicht!$F$4:$I$1812,4,FALSE)</f>
        <v>ISCED (2011) - Bildungsgruppen</v>
      </c>
      <c r="E1318" s="28" t="s">
        <v>1714</v>
      </c>
      <c r="F1318" s="28">
        <v>2</v>
      </c>
      <c r="G1318" s="28" t="s">
        <v>1073</v>
      </c>
      <c r="H1318" s="31" t="s">
        <v>2302</v>
      </c>
      <c r="I1318" s="1" t="s">
        <v>160</v>
      </c>
      <c r="J1318" s="28" t="s">
        <v>195</v>
      </c>
    </row>
    <row r="1319" spans="1:10" ht="14.25" customHeight="1">
      <c r="A1319" s="28" t="s">
        <v>1112</v>
      </c>
      <c r="B1319" s="28" t="s">
        <v>1052</v>
      </c>
      <c r="C1319" s="28" t="s">
        <v>1784</v>
      </c>
      <c r="D1319" s="28" t="str">
        <f>VLOOKUP(A1319,[1]Variablenuebersicht!$F$4:$I$1812,4,FALSE)</f>
        <v>ISCED (2011) - Bildungsgruppen</v>
      </c>
      <c r="E1319" s="28" t="s">
        <v>1714</v>
      </c>
      <c r="F1319" s="28">
        <v>3</v>
      </c>
      <c r="G1319" s="28" t="s">
        <v>1074</v>
      </c>
      <c r="H1319" s="31" t="s">
        <v>2303</v>
      </c>
      <c r="I1319" s="1" t="s">
        <v>160</v>
      </c>
      <c r="J1319" s="28" t="s">
        <v>195</v>
      </c>
    </row>
    <row r="1320" spans="1:10" ht="14.25" customHeight="1">
      <c r="A1320" s="28" t="s">
        <v>1114</v>
      </c>
      <c r="B1320" s="28" t="s">
        <v>1052</v>
      </c>
      <c r="C1320" s="28" t="s">
        <v>1784</v>
      </c>
      <c r="D1320" s="28" t="str">
        <f>VLOOKUP(A1320,[1]Variablenuebersicht!$F$4:$I$1812,4,FALSE)</f>
        <v>ISCED (2011) - Klassifikation, 1stellig</v>
      </c>
      <c r="E1320" s="28" t="s">
        <v>1715</v>
      </c>
      <c r="F1320" s="28">
        <v>-97</v>
      </c>
      <c r="G1320" s="28" t="s">
        <v>12</v>
      </c>
      <c r="H1320" s="31" t="s">
        <v>1789</v>
      </c>
      <c r="I1320" s="1" t="s">
        <v>160</v>
      </c>
      <c r="J1320" s="28" t="s">
        <v>195</v>
      </c>
    </row>
    <row r="1321" spans="1:10" ht="14.25" customHeight="1">
      <c r="A1321" s="28" t="s">
        <v>1114</v>
      </c>
      <c r="B1321" s="28" t="s">
        <v>1052</v>
      </c>
      <c r="C1321" s="28" t="s">
        <v>1784</v>
      </c>
      <c r="D1321" s="28" t="str">
        <f>VLOOKUP(A1321,[1]Variablenuebersicht!$F$4:$I$1812,4,FALSE)</f>
        <v>ISCED (2011) - Klassifikation, 1stellig</v>
      </c>
      <c r="E1321" s="28" t="s">
        <v>1715</v>
      </c>
      <c r="F1321" s="28">
        <v>0</v>
      </c>
      <c r="G1321" s="28" t="s">
        <v>1116</v>
      </c>
      <c r="H1321" s="31" t="s">
        <v>1116</v>
      </c>
      <c r="I1321" s="1" t="s">
        <v>160</v>
      </c>
      <c r="J1321" s="28" t="s">
        <v>195</v>
      </c>
    </row>
    <row r="1322" spans="1:10" ht="14.25" customHeight="1">
      <c r="A1322" s="28" t="s">
        <v>1114</v>
      </c>
      <c r="B1322" s="28" t="s">
        <v>1052</v>
      </c>
      <c r="C1322" s="28" t="s">
        <v>1784</v>
      </c>
      <c r="D1322" s="28" t="str">
        <f>VLOOKUP(A1322,[1]Variablenuebersicht!$F$4:$I$1812,4,FALSE)</f>
        <v>ISCED (2011) - Klassifikation, 1stellig</v>
      </c>
      <c r="E1322" s="28" t="s">
        <v>1715</v>
      </c>
      <c r="F1322" s="28">
        <v>1</v>
      </c>
      <c r="G1322" s="28" t="s">
        <v>1117</v>
      </c>
      <c r="H1322" s="31" t="s">
        <v>1117</v>
      </c>
      <c r="I1322" s="1" t="s">
        <v>160</v>
      </c>
      <c r="J1322" s="28" t="s">
        <v>195</v>
      </c>
    </row>
    <row r="1323" spans="1:10" ht="14.25" customHeight="1">
      <c r="A1323" s="28" t="s">
        <v>1114</v>
      </c>
      <c r="B1323" s="28" t="s">
        <v>1052</v>
      </c>
      <c r="C1323" s="28" t="s">
        <v>1784</v>
      </c>
      <c r="D1323" s="28" t="str">
        <f>VLOOKUP(A1323,[1]Variablenuebersicht!$F$4:$I$1812,4,FALSE)</f>
        <v>ISCED (2011) - Klassifikation, 1stellig</v>
      </c>
      <c r="E1323" s="28" t="s">
        <v>1715</v>
      </c>
      <c r="F1323" s="28">
        <v>2</v>
      </c>
      <c r="G1323" s="28" t="s">
        <v>1118</v>
      </c>
      <c r="H1323" s="31" t="s">
        <v>1118</v>
      </c>
      <c r="I1323" s="1" t="s">
        <v>160</v>
      </c>
      <c r="J1323" s="28" t="s">
        <v>195</v>
      </c>
    </row>
    <row r="1324" spans="1:10" ht="14.25" customHeight="1">
      <c r="A1324" s="28" t="s">
        <v>1114</v>
      </c>
      <c r="B1324" s="28" t="s">
        <v>1052</v>
      </c>
      <c r="C1324" s="28" t="s">
        <v>1784</v>
      </c>
      <c r="D1324" s="28" t="str">
        <f>VLOOKUP(A1324,[1]Variablenuebersicht!$F$4:$I$1812,4,FALSE)</f>
        <v>ISCED (2011) - Klassifikation, 1stellig</v>
      </c>
      <c r="E1324" s="28" t="s">
        <v>1715</v>
      </c>
      <c r="F1324" s="28">
        <v>3</v>
      </c>
      <c r="G1324" s="28" t="s">
        <v>1119</v>
      </c>
      <c r="H1324" s="31" t="s">
        <v>1119</v>
      </c>
      <c r="I1324" s="1" t="s">
        <v>160</v>
      </c>
      <c r="J1324" s="28" t="s">
        <v>195</v>
      </c>
    </row>
    <row r="1325" spans="1:10" ht="14.25" customHeight="1">
      <c r="A1325" s="28" t="s">
        <v>1114</v>
      </c>
      <c r="B1325" s="28" t="s">
        <v>1052</v>
      </c>
      <c r="C1325" s="28" t="s">
        <v>1784</v>
      </c>
      <c r="D1325" s="28" t="str">
        <f>VLOOKUP(A1325,[1]Variablenuebersicht!$F$4:$I$1812,4,FALSE)</f>
        <v>ISCED (2011) - Klassifikation, 1stellig</v>
      </c>
      <c r="E1325" s="28" t="s">
        <v>1715</v>
      </c>
      <c r="F1325" s="28">
        <v>4</v>
      </c>
      <c r="G1325" s="28" t="s">
        <v>1120</v>
      </c>
      <c r="H1325" s="31" t="s">
        <v>1120</v>
      </c>
      <c r="I1325" s="1" t="s">
        <v>160</v>
      </c>
      <c r="J1325" s="28" t="s">
        <v>195</v>
      </c>
    </row>
    <row r="1326" spans="1:10" ht="14.25" customHeight="1">
      <c r="A1326" s="28" t="s">
        <v>1114</v>
      </c>
      <c r="B1326" s="28" t="s">
        <v>1052</v>
      </c>
      <c r="C1326" s="28" t="s">
        <v>1784</v>
      </c>
      <c r="D1326" s="28" t="str">
        <f>VLOOKUP(A1326,[1]Variablenuebersicht!$F$4:$I$1812,4,FALSE)</f>
        <v>ISCED (2011) - Klassifikation, 1stellig</v>
      </c>
      <c r="E1326" s="28" t="s">
        <v>1715</v>
      </c>
      <c r="F1326" s="28">
        <v>6</v>
      </c>
      <c r="G1326" s="28" t="s">
        <v>1122</v>
      </c>
      <c r="H1326" s="31" t="s">
        <v>1122</v>
      </c>
      <c r="I1326" s="1" t="s">
        <v>160</v>
      </c>
      <c r="J1326" s="28" t="s">
        <v>195</v>
      </c>
    </row>
    <row r="1327" spans="1:10" ht="14.25" customHeight="1">
      <c r="A1327" s="28" t="s">
        <v>1114</v>
      </c>
      <c r="B1327" s="28" t="s">
        <v>1052</v>
      </c>
      <c r="C1327" s="28" t="s">
        <v>1784</v>
      </c>
      <c r="D1327" s="28" t="str">
        <f>VLOOKUP(A1327,[1]Variablenuebersicht!$F$4:$I$1812,4,FALSE)</f>
        <v>ISCED (2011) - Klassifikation, 1stellig</v>
      </c>
      <c r="E1327" s="28" t="s">
        <v>1715</v>
      </c>
      <c r="F1327" s="28">
        <v>7</v>
      </c>
      <c r="G1327" s="28" t="s">
        <v>1124</v>
      </c>
      <c r="H1327" s="31" t="s">
        <v>1124</v>
      </c>
      <c r="I1327" s="1" t="s">
        <v>160</v>
      </c>
      <c r="J1327" s="28" t="s">
        <v>195</v>
      </c>
    </row>
    <row r="1328" spans="1:10" ht="14.25" customHeight="1">
      <c r="A1328" s="28" t="s">
        <v>1114</v>
      </c>
      <c r="B1328" s="28" t="s">
        <v>1052</v>
      </c>
      <c r="C1328" s="28" t="s">
        <v>1784</v>
      </c>
      <c r="D1328" s="28" t="str">
        <f>VLOOKUP(A1328,[1]Variablenuebersicht!$F$4:$I$1812,4,FALSE)</f>
        <v>ISCED (2011) - Klassifikation, 1stellig</v>
      </c>
      <c r="E1328" s="28" t="s">
        <v>1715</v>
      </c>
      <c r="F1328" s="28">
        <v>8</v>
      </c>
      <c r="G1328" s="28" t="s">
        <v>1125</v>
      </c>
      <c r="H1328" s="31" t="s">
        <v>1125</v>
      </c>
      <c r="I1328" s="1" t="s">
        <v>160</v>
      </c>
      <c r="J1328" s="28" t="s">
        <v>195</v>
      </c>
    </row>
    <row r="1329" spans="1:10" ht="14.25" customHeight="1">
      <c r="A1329" s="28" t="s">
        <v>1126</v>
      </c>
      <c r="B1329" s="28" t="s">
        <v>1052</v>
      </c>
      <c r="C1329" s="28" t="s">
        <v>1784</v>
      </c>
      <c r="D1329" s="28" t="str">
        <f>VLOOKUP(A1329,[1]Variablenuebersicht!$F$4:$I$1812,4,FALSE)</f>
        <v>CASMIN - Bildungsgruppen</v>
      </c>
      <c r="E1329" s="28" t="s">
        <v>1716</v>
      </c>
      <c r="F1329" s="28">
        <v>-96</v>
      </c>
      <c r="G1329" s="28" t="s">
        <v>1127</v>
      </c>
      <c r="H1329" s="31" t="s">
        <v>2336</v>
      </c>
      <c r="I1329" s="1" t="s">
        <v>160</v>
      </c>
      <c r="J1329" s="28" t="s">
        <v>195</v>
      </c>
    </row>
    <row r="1330" spans="1:10" ht="14.25" customHeight="1">
      <c r="A1330" s="28" t="s">
        <v>1126</v>
      </c>
      <c r="B1330" s="28" t="s">
        <v>1052</v>
      </c>
      <c r="C1330" s="28" t="s">
        <v>1784</v>
      </c>
      <c r="D1330" s="28" t="str">
        <f>VLOOKUP(A1330,[1]Variablenuebersicht!$F$4:$I$1812,4,FALSE)</f>
        <v>CASMIN - Bildungsgruppen</v>
      </c>
      <c r="E1330" s="28" t="s">
        <v>1716</v>
      </c>
      <c r="F1330" s="28">
        <v>-97</v>
      </c>
      <c r="G1330" s="28" t="s">
        <v>1065</v>
      </c>
      <c r="H1330" s="31" t="s">
        <v>2295</v>
      </c>
      <c r="I1330" s="1" t="s">
        <v>160</v>
      </c>
      <c r="J1330" s="28" t="s">
        <v>195</v>
      </c>
    </row>
    <row r="1331" spans="1:10" ht="14.25" customHeight="1">
      <c r="A1331" s="28" t="s">
        <v>1126</v>
      </c>
      <c r="B1331" s="28" t="s">
        <v>1052</v>
      </c>
      <c r="C1331" s="28" t="s">
        <v>1784</v>
      </c>
      <c r="D1331" s="28" t="str">
        <f>VLOOKUP(A1331,[1]Variablenuebersicht!$F$4:$I$1812,4,FALSE)</f>
        <v>CASMIN - Bildungsgruppen</v>
      </c>
      <c r="E1331" s="28" t="s">
        <v>1716</v>
      </c>
      <c r="F1331" s="28">
        <v>1</v>
      </c>
      <c r="G1331" s="28" t="s">
        <v>1128</v>
      </c>
      <c r="H1331" s="31" t="s">
        <v>2337</v>
      </c>
      <c r="I1331" s="1" t="s">
        <v>160</v>
      </c>
      <c r="J1331" s="28" t="s">
        <v>195</v>
      </c>
    </row>
    <row r="1332" spans="1:10" ht="14.25" customHeight="1">
      <c r="A1332" s="28" t="s">
        <v>1126</v>
      </c>
      <c r="B1332" s="28" t="s">
        <v>1052</v>
      </c>
      <c r="C1332" s="28" t="s">
        <v>1784</v>
      </c>
      <c r="D1332" s="28" t="str">
        <f>VLOOKUP(A1332,[1]Variablenuebersicht!$F$4:$I$1812,4,FALSE)</f>
        <v>CASMIN - Bildungsgruppen</v>
      </c>
      <c r="E1332" s="28" t="s">
        <v>1716</v>
      </c>
      <c r="F1332" s="28">
        <v>2</v>
      </c>
      <c r="G1332" s="28" t="s">
        <v>1129</v>
      </c>
      <c r="H1332" s="31" t="s">
        <v>2338</v>
      </c>
      <c r="I1332" s="1" t="s">
        <v>160</v>
      </c>
      <c r="J1332" s="28" t="s">
        <v>195</v>
      </c>
    </row>
    <row r="1333" spans="1:10" ht="14.25" customHeight="1">
      <c r="A1333" s="28" t="s">
        <v>1126</v>
      </c>
      <c r="B1333" s="28" t="s">
        <v>1052</v>
      </c>
      <c r="C1333" s="28" t="s">
        <v>1784</v>
      </c>
      <c r="D1333" s="28" t="str">
        <f>VLOOKUP(A1333,[1]Variablenuebersicht!$F$4:$I$1812,4,FALSE)</f>
        <v>CASMIN - Bildungsgruppen</v>
      </c>
      <c r="E1333" s="28" t="s">
        <v>1716</v>
      </c>
      <c r="F1333" s="28">
        <v>3</v>
      </c>
      <c r="G1333" s="28" t="s">
        <v>1130</v>
      </c>
      <c r="H1333" s="31" t="s">
        <v>2339</v>
      </c>
      <c r="I1333" s="1" t="s">
        <v>160</v>
      </c>
      <c r="J1333" s="28" t="s">
        <v>195</v>
      </c>
    </row>
    <row r="1334" spans="1:10" ht="14.25" customHeight="1">
      <c r="A1334" s="28" t="s">
        <v>1131</v>
      </c>
      <c r="B1334" s="28" t="s">
        <v>1052</v>
      </c>
      <c r="C1334" s="28" t="s">
        <v>1784</v>
      </c>
      <c r="D1334" s="28" t="str">
        <f>VLOOKUP(A1334,[1]Variablenuebersicht!$F$4:$I$1812,4,FALSE)</f>
        <v>Berufliche Stellung in letzter Haupterwerbstätigkeit</v>
      </c>
      <c r="E1334" s="28" t="s">
        <v>1717</v>
      </c>
      <c r="F1334" s="28">
        <v>-96</v>
      </c>
      <c r="G1334" s="28" t="s">
        <v>1132</v>
      </c>
      <c r="H1334" s="31" t="s">
        <v>2340</v>
      </c>
      <c r="I1334" s="1" t="s">
        <v>49</v>
      </c>
    </row>
    <row r="1335" spans="1:10" ht="14.25" customHeight="1">
      <c r="A1335" s="28" t="s">
        <v>1131</v>
      </c>
      <c r="B1335" s="28" t="s">
        <v>1052</v>
      </c>
      <c r="C1335" s="28" t="s">
        <v>1784</v>
      </c>
      <c r="D1335" s="28" t="str">
        <f>VLOOKUP(A1335,[1]Variablenuebersicht!$F$4:$I$1812,4,FALSE)</f>
        <v>Berufliche Stellung in letzter Haupterwerbstätigkeit</v>
      </c>
      <c r="E1335" s="28" t="s">
        <v>1717</v>
      </c>
      <c r="F1335" s="28">
        <v>-97</v>
      </c>
      <c r="G1335" s="28" t="s">
        <v>12</v>
      </c>
      <c r="H1335" s="31" t="s">
        <v>1789</v>
      </c>
      <c r="I1335" s="1" t="s">
        <v>49</v>
      </c>
    </row>
    <row r="1336" spans="1:10" ht="14.25" customHeight="1">
      <c r="A1336" s="28" t="s">
        <v>1131</v>
      </c>
      <c r="B1336" s="28" t="s">
        <v>1052</v>
      </c>
      <c r="C1336" s="28" t="s">
        <v>1784</v>
      </c>
      <c r="D1336" s="28" t="str">
        <f>VLOOKUP(A1336,[1]Variablenuebersicht!$F$4:$I$1812,4,FALSE)</f>
        <v>Berufliche Stellung in letzter Haupterwerbstätigkeit</v>
      </c>
      <c r="E1336" s="28" t="s">
        <v>1717</v>
      </c>
      <c r="F1336" s="28">
        <v>1</v>
      </c>
      <c r="G1336" s="28" t="s">
        <v>1133</v>
      </c>
      <c r="H1336" s="31" t="s">
        <v>2341</v>
      </c>
      <c r="I1336" s="1" t="s">
        <v>49</v>
      </c>
    </row>
    <row r="1337" spans="1:10" ht="14.25" customHeight="1">
      <c r="A1337" s="28" t="s">
        <v>1131</v>
      </c>
      <c r="B1337" s="28" t="s">
        <v>1052</v>
      </c>
      <c r="C1337" s="28" t="s">
        <v>1784</v>
      </c>
      <c r="D1337" s="28" t="str">
        <f>VLOOKUP(A1337,[1]Variablenuebersicht!$F$4:$I$1812,4,FALSE)</f>
        <v>Berufliche Stellung in letzter Haupterwerbstätigkeit</v>
      </c>
      <c r="E1337" s="28" t="s">
        <v>1717</v>
      </c>
      <c r="F1337" s="28">
        <v>10</v>
      </c>
      <c r="G1337" s="28" t="s">
        <v>1134</v>
      </c>
      <c r="H1337" s="31" t="s">
        <v>2342</v>
      </c>
      <c r="I1337" s="1" t="s">
        <v>49</v>
      </c>
    </row>
    <row r="1338" spans="1:10" ht="14.25" customHeight="1">
      <c r="A1338" s="28" t="s">
        <v>1131</v>
      </c>
      <c r="B1338" s="28" t="s">
        <v>1052</v>
      </c>
      <c r="C1338" s="28" t="s">
        <v>1784</v>
      </c>
      <c r="D1338" s="28" t="str">
        <f>VLOOKUP(A1338,[1]Variablenuebersicht!$F$4:$I$1812,4,FALSE)</f>
        <v>Berufliche Stellung in letzter Haupterwerbstätigkeit</v>
      </c>
      <c r="E1338" s="28" t="s">
        <v>1717</v>
      </c>
      <c r="F1338" s="28">
        <v>11</v>
      </c>
      <c r="G1338" s="28" t="s">
        <v>1135</v>
      </c>
      <c r="H1338" s="31" t="s">
        <v>2343</v>
      </c>
      <c r="I1338" s="1" t="s">
        <v>49</v>
      </c>
    </row>
    <row r="1339" spans="1:10" ht="14.25" customHeight="1">
      <c r="A1339" s="28" t="s">
        <v>1131</v>
      </c>
      <c r="B1339" s="28" t="s">
        <v>1052</v>
      </c>
      <c r="C1339" s="28" t="s">
        <v>1784</v>
      </c>
      <c r="D1339" s="28" t="str">
        <f>VLOOKUP(A1339,[1]Variablenuebersicht!$F$4:$I$1812,4,FALSE)</f>
        <v>Berufliche Stellung in letzter Haupterwerbstätigkeit</v>
      </c>
      <c r="E1339" s="28" t="s">
        <v>1717</v>
      </c>
      <c r="F1339" s="28">
        <v>12</v>
      </c>
      <c r="G1339" s="28" t="s">
        <v>1136</v>
      </c>
      <c r="H1339" s="31" t="s">
        <v>2344</v>
      </c>
      <c r="I1339" s="1" t="s">
        <v>49</v>
      </c>
    </row>
    <row r="1340" spans="1:10" ht="14.25" customHeight="1">
      <c r="A1340" s="28" t="s">
        <v>1131</v>
      </c>
      <c r="B1340" s="28" t="s">
        <v>1052</v>
      </c>
      <c r="C1340" s="28" t="s">
        <v>1784</v>
      </c>
      <c r="D1340" s="28" t="str">
        <f>VLOOKUP(A1340,[1]Variablenuebersicht!$F$4:$I$1812,4,FALSE)</f>
        <v>Berufliche Stellung in letzter Haupterwerbstätigkeit</v>
      </c>
      <c r="E1340" s="28" t="s">
        <v>1717</v>
      </c>
      <c r="F1340" s="28">
        <v>2</v>
      </c>
      <c r="G1340" s="28" t="s">
        <v>1137</v>
      </c>
      <c r="H1340" s="31" t="s">
        <v>2345</v>
      </c>
      <c r="I1340" s="1" t="s">
        <v>49</v>
      </c>
    </row>
    <row r="1341" spans="1:10" ht="14.25" customHeight="1">
      <c r="A1341" s="28" t="s">
        <v>1131</v>
      </c>
      <c r="B1341" s="28" t="s">
        <v>1052</v>
      </c>
      <c r="C1341" s="28" t="s">
        <v>1784</v>
      </c>
      <c r="D1341" s="28" t="str">
        <f>VLOOKUP(A1341,[1]Variablenuebersicht!$F$4:$I$1812,4,FALSE)</f>
        <v>Berufliche Stellung in letzter Haupterwerbstätigkeit</v>
      </c>
      <c r="E1341" s="28" t="s">
        <v>1717</v>
      </c>
      <c r="F1341" s="28">
        <v>3</v>
      </c>
      <c r="G1341" s="28" t="s">
        <v>1138</v>
      </c>
      <c r="H1341" s="31" t="s">
        <v>2346</v>
      </c>
      <c r="I1341" s="1" t="s">
        <v>49</v>
      </c>
    </row>
    <row r="1342" spans="1:10" ht="14.25" customHeight="1">
      <c r="A1342" s="28" t="s">
        <v>1131</v>
      </c>
      <c r="B1342" s="28" t="s">
        <v>1052</v>
      </c>
      <c r="C1342" s="28" t="s">
        <v>1784</v>
      </c>
      <c r="D1342" s="28" t="str">
        <f>VLOOKUP(A1342,[1]Variablenuebersicht!$F$4:$I$1812,4,FALSE)</f>
        <v>Berufliche Stellung in letzter Haupterwerbstätigkeit</v>
      </c>
      <c r="E1342" s="28" t="s">
        <v>1717</v>
      </c>
      <c r="F1342" s="28">
        <v>4</v>
      </c>
      <c r="G1342" s="28" t="s">
        <v>1139</v>
      </c>
      <c r="H1342" s="31" t="s">
        <v>2347</v>
      </c>
      <c r="I1342" s="1" t="s">
        <v>49</v>
      </c>
    </row>
    <row r="1343" spans="1:10" ht="14.25" customHeight="1">
      <c r="A1343" s="28" t="s">
        <v>1131</v>
      </c>
      <c r="B1343" s="28" t="s">
        <v>1052</v>
      </c>
      <c r="C1343" s="28" t="s">
        <v>1784</v>
      </c>
      <c r="D1343" s="28" t="str">
        <f>VLOOKUP(A1343,[1]Variablenuebersicht!$F$4:$I$1812,4,FALSE)</f>
        <v>Berufliche Stellung in letzter Haupterwerbstätigkeit</v>
      </c>
      <c r="E1343" s="28" t="s">
        <v>1717</v>
      </c>
      <c r="F1343" s="28">
        <v>5</v>
      </c>
      <c r="G1343" s="28" t="s">
        <v>1140</v>
      </c>
      <c r="H1343" s="31" t="s">
        <v>2348</v>
      </c>
      <c r="I1343" s="1" t="s">
        <v>49</v>
      </c>
    </row>
    <row r="1344" spans="1:10" ht="14.25" customHeight="1">
      <c r="A1344" s="28" t="s">
        <v>1131</v>
      </c>
      <c r="B1344" s="28" t="s">
        <v>1052</v>
      </c>
      <c r="C1344" s="28" t="s">
        <v>1784</v>
      </c>
      <c r="D1344" s="28" t="str">
        <f>VLOOKUP(A1344,[1]Variablenuebersicht!$F$4:$I$1812,4,FALSE)</f>
        <v>Berufliche Stellung in letzter Haupterwerbstätigkeit</v>
      </c>
      <c r="E1344" s="28" t="s">
        <v>1717</v>
      </c>
      <c r="F1344" s="28">
        <v>6</v>
      </c>
      <c r="G1344" s="28" t="s">
        <v>1141</v>
      </c>
      <c r="H1344" s="31" t="s">
        <v>2349</v>
      </c>
      <c r="I1344" s="1" t="s">
        <v>49</v>
      </c>
    </row>
    <row r="1345" spans="1:9" ht="14.25" customHeight="1">
      <c r="A1345" s="28" t="s">
        <v>1131</v>
      </c>
      <c r="B1345" s="28" t="s">
        <v>1052</v>
      </c>
      <c r="C1345" s="28" t="s">
        <v>1784</v>
      </c>
      <c r="D1345" s="28" t="str">
        <f>VLOOKUP(A1345,[1]Variablenuebersicht!$F$4:$I$1812,4,FALSE)</f>
        <v>Berufliche Stellung in letzter Haupterwerbstätigkeit</v>
      </c>
      <c r="E1345" s="28" t="s">
        <v>1717</v>
      </c>
      <c r="F1345" s="28">
        <v>7</v>
      </c>
      <c r="G1345" s="28" t="s">
        <v>1142</v>
      </c>
      <c r="H1345" s="31" t="s">
        <v>2350</v>
      </c>
      <c r="I1345" s="1" t="s">
        <v>49</v>
      </c>
    </row>
    <row r="1346" spans="1:9" ht="14.25" customHeight="1">
      <c r="A1346" s="28" t="s">
        <v>1131</v>
      </c>
      <c r="B1346" s="28" t="s">
        <v>1052</v>
      </c>
      <c r="C1346" s="28" t="s">
        <v>1784</v>
      </c>
      <c r="D1346" s="28" t="str">
        <f>VLOOKUP(A1346,[1]Variablenuebersicht!$F$4:$I$1812,4,FALSE)</f>
        <v>Berufliche Stellung in letzter Haupterwerbstätigkeit</v>
      </c>
      <c r="E1346" s="28" t="s">
        <v>1717</v>
      </c>
      <c r="F1346" s="28">
        <v>8</v>
      </c>
      <c r="G1346" s="28" t="s">
        <v>1143</v>
      </c>
      <c r="H1346" s="31" t="s">
        <v>2351</v>
      </c>
      <c r="I1346" s="1" t="s">
        <v>49</v>
      </c>
    </row>
    <row r="1347" spans="1:9" ht="14.25" customHeight="1">
      <c r="A1347" s="28" t="s">
        <v>1131</v>
      </c>
      <c r="B1347" s="28" t="s">
        <v>1052</v>
      </c>
      <c r="C1347" s="28" t="s">
        <v>1784</v>
      </c>
      <c r="D1347" s="28" t="str">
        <f>VLOOKUP(A1347,[1]Variablenuebersicht!$F$4:$I$1812,4,FALSE)</f>
        <v>Berufliche Stellung in letzter Haupterwerbstätigkeit</v>
      </c>
      <c r="E1347" s="28" t="s">
        <v>1717</v>
      </c>
      <c r="F1347" s="28">
        <v>9</v>
      </c>
      <c r="G1347" s="28" t="s">
        <v>1144</v>
      </c>
      <c r="H1347" s="31" t="s">
        <v>2352</v>
      </c>
      <c r="I1347" s="1" t="s">
        <v>49</v>
      </c>
    </row>
    <row r="1348" spans="1:9" ht="14.25" customHeight="1">
      <c r="A1348" s="28" t="s">
        <v>1145</v>
      </c>
      <c r="B1348" s="28" t="s">
        <v>1052</v>
      </c>
      <c r="C1348" s="28" t="s">
        <v>1784</v>
      </c>
      <c r="D1348" s="28" t="str">
        <f>VLOOKUP(A1348,[1]Variablenuebersicht!$F$4:$I$1812,4,FALSE)</f>
        <v>Art des letzten Beschäftigungsverhältnisses</v>
      </c>
      <c r="E1348" s="28" t="s">
        <v>1718</v>
      </c>
      <c r="F1348" s="28">
        <v>-96</v>
      </c>
      <c r="G1348" s="28" t="s">
        <v>331</v>
      </c>
      <c r="H1348" s="31" t="s">
        <v>1875</v>
      </c>
      <c r="I1348" s="1" t="s">
        <v>49</v>
      </c>
    </row>
    <row r="1349" spans="1:9" ht="14.25" customHeight="1">
      <c r="A1349" s="28" t="s">
        <v>1145</v>
      </c>
      <c r="B1349" s="28" t="s">
        <v>1052</v>
      </c>
      <c r="C1349" s="28" t="s">
        <v>1784</v>
      </c>
      <c r="D1349" s="28" t="str">
        <f>VLOOKUP(A1349,[1]Variablenuebersicht!$F$4:$I$1812,4,FALSE)</f>
        <v>Art des letzten Beschäftigungsverhältnisses</v>
      </c>
      <c r="E1349" s="28" t="s">
        <v>1718</v>
      </c>
      <c r="F1349" s="28">
        <v>-97</v>
      </c>
      <c r="G1349" s="28" t="s">
        <v>12</v>
      </c>
      <c r="H1349" s="31" t="s">
        <v>1789</v>
      </c>
      <c r="I1349" s="1" t="s">
        <v>49</v>
      </c>
    </row>
    <row r="1350" spans="1:9" ht="14.25" customHeight="1">
      <c r="A1350" s="28" t="s">
        <v>1145</v>
      </c>
      <c r="B1350" s="28" t="s">
        <v>1052</v>
      </c>
      <c r="C1350" s="28" t="s">
        <v>1784</v>
      </c>
      <c r="D1350" s="28" t="str">
        <f>VLOOKUP(A1350,[1]Variablenuebersicht!$F$4:$I$1812,4,FALSE)</f>
        <v>Art des letzten Beschäftigungsverhältnisses</v>
      </c>
      <c r="E1350" s="28" t="s">
        <v>1718</v>
      </c>
      <c r="F1350" s="28">
        <v>1</v>
      </c>
      <c r="G1350" s="28" t="s">
        <v>1146</v>
      </c>
      <c r="H1350" s="31" t="s">
        <v>2353</v>
      </c>
      <c r="I1350" s="1" t="s">
        <v>49</v>
      </c>
    </row>
    <row r="1351" spans="1:9" ht="14.25" customHeight="1">
      <c r="A1351" s="28" t="s">
        <v>1145</v>
      </c>
      <c r="B1351" s="28" t="s">
        <v>1052</v>
      </c>
      <c r="C1351" s="28" t="s">
        <v>1784</v>
      </c>
      <c r="D1351" s="28" t="str">
        <f>VLOOKUP(A1351,[1]Variablenuebersicht!$F$4:$I$1812,4,FALSE)</f>
        <v>Art des letzten Beschäftigungsverhältnisses</v>
      </c>
      <c r="E1351" s="28" t="s">
        <v>1718</v>
      </c>
      <c r="F1351" s="28">
        <v>2</v>
      </c>
      <c r="G1351" s="28" t="s">
        <v>1147</v>
      </c>
      <c r="H1351" s="31" t="s">
        <v>2354</v>
      </c>
      <c r="I1351" s="1" t="s">
        <v>49</v>
      </c>
    </row>
    <row r="1352" spans="1:9" ht="14.25" customHeight="1">
      <c r="A1352" s="28" t="s">
        <v>1148</v>
      </c>
      <c r="B1352" s="28" t="s">
        <v>1052</v>
      </c>
      <c r="C1352" s="28" t="s">
        <v>1784</v>
      </c>
      <c r="D1352" s="28" t="str">
        <f>VLOOKUP(A1352,[1]Variablenuebersicht!$F$4:$I$1812,4,FALSE)</f>
        <v>Letzte Tätigkeit überwiegend als Führungs- Aufsichtskraft</v>
      </c>
      <c r="E1352" s="28" t="s">
        <v>1719</v>
      </c>
      <c r="F1352" s="28">
        <v>-96</v>
      </c>
      <c r="G1352" s="28" t="s">
        <v>331</v>
      </c>
      <c r="H1352" s="31" t="s">
        <v>1875</v>
      </c>
      <c r="I1352" s="1" t="s">
        <v>49</v>
      </c>
    </row>
    <row r="1353" spans="1:9" ht="14.25" customHeight="1">
      <c r="A1353" s="28" t="s">
        <v>1148</v>
      </c>
      <c r="B1353" s="28" t="s">
        <v>1052</v>
      </c>
      <c r="C1353" s="28" t="s">
        <v>1784</v>
      </c>
      <c r="D1353" s="28" t="str">
        <f>VLOOKUP(A1353,[1]Variablenuebersicht!$F$4:$I$1812,4,FALSE)</f>
        <v>Letzte Tätigkeit überwiegend als Führungs- Aufsichtskraft</v>
      </c>
      <c r="E1353" s="28" t="s">
        <v>1719</v>
      </c>
      <c r="F1353" s="28">
        <v>-97</v>
      </c>
      <c r="G1353" s="28" t="s">
        <v>12</v>
      </c>
      <c r="H1353" s="31" t="s">
        <v>1789</v>
      </c>
      <c r="I1353" s="1" t="s">
        <v>49</v>
      </c>
    </row>
    <row r="1354" spans="1:9" ht="14.25" customHeight="1">
      <c r="A1354" s="28" t="s">
        <v>1148</v>
      </c>
      <c r="B1354" s="28" t="s">
        <v>1052</v>
      </c>
      <c r="C1354" s="28" t="s">
        <v>1784</v>
      </c>
      <c r="D1354" s="28" t="str">
        <f>VLOOKUP(A1354,[1]Variablenuebersicht!$F$4:$I$1812,4,FALSE)</f>
        <v>Letzte Tätigkeit überwiegend als Führungs- Aufsichtskraft</v>
      </c>
      <c r="E1354" s="28" t="s">
        <v>1719</v>
      </c>
      <c r="F1354" s="28">
        <v>1</v>
      </c>
      <c r="G1354" s="28" t="s">
        <v>1149</v>
      </c>
      <c r="H1354" s="31" t="s">
        <v>2355</v>
      </c>
      <c r="I1354" s="1" t="s">
        <v>49</v>
      </c>
    </row>
    <row r="1355" spans="1:9" ht="14.25" customHeight="1">
      <c r="A1355" s="28" t="s">
        <v>1148</v>
      </c>
      <c r="B1355" s="28" t="s">
        <v>1052</v>
      </c>
      <c r="C1355" s="28" t="s">
        <v>1784</v>
      </c>
      <c r="D1355" s="28" t="str">
        <f>VLOOKUP(A1355,[1]Variablenuebersicht!$F$4:$I$1812,4,FALSE)</f>
        <v>Letzte Tätigkeit überwiegend als Führungs- Aufsichtskraft</v>
      </c>
      <c r="E1355" s="28" t="s">
        <v>1719</v>
      </c>
      <c r="F1355" s="28">
        <v>2</v>
      </c>
      <c r="G1355" s="28" t="s">
        <v>1150</v>
      </c>
      <c r="H1355" s="31" t="s">
        <v>2356</v>
      </c>
      <c r="I1355" s="1" t="s">
        <v>49</v>
      </c>
    </row>
    <row r="1356" spans="1:9" ht="14.25" customHeight="1">
      <c r="A1356" s="28" t="s">
        <v>1148</v>
      </c>
      <c r="B1356" s="28" t="s">
        <v>1052</v>
      </c>
      <c r="C1356" s="28" t="s">
        <v>1784</v>
      </c>
      <c r="D1356" s="28" t="str">
        <f>VLOOKUP(A1356,[1]Variablenuebersicht!$F$4:$I$1812,4,FALSE)</f>
        <v>Letzte Tätigkeit überwiegend als Führungs- Aufsichtskraft</v>
      </c>
      <c r="E1356" s="28" t="s">
        <v>1719</v>
      </c>
      <c r="F1356" s="28">
        <v>3</v>
      </c>
      <c r="G1356" s="28" t="s">
        <v>14</v>
      </c>
      <c r="H1356" s="31" t="s">
        <v>1791</v>
      </c>
      <c r="I1356" s="1" t="s">
        <v>49</v>
      </c>
    </row>
    <row r="1357" spans="1:9" ht="14.25" customHeight="1">
      <c r="A1357" s="28" t="s">
        <v>1151</v>
      </c>
      <c r="B1357" s="28" t="s">
        <v>1052</v>
      </c>
      <c r="C1357" s="28" t="s">
        <v>1784</v>
      </c>
      <c r="D1357" s="28" t="str">
        <f>VLOOKUP(A1357,[1]Variablenuebersicht!$F$4:$I$1812,4,FALSE)</f>
        <v>Berufliche Stellung in Haupterwerbstätigkeit</v>
      </c>
      <c r="E1357" s="28" t="s">
        <v>1720</v>
      </c>
      <c r="F1357" s="28">
        <v>-96</v>
      </c>
      <c r="G1357" s="28" t="s">
        <v>331</v>
      </c>
      <c r="H1357" s="31" t="s">
        <v>1875</v>
      </c>
      <c r="I1357" s="1" t="s">
        <v>49</v>
      </c>
    </row>
    <row r="1358" spans="1:9" ht="14.25" customHeight="1">
      <c r="A1358" s="28" t="s">
        <v>1151</v>
      </c>
      <c r="B1358" s="28" t="s">
        <v>1052</v>
      </c>
      <c r="C1358" s="28" t="s">
        <v>1784</v>
      </c>
      <c r="D1358" s="28" t="str">
        <f>VLOOKUP(A1358,[1]Variablenuebersicht!$F$4:$I$1812,4,FALSE)</f>
        <v>Berufliche Stellung in Haupterwerbstätigkeit</v>
      </c>
      <c r="E1358" s="28" t="s">
        <v>1720</v>
      </c>
      <c r="F1358" s="28">
        <v>-97</v>
      </c>
      <c r="G1358" s="28" t="s">
        <v>12</v>
      </c>
      <c r="H1358" s="31" t="s">
        <v>1789</v>
      </c>
      <c r="I1358" s="1" t="s">
        <v>49</v>
      </c>
    </row>
    <row r="1359" spans="1:9" ht="14.25" customHeight="1">
      <c r="A1359" s="28" t="s">
        <v>1151</v>
      </c>
      <c r="B1359" s="28" t="s">
        <v>1052</v>
      </c>
      <c r="C1359" s="28" t="s">
        <v>1784</v>
      </c>
      <c r="D1359" s="28" t="str">
        <f>VLOOKUP(A1359,[1]Variablenuebersicht!$F$4:$I$1812,4,FALSE)</f>
        <v>Berufliche Stellung in Haupterwerbstätigkeit</v>
      </c>
      <c r="E1359" s="28" t="s">
        <v>1720</v>
      </c>
      <c r="F1359" s="28">
        <v>1</v>
      </c>
      <c r="G1359" s="28" t="s">
        <v>1152</v>
      </c>
      <c r="H1359" s="31" t="s">
        <v>2357</v>
      </c>
      <c r="I1359" s="1" t="s">
        <v>49</v>
      </c>
    </row>
    <row r="1360" spans="1:9" ht="14.25" customHeight="1">
      <c r="A1360" s="28" t="s">
        <v>1151</v>
      </c>
      <c r="B1360" s="28" t="s">
        <v>1052</v>
      </c>
      <c r="C1360" s="28" t="s">
        <v>1784</v>
      </c>
      <c r="D1360" s="28" t="str">
        <f>VLOOKUP(A1360,[1]Variablenuebersicht!$F$4:$I$1812,4,FALSE)</f>
        <v>Berufliche Stellung in Haupterwerbstätigkeit</v>
      </c>
      <c r="E1360" s="28" t="s">
        <v>1720</v>
      </c>
      <c r="F1360" s="28">
        <v>10</v>
      </c>
      <c r="G1360" s="28" t="s">
        <v>1153</v>
      </c>
      <c r="H1360" s="31" t="s">
        <v>2358</v>
      </c>
      <c r="I1360" s="1" t="s">
        <v>49</v>
      </c>
    </row>
    <row r="1361" spans="1:9" ht="14.25" customHeight="1">
      <c r="A1361" s="28" t="s">
        <v>1151</v>
      </c>
      <c r="B1361" s="28" t="s">
        <v>1052</v>
      </c>
      <c r="C1361" s="28" t="s">
        <v>1784</v>
      </c>
      <c r="D1361" s="28" t="str">
        <f>VLOOKUP(A1361,[1]Variablenuebersicht!$F$4:$I$1812,4,FALSE)</f>
        <v>Berufliche Stellung in Haupterwerbstätigkeit</v>
      </c>
      <c r="E1361" s="28" t="s">
        <v>1720</v>
      </c>
      <c r="F1361" s="28">
        <v>11</v>
      </c>
      <c r="G1361" s="28" t="s">
        <v>1154</v>
      </c>
      <c r="H1361" s="31" t="s">
        <v>2359</v>
      </c>
      <c r="I1361" s="1" t="s">
        <v>49</v>
      </c>
    </row>
    <row r="1362" spans="1:9" ht="14.25" customHeight="1">
      <c r="A1362" s="28" t="s">
        <v>1151</v>
      </c>
      <c r="B1362" s="28" t="s">
        <v>1052</v>
      </c>
      <c r="C1362" s="28" t="s">
        <v>1784</v>
      </c>
      <c r="D1362" s="28" t="str">
        <f>VLOOKUP(A1362,[1]Variablenuebersicht!$F$4:$I$1812,4,FALSE)</f>
        <v>Berufliche Stellung in Haupterwerbstätigkeit</v>
      </c>
      <c r="E1362" s="28" t="s">
        <v>1720</v>
      </c>
      <c r="F1362" s="28">
        <v>2</v>
      </c>
      <c r="G1362" s="28" t="s">
        <v>1155</v>
      </c>
      <c r="H1362" s="31" t="s">
        <v>2360</v>
      </c>
      <c r="I1362" s="1" t="s">
        <v>49</v>
      </c>
    </row>
    <row r="1363" spans="1:9" ht="14.25" customHeight="1">
      <c r="A1363" s="28" t="s">
        <v>1151</v>
      </c>
      <c r="B1363" s="28" t="s">
        <v>1052</v>
      </c>
      <c r="C1363" s="28" t="s">
        <v>1784</v>
      </c>
      <c r="D1363" s="28" t="str">
        <f>VLOOKUP(A1363,[1]Variablenuebersicht!$F$4:$I$1812,4,FALSE)</f>
        <v>Berufliche Stellung in Haupterwerbstätigkeit</v>
      </c>
      <c r="E1363" s="28" t="s">
        <v>1720</v>
      </c>
      <c r="F1363" s="28">
        <v>3</v>
      </c>
      <c r="G1363" s="28" t="s">
        <v>1156</v>
      </c>
      <c r="H1363" s="31" t="s">
        <v>2361</v>
      </c>
      <c r="I1363" s="1" t="s">
        <v>49</v>
      </c>
    </row>
    <row r="1364" spans="1:9" ht="14.25" customHeight="1">
      <c r="A1364" s="28" t="s">
        <v>1151</v>
      </c>
      <c r="B1364" s="28" t="s">
        <v>1052</v>
      </c>
      <c r="C1364" s="28" t="s">
        <v>1784</v>
      </c>
      <c r="D1364" s="28" t="str">
        <f>VLOOKUP(A1364,[1]Variablenuebersicht!$F$4:$I$1812,4,FALSE)</f>
        <v>Berufliche Stellung in Haupterwerbstätigkeit</v>
      </c>
      <c r="E1364" s="28" t="s">
        <v>1720</v>
      </c>
      <c r="F1364" s="28">
        <v>4</v>
      </c>
      <c r="G1364" s="28" t="s">
        <v>1157</v>
      </c>
      <c r="H1364" s="31" t="s">
        <v>2362</v>
      </c>
      <c r="I1364" s="1" t="s">
        <v>49</v>
      </c>
    </row>
    <row r="1365" spans="1:9" ht="14.25" customHeight="1">
      <c r="A1365" s="28" t="s">
        <v>1151</v>
      </c>
      <c r="B1365" s="28" t="s">
        <v>1052</v>
      </c>
      <c r="C1365" s="28" t="s">
        <v>1784</v>
      </c>
      <c r="D1365" s="28" t="str">
        <f>VLOOKUP(A1365,[1]Variablenuebersicht!$F$4:$I$1812,4,FALSE)</f>
        <v>Berufliche Stellung in Haupterwerbstätigkeit</v>
      </c>
      <c r="E1365" s="28" t="s">
        <v>1720</v>
      </c>
      <c r="F1365" s="28">
        <v>5</v>
      </c>
      <c r="G1365" s="28" t="s">
        <v>1158</v>
      </c>
      <c r="H1365" s="31" t="s">
        <v>2363</v>
      </c>
      <c r="I1365" s="1" t="s">
        <v>49</v>
      </c>
    </row>
    <row r="1366" spans="1:9" ht="14.25" customHeight="1">
      <c r="A1366" s="28" t="s">
        <v>1151</v>
      </c>
      <c r="B1366" s="28" t="s">
        <v>1052</v>
      </c>
      <c r="C1366" s="28" t="s">
        <v>1784</v>
      </c>
      <c r="D1366" s="28" t="str">
        <f>VLOOKUP(A1366,[1]Variablenuebersicht!$F$4:$I$1812,4,FALSE)</f>
        <v>Berufliche Stellung in Haupterwerbstätigkeit</v>
      </c>
      <c r="E1366" s="28" t="s">
        <v>1720</v>
      </c>
      <c r="F1366" s="28">
        <v>6</v>
      </c>
      <c r="G1366" s="28" t="s">
        <v>1159</v>
      </c>
      <c r="H1366" s="31" t="s">
        <v>2364</v>
      </c>
      <c r="I1366" s="1" t="s">
        <v>49</v>
      </c>
    </row>
    <row r="1367" spans="1:9" ht="14.25" customHeight="1">
      <c r="A1367" s="28" t="s">
        <v>1151</v>
      </c>
      <c r="B1367" s="28" t="s">
        <v>1052</v>
      </c>
      <c r="C1367" s="28" t="s">
        <v>1784</v>
      </c>
      <c r="D1367" s="28" t="str">
        <f>VLOOKUP(A1367,[1]Variablenuebersicht!$F$4:$I$1812,4,FALSE)</f>
        <v>Berufliche Stellung in Haupterwerbstätigkeit</v>
      </c>
      <c r="E1367" s="28" t="s">
        <v>1720</v>
      </c>
      <c r="F1367" s="28">
        <v>7</v>
      </c>
      <c r="G1367" s="28" t="s">
        <v>1160</v>
      </c>
      <c r="H1367" s="31" t="s">
        <v>2365</v>
      </c>
      <c r="I1367" s="1" t="s">
        <v>49</v>
      </c>
    </row>
    <row r="1368" spans="1:9" ht="14.25" customHeight="1">
      <c r="A1368" s="28" t="s">
        <v>1151</v>
      </c>
      <c r="B1368" s="28" t="s">
        <v>1052</v>
      </c>
      <c r="C1368" s="28" t="s">
        <v>1784</v>
      </c>
      <c r="D1368" s="28" t="str">
        <f>VLOOKUP(A1368,[1]Variablenuebersicht!$F$4:$I$1812,4,FALSE)</f>
        <v>Berufliche Stellung in Haupterwerbstätigkeit</v>
      </c>
      <c r="E1368" s="28" t="s">
        <v>1720</v>
      </c>
      <c r="F1368" s="28">
        <v>8</v>
      </c>
      <c r="G1368" s="28" t="s">
        <v>1161</v>
      </c>
      <c r="H1368" s="31" t="s">
        <v>2366</v>
      </c>
      <c r="I1368" s="1" t="s">
        <v>49</v>
      </c>
    </row>
    <row r="1369" spans="1:9" ht="14.25" customHeight="1">
      <c r="A1369" s="28" t="s">
        <v>1162</v>
      </c>
      <c r="B1369" s="28" t="s">
        <v>1052</v>
      </c>
      <c r="C1369" s="28" t="s">
        <v>1784</v>
      </c>
      <c r="D1369" s="28" t="str">
        <f>VLOOKUP(A1369,[1]Variablenuebersicht!$F$4:$I$1812,4,FALSE)</f>
        <v>Art des Beschäftigungsverhältnisses</v>
      </c>
      <c r="E1369" s="28" t="s">
        <v>1721</v>
      </c>
      <c r="F1369" s="28">
        <v>-96</v>
      </c>
      <c r="G1369" s="28" t="s">
        <v>331</v>
      </c>
      <c r="H1369" s="31" t="s">
        <v>1875</v>
      </c>
      <c r="I1369" s="1" t="s">
        <v>49</v>
      </c>
    </row>
    <row r="1370" spans="1:9" ht="14.25" customHeight="1">
      <c r="A1370" s="28" t="s">
        <v>1162</v>
      </c>
      <c r="B1370" s="28" t="s">
        <v>1052</v>
      </c>
      <c r="C1370" s="28" t="s">
        <v>1784</v>
      </c>
      <c r="D1370" s="28" t="str">
        <f>VLOOKUP(A1370,[1]Variablenuebersicht!$F$4:$I$1812,4,FALSE)</f>
        <v>Art des Beschäftigungsverhältnisses</v>
      </c>
      <c r="E1370" s="28" t="s">
        <v>1721</v>
      </c>
      <c r="F1370" s="28">
        <v>-97</v>
      </c>
      <c r="G1370" s="28" t="s">
        <v>12</v>
      </c>
      <c r="H1370" s="31" t="s">
        <v>1789</v>
      </c>
      <c r="I1370" s="1" t="s">
        <v>49</v>
      </c>
    </row>
    <row r="1371" spans="1:9" ht="14.25" customHeight="1">
      <c r="A1371" s="28" t="s">
        <v>1162</v>
      </c>
      <c r="B1371" s="28" t="s">
        <v>1052</v>
      </c>
      <c r="C1371" s="28" t="s">
        <v>1784</v>
      </c>
      <c r="D1371" s="28" t="str">
        <f>VLOOKUP(A1371,[1]Variablenuebersicht!$F$4:$I$1812,4,FALSE)</f>
        <v>Art des Beschäftigungsverhältnisses</v>
      </c>
      <c r="E1371" s="28" t="s">
        <v>1721</v>
      </c>
      <c r="F1371" s="28">
        <v>1</v>
      </c>
      <c r="G1371" s="28" t="s">
        <v>1146</v>
      </c>
      <c r="H1371" s="31" t="s">
        <v>2353</v>
      </c>
      <c r="I1371" s="1" t="s">
        <v>49</v>
      </c>
    </row>
    <row r="1372" spans="1:9" ht="14.25" customHeight="1">
      <c r="A1372" s="28" t="s">
        <v>1162</v>
      </c>
      <c r="B1372" s="28" t="s">
        <v>1052</v>
      </c>
      <c r="C1372" s="28" t="s">
        <v>1784</v>
      </c>
      <c r="D1372" s="28" t="str">
        <f>VLOOKUP(A1372,[1]Variablenuebersicht!$F$4:$I$1812,4,FALSE)</f>
        <v>Art des Beschäftigungsverhältnisses</v>
      </c>
      <c r="E1372" s="28" t="s">
        <v>1721</v>
      </c>
      <c r="F1372" s="28">
        <v>2</v>
      </c>
      <c r="G1372" s="28" t="s">
        <v>1147</v>
      </c>
      <c r="H1372" s="31" t="s">
        <v>2354</v>
      </c>
      <c r="I1372" s="1" t="s">
        <v>49</v>
      </c>
    </row>
    <row r="1373" spans="1:9" ht="14.25" customHeight="1">
      <c r="A1373" s="28" t="s">
        <v>1163</v>
      </c>
      <c r="B1373" s="28" t="s">
        <v>1052</v>
      </c>
      <c r="C1373" s="28" t="s">
        <v>1784</v>
      </c>
      <c r="D1373" s="28" t="str">
        <f>VLOOKUP(A1373,[1]Variablenuebersicht!$F$4:$I$1812,4,FALSE)</f>
        <v>Tätigkeit überwiegend als Führungs- Aufsichtskraft</v>
      </c>
      <c r="E1373" s="28" t="s">
        <v>1722</v>
      </c>
      <c r="F1373" s="28">
        <v>-96</v>
      </c>
      <c r="G1373" s="28" t="s">
        <v>331</v>
      </c>
      <c r="H1373" s="31" t="s">
        <v>1875</v>
      </c>
      <c r="I1373" s="1" t="s">
        <v>49</v>
      </c>
    </row>
    <row r="1374" spans="1:9" ht="14.25" customHeight="1">
      <c r="A1374" s="28" t="s">
        <v>1163</v>
      </c>
      <c r="B1374" s="28" t="s">
        <v>1052</v>
      </c>
      <c r="C1374" s="28" t="s">
        <v>1784</v>
      </c>
      <c r="D1374" s="28" t="str">
        <f>VLOOKUP(A1374,[1]Variablenuebersicht!$F$4:$I$1812,4,FALSE)</f>
        <v>Tätigkeit überwiegend als Führungs- Aufsichtskraft</v>
      </c>
      <c r="E1374" s="28" t="s">
        <v>1722</v>
      </c>
      <c r="F1374" s="28">
        <v>-97</v>
      </c>
      <c r="G1374" s="28" t="s">
        <v>12</v>
      </c>
      <c r="H1374" s="31" t="s">
        <v>1789</v>
      </c>
      <c r="I1374" s="1" t="s">
        <v>49</v>
      </c>
    </row>
    <row r="1375" spans="1:9" ht="14.25" customHeight="1">
      <c r="A1375" s="28" t="s">
        <v>1163</v>
      </c>
      <c r="B1375" s="28" t="s">
        <v>1052</v>
      </c>
      <c r="C1375" s="28" t="s">
        <v>1784</v>
      </c>
      <c r="D1375" s="28" t="str">
        <f>VLOOKUP(A1375,[1]Variablenuebersicht!$F$4:$I$1812,4,FALSE)</f>
        <v>Tätigkeit überwiegend als Führungs- Aufsichtskraft</v>
      </c>
      <c r="E1375" s="28" t="s">
        <v>1722</v>
      </c>
      <c r="F1375" s="28">
        <v>1</v>
      </c>
      <c r="G1375" s="28" t="s">
        <v>1149</v>
      </c>
      <c r="H1375" s="31" t="s">
        <v>2355</v>
      </c>
      <c r="I1375" s="1" t="s">
        <v>49</v>
      </c>
    </row>
    <row r="1376" spans="1:9" ht="14.25" customHeight="1">
      <c r="A1376" s="28" t="s">
        <v>1163</v>
      </c>
      <c r="B1376" s="28" t="s">
        <v>1052</v>
      </c>
      <c r="C1376" s="28" t="s">
        <v>1784</v>
      </c>
      <c r="D1376" s="28" t="str">
        <f>VLOOKUP(A1376,[1]Variablenuebersicht!$F$4:$I$1812,4,FALSE)</f>
        <v>Tätigkeit überwiegend als Führungs- Aufsichtskraft</v>
      </c>
      <c r="E1376" s="28" t="s">
        <v>1722</v>
      </c>
      <c r="F1376" s="28">
        <v>2</v>
      </c>
      <c r="G1376" s="28" t="s">
        <v>1150</v>
      </c>
      <c r="H1376" s="31" t="s">
        <v>2356</v>
      </c>
      <c r="I1376" s="1" t="s">
        <v>49</v>
      </c>
    </row>
    <row r="1377" spans="1:9" ht="14.25" customHeight="1">
      <c r="A1377" s="28" t="s">
        <v>1163</v>
      </c>
      <c r="B1377" s="28" t="s">
        <v>1052</v>
      </c>
      <c r="C1377" s="28" t="s">
        <v>1784</v>
      </c>
      <c r="D1377" s="28" t="str">
        <f>VLOOKUP(A1377,[1]Variablenuebersicht!$F$4:$I$1812,4,FALSE)</f>
        <v>Tätigkeit überwiegend als Führungs- Aufsichtskraft</v>
      </c>
      <c r="E1377" s="28" t="s">
        <v>1722</v>
      </c>
      <c r="F1377" s="28">
        <v>3</v>
      </c>
      <c r="G1377" s="28" t="s">
        <v>14</v>
      </c>
      <c r="H1377" s="31" t="s">
        <v>1791</v>
      </c>
      <c r="I1377" s="1" t="s">
        <v>49</v>
      </c>
    </row>
    <row r="1378" spans="1:9" ht="14.25" customHeight="1">
      <c r="A1378" s="28" t="s">
        <v>1164</v>
      </c>
      <c r="B1378" s="28" t="s">
        <v>1052</v>
      </c>
      <c r="C1378" s="28" t="s">
        <v>1784</v>
      </c>
      <c r="D1378" s="28" t="str">
        <f>VLOOKUP(A1378,[1]Variablenuebersicht!$F$4:$I$1812,4,FALSE)</f>
        <v>Stellung im Beruf</v>
      </c>
      <c r="E1378" s="28" t="s">
        <v>1723</v>
      </c>
      <c r="F1378" s="28">
        <v>-96</v>
      </c>
      <c r="G1378" s="28" t="s">
        <v>1165</v>
      </c>
      <c r="H1378" s="31" t="s">
        <v>2367</v>
      </c>
      <c r="I1378" s="1" t="s">
        <v>49</v>
      </c>
    </row>
    <row r="1379" spans="1:9" ht="14.25" customHeight="1">
      <c r="A1379" s="28" t="s">
        <v>1164</v>
      </c>
      <c r="B1379" s="28" t="s">
        <v>1052</v>
      </c>
      <c r="C1379" s="28" t="s">
        <v>1784</v>
      </c>
      <c r="D1379" s="28" t="str">
        <f>VLOOKUP(A1379,[1]Variablenuebersicht!$F$4:$I$1812,4,FALSE)</f>
        <v>Stellung im Beruf</v>
      </c>
      <c r="E1379" s="28" t="s">
        <v>1723</v>
      </c>
      <c r="F1379" s="28">
        <v>10</v>
      </c>
      <c r="G1379" s="28" t="s">
        <v>1166</v>
      </c>
      <c r="H1379" s="31" t="s">
        <v>2368</v>
      </c>
      <c r="I1379" s="1" t="s">
        <v>49</v>
      </c>
    </row>
    <row r="1380" spans="1:9" ht="14.25" customHeight="1">
      <c r="A1380" s="28" t="s">
        <v>1164</v>
      </c>
      <c r="B1380" s="28" t="s">
        <v>1052</v>
      </c>
      <c r="C1380" s="28" t="s">
        <v>1784</v>
      </c>
      <c r="D1380" s="28" t="str">
        <f>VLOOKUP(A1380,[1]Variablenuebersicht!$F$4:$I$1812,4,FALSE)</f>
        <v>Stellung im Beruf</v>
      </c>
      <c r="E1380" s="28" t="s">
        <v>1723</v>
      </c>
      <c r="F1380" s="28">
        <v>21</v>
      </c>
      <c r="G1380" s="28" t="s">
        <v>1167</v>
      </c>
      <c r="H1380" s="31" t="s">
        <v>2369</v>
      </c>
      <c r="I1380" s="1" t="s">
        <v>49</v>
      </c>
    </row>
    <row r="1381" spans="1:9" ht="14.25" customHeight="1">
      <c r="A1381" s="28" t="s">
        <v>1164</v>
      </c>
      <c r="B1381" s="28" t="s">
        <v>1052</v>
      </c>
      <c r="C1381" s="28" t="s">
        <v>1784</v>
      </c>
      <c r="D1381" s="28" t="str">
        <f>VLOOKUP(A1381,[1]Variablenuebersicht!$F$4:$I$1812,4,FALSE)</f>
        <v>Stellung im Beruf</v>
      </c>
      <c r="E1381" s="28" t="s">
        <v>1723</v>
      </c>
      <c r="F1381" s="28">
        <v>22</v>
      </c>
      <c r="G1381" s="28" t="s">
        <v>1168</v>
      </c>
      <c r="H1381" s="31" t="s">
        <v>2370</v>
      </c>
      <c r="I1381" s="1" t="s">
        <v>49</v>
      </c>
    </row>
    <row r="1382" spans="1:9" ht="14.25" customHeight="1">
      <c r="A1382" s="28" t="s">
        <v>1169</v>
      </c>
      <c r="B1382" s="28" t="s">
        <v>1052</v>
      </c>
      <c r="C1382" s="28" t="s">
        <v>1784</v>
      </c>
      <c r="D1382" s="28" t="str">
        <f>VLOOKUP(A1382,[1]Variablenuebersicht!$F$4:$I$1812,4,FALSE)</f>
        <v>Haupterwerbstätigkeit im öffentl. Dienst</v>
      </c>
      <c r="E1382" s="28" t="s">
        <v>1724</v>
      </c>
      <c r="F1382" s="28">
        <v>-96</v>
      </c>
      <c r="G1382" s="28" t="s">
        <v>331</v>
      </c>
      <c r="H1382" s="31" t="s">
        <v>1875</v>
      </c>
      <c r="I1382" s="1" t="s">
        <v>49</v>
      </c>
    </row>
    <row r="1383" spans="1:9" ht="14.25" customHeight="1">
      <c r="A1383" s="28" t="s">
        <v>1169</v>
      </c>
      <c r="B1383" s="28" t="s">
        <v>1052</v>
      </c>
      <c r="C1383" s="28" t="s">
        <v>1784</v>
      </c>
      <c r="D1383" s="28" t="str">
        <f>VLOOKUP(A1383,[1]Variablenuebersicht!$F$4:$I$1812,4,FALSE)</f>
        <v>Haupterwerbstätigkeit im öffentl. Dienst</v>
      </c>
      <c r="E1383" s="28" t="s">
        <v>1724</v>
      </c>
      <c r="F1383" s="28">
        <v>1</v>
      </c>
      <c r="G1383" s="28" t="s">
        <v>13</v>
      </c>
      <c r="H1383" s="31" t="s">
        <v>1790</v>
      </c>
      <c r="I1383" s="1" t="s">
        <v>49</v>
      </c>
    </row>
    <row r="1384" spans="1:9" ht="14.25" customHeight="1">
      <c r="A1384" s="28" t="s">
        <v>1169</v>
      </c>
      <c r="B1384" s="28" t="s">
        <v>1052</v>
      </c>
      <c r="C1384" s="28" t="s">
        <v>1784</v>
      </c>
      <c r="D1384" s="28" t="str">
        <f>VLOOKUP(A1384,[1]Variablenuebersicht!$F$4:$I$1812,4,FALSE)</f>
        <v>Haupterwerbstätigkeit im öffentl. Dienst</v>
      </c>
      <c r="E1384" s="28" t="s">
        <v>1724</v>
      </c>
      <c r="F1384" s="28">
        <v>2</v>
      </c>
      <c r="G1384" s="28" t="s">
        <v>14</v>
      </c>
      <c r="H1384" s="31" t="s">
        <v>1791</v>
      </c>
      <c r="I1384" s="1" t="s">
        <v>49</v>
      </c>
    </row>
    <row r="1385" spans="1:9" ht="14.25" customHeight="1">
      <c r="A1385" s="28" t="s">
        <v>1170</v>
      </c>
      <c r="B1385" s="28" t="s">
        <v>1052</v>
      </c>
      <c r="C1385" s="28" t="s">
        <v>1784</v>
      </c>
      <c r="D1385" s="28" t="str">
        <f>VLOOKUP(A1385,[1]Variablenuebersicht!$F$4:$I$1812,4,FALSE)</f>
        <v>Hauptverdiener im Haushalt</v>
      </c>
      <c r="E1385" s="28" t="s">
        <v>1725</v>
      </c>
      <c r="F1385" s="28">
        <v>-97</v>
      </c>
      <c r="G1385" s="28" t="s">
        <v>12</v>
      </c>
      <c r="H1385" s="31" t="s">
        <v>1789</v>
      </c>
      <c r="I1385" s="1" t="s">
        <v>49</v>
      </c>
    </row>
    <row r="1386" spans="1:9" ht="14.25" customHeight="1">
      <c r="A1386" s="28" t="s">
        <v>1170</v>
      </c>
      <c r="B1386" s="28" t="s">
        <v>1052</v>
      </c>
      <c r="C1386" s="28" t="s">
        <v>1784</v>
      </c>
      <c r="D1386" s="28" t="str">
        <f>VLOOKUP(A1386,[1]Variablenuebersicht!$F$4:$I$1812,4,FALSE)</f>
        <v>Hauptverdiener im Haushalt</v>
      </c>
      <c r="E1386" s="28" t="s">
        <v>1725</v>
      </c>
      <c r="F1386" s="28">
        <v>1</v>
      </c>
      <c r="G1386" s="28" t="s">
        <v>1171</v>
      </c>
      <c r="H1386" s="31" t="s">
        <v>2371</v>
      </c>
      <c r="I1386" s="1" t="s">
        <v>49</v>
      </c>
    </row>
    <row r="1387" spans="1:9" ht="14.25" customHeight="1">
      <c r="A1387" s="28" t="s">
        <v>1170</v>
      </c>
      <c r="B1387" s="28" t="s">
        <v>1052</v>
      </c>
      <c r="C1387" s="28" t="s">
        <v>1784</v>
      </c>
      <c r="D1387" s="28" t="str">
        <f>VLOOKUP(A1387,[1]Variablenuebersicht!$F$4:$I$1812,4,FALSE)</f>
        <v>Hauptverdiener im Haushalt</v>
      </c>
      <c r="E1387" s="28" t="s">
        <v>1725</v>
      </c>
      <c r="F1387" s="28">
        <v>2</v>
      </c>
      <c r="G1387" s="28" t="s">
        <v>1172</v>
      </c>
      <c r="H1387" s="31" t="s">
        <v>2372</v>
      </c>
      <c r="I1387" s="1" t="s">
        <v>49</v>
      </c>
    </row>
    <row r="1388" spans="1:9" ht="14.25" customHeight="1">
      <c r="A1388" s="28" t="s">
        <v>1170</v>
      </c>
      <c r="B1388" s="28" t="s">
        <v>1052</v>
      </c>
      <c r="C1388" s="28" t="s">
        <v>1784</v>
      </c>
      <c r="D1388" s="28" t="str">
        <f>VLOOKUP(A1388,[1]Variablenuebersicht!$F$4:$I$1812,4,FALSE)</f>
        <v>Hauptverdiener im Haushalt</v>
      </c>
      <c r="E1388" s="28" t="s">
        <v>1725</v>
      </c>
      <c r="F1388" s="28">
        <v>3</v>
      </c>
      <c r="G1388" s="28" t="s">
        <v>1173</v>
      </c>
      <c r="H1388" s="31" t="s">
        <v>2373</v>
      </c>
      <c r="I1388" s="1" t="s">
        <v>49</v>
      </c>
    </row>
    <row r="1389" spans="1:9" ht="14.25" customHeight="1">
      <c r="A1389" s="28" t="s">
        <v>1170</v>
      </c>
      <c r="B1389" s="28" t="s">
        <v>1052</v>
      </c>
      <c r="C1389" s="28" t="s">
        <v>1784</v>
      </c>
      <c r="D1389" s="28" t="str">
        <f>VLOOKUP(A1389,[1]Variablenuebersicht!$F$4:$I$1812,4,FALSE)</f>
        <v>Hauptverdiener im Haushalt</v>
      </c>
      <c r="E1389" s="28" t="s">
        <v>1725</v>
      </c>
      <c r="F1389" s="28">
        <v>4</v>
      </c>
      <c r="G1389" s="28" t="s">
        <v>1174</v>
      </c>
      <c r="H1389" s="31" t="s">
        <v>2374</v>
      </c>
      <c r="I1389" s="1" t="s">
        <v>49</v>
      </c>
    </row>
    <row r="1390" spans="1:9" ht="14.25" customHeight="1">
      <c r="A1390" s="28" t="s">
        <v>1170</v>
      </c>
      <c r="B1390" s="28" t="s">
        <v>1052</v>
      </c>
      <c r="C1390" s="28" t="s">
        <v>1784</v>
      </c>
      <c r="D1390" s="28" t="str">
        <f>VLOOKUP(A1390,[1]Variablenuebersicht!$F$4:$I$1812,4,FALSE)</f>
        <v>Hauptverdiener im Haushalt</v>
      </c>
      <c r="E1390" s="28" t="s">
        <v>1725</v>
      </c>
      <c r="F1390" s="28">
        <v>5</v>
      </c>
      <c r="G1390" s="28" t="s">
        <v>1175</v>
      </c>
      <c r="H1390" s="31" t="s">
        <v>2375</v>
      </c>
      <c r="I1390" s="1" t="s">
        <v>49</v>
      </c>
    </row>
    <row r="1391" spans="1:9" ht="14.25" customHeight="1">
      <c r="A1391" s="28" t="s">
        <v>1176</v>
      </c>
      <c r="B1391" s="28" t="s">
        <v>1052</v>
      </c>
      <c r="C1391" s="28" t="s">
        <v>1784</v>
      </c>
      <c r="D1391" s="28" t="str">
        <f>VLOOKUP(A1391,[1]Variablenuebersicht!$F$4:$I$1812,4,FALSE)</f>
        <v>Voll- oder Teilzeit erwerbstätig</v>
      </c>
      <c r="E1391" s="28" t="s">
        <v>1726</v>
      </c>
      <c r="F1391" s="28">
        <v>-96</v>
      </c>
      <c r="G1391" s="28" t="s">
        <v>1165</v>
      </c>
      <c r="H1391" s="31" t="s">
        <v>2367</v>
      </c>
      <c r="I1391" s="1" t="s">
        <v>49</v>
      </c>
    </row>
    <row r="1392" spans="1:9" ht="14.25" customHeight="1">
      <c r="A1392" s="28" t="s">
        <v>1176</v>
      </c>
      <c r="B1392" s="28" t="s">
        <v>1052</v>
      </c>
      <c r="C1392" s="28" t="s">
        <v>1784</v>
      </c>
      <c r="D1392" s="28" t="str">
        <f>VLOOKUP(A1392,[1]Variablenuebersicht!$F$4:$I$1812,4,FALSE)</f>
        <v>Voll- oder Teilzeit erwerbstätig</v>
      </c>
      <c r="E1392" s="28" t="s">
        <v>1726</v>
      </c>
      <c r="F1392" s="28">
        <v>1</v>
      </c>
      <c r="G1392" s="28" t="s">
        <v>1177</v>
      </c>
      <c r="H1392" s="31" t="s">
        <v>2376</v>
      </c>
      <c r="I1392" s="1" t="s">
        <v>49</v>
      </c>
    </row>
    <row r="1393" spans="1:9" ht="14.25" customHeight="1">
      <c r="A1393" s="28" t="s">
        <v>1176</v>
      </c>
      <c r="B1393" s="28" t="s">
        <v>1052</v>
      </c>
      <c r="C1393" s="28" t="s">
        <v>1784</v>
      </c>
      <c r="D1393" s="28" t="str">
        <f>VLOOKUP(A1393,[1]Variablenuebersicht!$F$4:$I$1812,4,FALSE)</f>
        <v>Voll- oder Teilzeit erwerbstätig</v>
      </c>
      <c r="E1393" s="28" t="s">
        <v>1726</v>
      </c>
      <c r="F1393" s="28">
        <v>2</v>
      </c>
      <c r="G1393" s="28" t="s">
        <v>1178</v>
      </c>
      <c r="H1393" s="31" t="s">
        <v>2377</v>
      </c>
      <c r="I1393" s="1" t="s">
        <v>49</v>
      </c>
    </row>
    <row r="1394" spans="1:9" ht="14.25" customHeight="1">
      <c r="A1394" s="28" t="s">
        <v>1179</v>
      </c>
      <c r="B1394" s="28" t="s">
        <v>1052</v>
      </c>
      <c r="C1394" s="28" t="s">
        <v>1784</v>
      </c>
      <c r="D1394" s="28" t="str">
        <f>VLOOKUP(A1394,[1]Variablenuebersicht!$F$4:$I$1812,4,FALSE)</f>
        <v>Lebenssituation derzeit</v>
      </c>
      <c r="E1394" s="28" t="s">
        <v>1727</v>
      </c>
      <c r="F1394" s="28">
        <v>-97</v>
      </c>
      <c r="G1394" s="28" t="s">
        <v>12</v>
      </c>
      <c r="H1394" s="31" t="s">
        <v>1789</v>
      </c>
      <c r="I1394" s="1" t="s">
        <v>49</v>
      </c>
    </row>
    <row r="1395" spans="1:9" ht="14.25" customHeight="1">
      <c r="A1395" s="28" t="s">
        <v>1179</v>
      </c>
      <c r="B1395" s="28" t="s">
        <v>1052</v>
      </c>
      <c r="C1395" s="28" t="s">
        <v>1784</v>
      </c>
      <c r="D1395" s="28" t="str">
        <f>VLOOKUP(A1395,[1]Variablenuebersicht!$F$4:$I$1812,4,FALSE)</f>
        <v>Lebenssituation derzeit</v>
      </c>
      <c r="E1395" s="28" t="s">
        <v>1727</v>
      </c>
      <c r="F1395" s="28">
        <v>1</v>
      </c>
      <c r="G1395" s="28" t="s">
        <v>1180</v>
      </c>
      <c r="H1395" s="31" t="s">
        <v>2378</v>
      </c>
      <c r="I1395" s="1" t="s">
        <v>49</v>
      </c>
    </row>
    <row r="1396" spans="1:9" ht="14.25" customHeight="1">
      <c r="A1396" s="28" t="s">
        <v>1179</v>
      </c>
      <c r="B1396" s="28" t="s">
        <v>1052</v>
      </c>
      <c r="C1396" s="28" t="s">
        <v>1784</v>
      </c>
      <c r="D1396" s="28" t="str">
        <f>VLOOKUP(A1396,[1]Variablenuebersicht!$F$4:$I$1812,4,FALSE)</f>
        <v>Lebenssituation derzeit</v>
      </c>
      <c r="E1396" s="28" t="s">
        <v>1727</v>
      </c>
      <c r="F1396" s="28">
        <v>10</v>
      </c>
      <c r="G1396" s="28" t="s">
        <v>1181</v>
      </c>
      <c r="H1396" s="31" t="s">
        <v>2379</v>
      </c>
      <c r="I1396" s="1" t="s">
        <v>49</v>
      </c>
    </row>
    <row r="1397" spans="1:9" ht="14.25" customHeight="1">
      <c r="A1397" s="28" t="s">
        <v>1179</v>
      </c>
      <c r="B1397" s="28" t="s">
        <v>1052</v>
      </c>
      <c r="C1397" s="28" t="s">
        <v>1784</v>
      </c>
      <c r="D1397" s="28" t="str">
        <f>VLOOKUP(A1397,[1]Variablenuebersicht!$F$4:$I$1812,4,FALSE)</f>
        <v>Lebenssituation derzeit</v>
      </c>
      <c r="E1397" s="28" t="s">
        <v>1727</v>
      </c>
      <c r="F1397" s="28">
        <v>11</v>
      </c>
      <c r="G1397" s="28" t="s">
        <v>1182</v>
      </c>
      <c r="H1397" s="31" t="s">
        <v>2380</v>
      </c>
      <c r="I1397" s="1" t="s">
        <v>49</v>
      </c>
    </row>
    <row r="1398" spans="1:9" ht="14.25" customHeight="1">
      <c r="A1398" s="28" t="s">
        <v>1179</v>
      </c>
      <c r="B1398" s="28" t="s">
        <v>1052</v>
      </c>
      <c r="C1398" s="28" t="s">
        <v>1784</v>
      </c>
      <c r="D1398" s="28" t="str">
        <f>VLOOKUP(A1398,[1]Variablenuebersicht!$F$4:$I$1812,4,FALSE)</f>
        <v>Lebenssituation derzeit</v>
      </c>
      <c r="E1398" s="28" t="s">
        <v>1727</v>
      </c>
      <c r="F1398" s="28">
        <v>12</v>
      </c>
      <c r="G1398" s="28" t="s">
        <v>1183</v>
      </c>
      <c r="H1398" s="31" t="s">
        <v>2381</v>
      </c>
      <c r="I1398" s="1" t="s">
        <v>49</v>
      </c>
    </row>
    <row r="1399" spans="1:9" ht="14.25" customHeight="1">
      <c r="A1399" s="28" t="s">
        <v>1179</v>
      </c>
      <c r="B1399" s="28" t="s">
        <v>1052</v>
      </c>
      <c r="C1399" s="28" t="s">
        <v>1784</v>
      </c>
      <c r="D1399" s="28" t="str">
        <f>VLOOKUP(A1399,[1]Variablenuebersicht!$F$4:$I$1812,4,FALSE)</f>
        <v>Lebenssituation derzeit</v>
      </c>
      <c r="E1399" s="28" t="s">
        <v>1727</v>
      </c>
      <c r="F1399" s="28">
        <v>13</v>
      </c>
      <c r="G1399" s="28" t="s">
        <v>1184</v>
      </c>
      <c r="H1399" s="31" t="s">
        <v>2382</v>
      </c>
      <c r="I1399" s="1" t="s">
        <v>49</v>
      </c>
    </row>
    <row r="1400" spans="1:9" ht="14.25" customHeight="1">
      <c r="A1400" s="28" t="s">
        <v>1179</v>
      </c>
      <c r="B1400" s="28" t="s">
        <v>1052</v>
      </c>
      <c r="C1400" s="28" t="s">
        <v>1784</v>
      </c>
      <c r="D1400" s="28" t="str">
        <f>VLOOKUP(A1400,[1]Variablenuebersicht!$F$4:$I$1812,4,FALSE)</f>
        <v>Lebenssituation derzeit</v>
      </c>
      <c r="E1400" s="28" t="s">
        <v>1727</v>
      </c>
      <c r="F1400" s="28">
        <v>2</v>
      </c>
      <c r="G1400" s="28" t="s">
        <v>1185</v>
      </c>
      <c r="H1400" s="31" t="s">
        <v>2383</v>
      </c>
      <c r="I1400" s="1" t="s">
        <v>49</v>
      </c>
    </row>
    <row r="1401" spans="1:9" ht="14.25" customHeight="1">
      <c r="A1401" s="28" t="s">
        <v>1179</v>
      </c>
      <c r="B1401" s="28" t="s">
        <v>1052</v>
      </c>
      <c r="C1401" s="28" t="s">
        <v>1784</v>
      </c>
      <c r="D1401" s="28" t="str">
        <f>VLOOKUP(A1401,[1]Variablenuebersicht!$F$4:$I$1812,4,FALSE)</f>
        <v>Lebenssituation derzeit</v>
      </c>
      <c r="E1401" s="28" t="s">
        <v>1727</v>
      </c>
      <c r="F1401" s="28">
        <v>3</v>
      </c>
      <c r="G1401" s="28" t="s">
        <v>1186</v>
      </c>
      <c r="H1401" s="31" t="s">
        <v>2384</v>
      </c>
      <c r="I1401" s="1" t="s">
        <v>49</v>
      </c>
    </row>
    <row r="1402" spans="1:9" ht="14.25" customHeight="1">
      <c r="A1402" s="28" t="s">
        <v>1179</v>
      </c>
      <c r="B1402" s="28" t="s">
        <v>1052</v>
      </c>
      <c r="C1402" s="28" t="s">
        <v>1784</v>
      </c>
      <c r="D1402" s="28" t="str">
        <f>VLOOKUP(A1402,[1]Variablenuebersicht!$F$4:$I$1812,4,FALSE)</f>
        <v>Lebenssituation derzeit</v>
      </c>
      <c r="E1402" s="28" t="s">
        <v>1727</v>
      </c>
      <c r="F1402" s="28">
        <v>4</v>
      </c>
      <c r="G1402" s="28" t="s">
        <v>1187</v>
      </c>
      <c r="H1402" s="31" t="s">
        <v>2385</v>
      </c>
      <c r="I1402" s="1" t="s">
        <v>49</v>
      </c>
    </row>
    <row r="1403" spans="1:9" ht="14.25" customHeight="1">
      <c r="A1403" s="28" t="s">
        <v>1179</v>
      </c>
      <c r="B1403" s="28" t="s">
        <v>1052</v>
      </c>
      <c r="C1403" s="28" t="s">
        <v>1784</v>
      </c>
      <c r="D1403" s="28" t="str">
        <f>VLOOKUP(A1403,[1]Variablenuebersicht!$F$4:$I$1812,4,FALSE)</f>
        <v>Lebenssituation derzeit</v>
      </c>
      <c r="E1403" s="28" t="s">
        <v>1727</v>
      </c>
      <c r="F1403" s="28">
        <v>5</v>
      </c>
      <c r="G1403" s="28" t="s">
        <v>1188</v>
      </c>
      <c r="H1403" s="31" t="s">
        <v>2386</v>
      </c>
      <c r="I1403" s="1" t="s">
        <v>49</v>
      </c>
    </row>
    <row r="1404" spans="1:9" ht="14.25" customHeight="1">
      <c r="A1404" s="28" t="s">
        <v>1179</v>
      </c>
      <c r="B1404" s="28" t="s">
        <v>1052</v>
      </c>
      <c r="C1404" s="28" t="s">
        <v>1784</v>
      </c>
      <c r="D1404" s="28" t="str">
        <f>VLOOKUP(A1404,[1]Variablenuebersicht!$F$4:$I$1812,4,FALSE)</f>
        <v>Lebenssituation derzeit</v>
      </c>
      <c r="E1404" s="28" t="s">
        <v>1727</v>
      </c>
      <c r="F1404" s="28">
        <v>6</v>
      </c>
      <c r="G1404" s="28" t="s">
        <v>1189</v>
      </c>
      <c r="H1404" s="31" t="s">
        <v>2387</v>
      </c>
      <c r="I1404" s="1" t="s">
        <v>49</v>
      </c>
    </row>
    <row r="1405" spans="1:9" ht="14.25" customHeight="1">
      <c r="A1405" s="28" t="s">
        <v>1179</v>
      </c>
      <c r="B1405" s="28" t="s">
        <v>1052</v>
      </c>
      <c r="C1405" s="28" t="s">
        <v>1784</v>
      </c>
      <c r="D1405" s="28" t="str">
        <f>VLOOKUP(A1405,[1]Variablenuebersicht!$F$4:$I$1812,4,FALSE)</f>
        <v>Lebenssituation derzeit</v>
      </c>
      <c r="E1405" s="28" t="s">
        <v>1727</v>
      </c>
      <c r="F1405" s="28">
        <v>7</v>
      </c>
      <c r="G1405" s="28" t="s">
        <v>1190</v>
      </c>
      <c r="H1405" s="31" t="s">
        <v>2388</v>
      </c>
      <c r="I1405" s="1" t="s">
        <v>49</v>
      </c>
    </row>
    <row r="1406" spans="1:9" ht="14.25" customHeight="1">
      <c r="A1406" s="28" t="s">
        <v>1179</v>
      </c>
      <c r="B1406" s="28" t="s">
        <v>1052</v>
      </c>
      <c r="C1406" s="28" t="s">
        <v>1784</v>
      </c>
      <c r="D1406" s="28" t="str">
        <f>VLOOKUP(A1406,[1]Variablenuebersicht!$F$4:$I$1812,4,FALSE)</f>
        <v>Lebenssituation derzeit</v>
      </c>
      <c r="E1406" s="28" t="s">
        <v>1727</v>
      </c>
      <c r="F1406" s="28">
        <v>8</v>
      </c>
      <c r="G1406" s="28" t="s">
        <v>1191</v>
      </c>
      <c r="H1406" s="31" t="s">
        <v>2389</v>
      </c>
      <c r="I1406" s="1" t="s">
        <v>49</v>
      </c>
    </row>
    <row r="1407" spans="1:9" ht="14.25" customHeight="1">
      <c r="A1407" s="28" t="s">
        <v>1179</v>
      </c>
      <c r="B1407" s="28" t="s">
        <v>1052</v>
      </c>
      <c r="C1407" s="28" t="s">
        <v>1784</v>
      </c>
      <c r="D1407" s="28" t="str">
        <f>VLOOKUP(A1407,[1]Variablenuebersicht!$F$4:$I$1812,4,FALSE)</f>
        <v>Lebenssituation derzeit</v>
      </c>
      <c r="E1407" s="28" t="s">
        <v>1727</v>
      </c>
      <c r="F1407" s="28">
        <v>9</v>
      </c>
      <c r="G1407" s="28" t="s">
        <v>1192</v>
      </c>
      <c r="H1407" s="31" t="s">
        <v>2390</v>
      </c>
      <c r="I1407" s="1" t="s">
        <v>49</v>
      </c>
    </row>
    <row r="1408" spans="1:9" ht="14.25" customHeight="1">
      <c r="A1408" s="28" t="s">
        <v>1193</v>
      </c>
      <c r="B1408" s="28" t="s">
        <v>1052</v>
      </c>
      <c r="C1408" s="28" t="s">
        <v>1784</v>
      </c>
      <c r="D1408" s="28" t="str">
        <f>VLOOKUP(A1408,[1]Variablenuebersicht!$F$4:$I$1812,4,FALSE)</f>
        <v>Erwerbstätigkeit (EHIS)</v>
      </c>
      <c r="E1408" s="28" t="s">
        <v>1728</v>
      </c>
      <c r="F1408" s="28">
        <v>10</v>
      </c>
      <c r="G1408" s="28" t="s">
        <v>1194</v>
      </c>
      <c r="H1408" s="31" t="s">
        <v>2391</v>
      </c>
      <c r="I1408" s="1" t="s">
        <v>49</v>
      </c>
    </row>
    <row r="1409" spans="1:10" ht="14.25" customHeight="1">
      <c r="A1409" s="28" t="s">
        <v>1193</v>
      </c>
      <c r="B1409" s="28" t="s">
        <v>1052</v>
      </c>
      <c r="C1409" s="28" t="s">
        <v>1784</v>
      </c>
      <c r="D1409" s="28" t="str">
        <f>VLOOKUP(A1409,[1]Variablenuebersicht!$F$4:$I$1812,4,FALSE)</f>
        <v>Erwerbstätigkeit (EHIS)</v>
      </c>
      <c r="E1409" s="28" t="s">
        <v>1728</v>
      </c>
      <c r="F1409" s="28">
        <v>20</v>
      </c>
      <c r="G1409" s="28" t="s">
        <v>1195</v>
      </c>
      <c r="H1409" s="31" t="s">
        <v>2392</v>
      </c>
      <c r="I1409" s="1" t="s">
        <v>49</v>
      </c>
    </row>
    <row r="1410" spans="1:10" ht="14.25" customHeight="1">
      <c r="A1410" s="28" t="s">
        <v>1193</v>
      </c>
      <c r="B1410" s="28" t="s">
        <v>1052</v>
      </c>
      <c r="C1410" s="28" t="s">
        <v>1784</v>
      </c>
      <c r="D1410" s="28" t="str">
        <f>VLOOKUP(A1410,[1]Variablenuebersicht!$F$4:$I$1812,4,FALSE)</f>
        <v>Erwerbstätigkeit (EHIS)</v>
      </c>
      <c r="E1410" s="28" t="s">
        <v>1728</v>
      </c>
      <c r="F1410" s="28">
        <v>31</v>
      </c>
      <c r="G1410" s="28" t="s">
        <v>1196</v>
      </c>
      <c r="H1410" s="31" t="s">
        <v>2393</v>
      </c>
      <c r="I1410" s="1" t="s">
        <v>49</v>
      </c>
    </row>
    <row r="1411" spans="1:10" ht="14.25" customHeight="1">
      <c r="A1411" s="28" t="s">
        <v>1193</v>
      </c>
      <c r="B1411" s="28" t="s">
        <v>1052</v>
      </c>
      <c r="C1411" s="28" t="s">
        <v>1784</v>
      </c>
      <c r="D1411" s="28" t="str">
        <f>VLOOKUP(A1411,[1]Variablenuebersicht!$F$4:$I$1812,4,FALSE)</f>
        <v>Erwerbstätigkeit (EHIS)</v>
      </c>
      <c r="E1411" s="28" t="s">
        <v>1728</v>
      </c>
      <c r="F1411" s="28">
        <v>32</v>
      </c>
      <c r="G1411" s="28" t="s">
        <v>1197</v>
      </c>
      <c r="H1411" s="31" t="s">
        <v>2394</v>
      </c>
      <c r="I1411" s="1" t="s">
        <v>49</v>
      </c>
    </row>
    <row r="1412" spans="1:10" ht="14.25" customHeight="1">
      <c r="A1412" s="28" t="s">
        <v>1193</v>
      </c>
      <c r="B1412" s="28" t="s">
        <v>1052</v>
      </c>
      <c r="C1412" s="28" t="s">
        <v>1784</v>
      </c>
      <c r="D1412" s="28" t="str">
        <f>VLOOKUP(A1412,[1]Variablenuebersicht!$F$4:$I$1812,4,FALSE)</f>
        <v>Erwerbstätigkeit (EHIS)</v>
      </c>
      <c r="E1412" s="28" t="s">
        <v>1728</v>
      </c>
      <c r="F1412" s="28">
        <v>33</v>
      </c>
      <c r="G1412" s="28" t="s">
        <v>1198</v>
      </c>
      <c r="H1412" s="31" t="s">
        <v>2395</v>
      </c>
      <c r="I1412" s="1" t="s">
        <v>49</v>
      </c>
    </row>
    <row r="1413" spans="1:10" ht="14.25" customHeight="1">
      <c r="A1413" s="28" t="s">
        <v>1193</v>
      </c>
      <c r="B1413" s="28" t="s">
        <v>1052</v>
      </c>
      <c r="C1413" s="28" t="s">
        <v>1784</v>
      </c>
      <c r="D1413" s="28" t="str">
        <f>VLOOKUP(A1413,[1]Variablenuebersicht!$F$4:$I$1812,4,FALSE)</f>
        <v>Erwerbstätigkeit (EHIS)</v>
      </c>
      <c r="E1413" s="28" t="s">
        <v>1728</v>
      </c>
      <c r="F1413" s="28">
        <v>34</v>
      </c>
      <c r="G1413" s="28" t="s">
        <v>1199</v>
      </c>
      <c r="H1413" s="31" t="s">
        <v>2396</v>
      </c>
      <c r="I1413" s="1" t="s">
        <v>49</v>
      </c>
    </row>
    <row r="1414" spans="1:10" ht="14.25" customHeight="1">
      <c r="A1414" s="28" t="s">
        <v>1193</v>
      </c>
      <c r="B1414" s="28" t="s">
        <v>1052</v>
      </c>
      <c r="C1414" s="28" t="s">
        <v>1784</v>
      </c>
      <c r="D1414" s="28" t="str">
        <f>VLOOKUP(A1414,[1]Variablenuebersicht!$F$4:$I$1812,4,FALSE)</f>
        <v>Erwerbstätigkeit (EHIS)</v>
      </c>
      <c r="E1414" s="28" t="s">
        <v>1728</v>
      </c>
      <c r="F1414" s="28">
        <v>35</v>
      </c>
      <c r="G1414" s="28" t="s">
        <v>1200</v>
      </c>
      <c r="H1414" s="31" t="s">
        <v>2397</v>
      </c>
      <c r="I1414" s="1" t="s">
        <v>49</v>
      </c>
    </row>
    <row r="1415" spans="1:10" ht="14.25" customHeight="1">
      <c r="A1415" s="28" t="s">
        <v>1193</v>
      </c>
      <c r="B1415" s="28" t="s">
        <v>1052</v>
      </c>
      <c r="C1415" s="28" t="s">
        <v>1784</v>
      </c>
      <c r="D1415" s="28" t="str">
        <f>VLOOKUP(A1415,[1]Variablenuebersicht!$F$4:$I$1812,4,FALSE)</f>
        <v>Erwerbstätigkeit (EHIS)</v>
      </c>
      <c r="E1415" s="28" t="s">
        <v>1728</v>
      </c>
      <c r="F1415" s="28">
        <v>36</v>
      </c>
      <c r="G1415" s="28" t="s">
        <v>1201</v>
      </c>
      <c r="H1415" s="31" t="s">
        <v>2398</v>
      </c>
      <c r="I1415" s="1" t="s">
        <v>49</v>
      </c>
    </row>
    <row r="1416" spans="1:10" ht="14.25" customHeight="1">
      <c r="A1416" s="28" t="s">
        <v>1202</v>
      </c>
      <c r="B1416" s="28" t="s">
        <v>1052</v>
      </c>
      <c r="C1416" s="28" t="s">
        <v>1784</v>
      </c>
      <c r="D1416" s="28" t="str">
        <f>VLOOKUP(A1416,[1]Variablenuebersicht!$F$4:$I$1812,4,FALSE)</f>
        <v>Arbeitslos i.d.l. 5 Jahren</v>
      </c>
      <c r="E1416" s="28" t="s">
        <v>1729</v>
      </c>
      <c r="F1416" s="28">
        <v>-97</v>
      </c>
      <c r="G1416" s="28" t="s">
        <v>12</v>
      </c>
      <c r="H1416" s="31" t="s">
        <v>1789</v>
      </c>
      <c r="I1416" s="1" t="s">
        <v>49</v>
      </c>
    </row>
    <row r="1417" spans="1:10" ht="14.25" customHeight="1">
      <c r="A1417" s="28" t="s">
        <v>1202</v>
      </c>
      <c r="B1417" s="28" t="s">
        <v>1052</v>
      </c>
      <c r="C1417" s="28" t="s">
        <v>1784</v>
      </c>
      <c r="D1417" s="28" t="str">
        <f>VLOOKUP(A1417,[1]Variablenuebersicht!$F$4:$I$1812,4,FALSE)</f>
        <v>Arbeitslos i.d.l. 5 Jahren</v>
      </c>
      <c r="E1417" s="28" t="s">
        <v>1729</v>
      </c>
      <c r="F1417" s="28">
        <v>1</v>
      </c>
      <c r="G1417" s="28" t="s">
        <v>13</v>
      </c>
      <c r="H1417" s="31" t="s">
        <v>1790</v>
      </c>
      <c r="I1417" s="1" t="s">
        <v>49</v>
      </c>
    </row>
    <row r="1418" spans="1:10" ht="14.25" customHeight="1">
      <c r="A1418" s="28" t="s">
        <v>1202</v>
      </c>
      <c r="B1418" s="28" t="s">
        <v>1052</v>
      </c>
      <c r="C1418" s="28" t="s">
        <v>1784</v>
      </c>
      <c r="D1418" s="28" t="str">
        <f>VLOOKUP(A1418,[1]Variablenuebersicht!$F$4:$I$1812,4,FALSE)</f>
        <v>Arbeitslos i.d.l. 5 Jahren</v>
      </c>
      <c r="E1418" s="28" t="s">
        <v>1729</v>
      </c>
      <c r="F1418" s="28">
        <v>2</v>
      </c>
      <c r="G1418" s="28" t="s">
        <v>14</v>
      </c>
      <c r="H1418" s="31" t="s">
        <v>1791</v>
      </c>
      <c r="I1418" s="1" t="s">
        <v>49</v>
      </c>
    </row>
    <row r="1419" spans="1:10" ht="14.25" customHeight="1">
      <c r="A1419" s="28" t="s">
        <v>1203</v>
      </c>
      <c r="B1419" s="28" t="s">
        <v>1052</v>
      </c>
      <c r="C1419" s="28" t="s">
        <v>1784</v>
      </c>
      <c r="D1419" s="28" t="str">
        <f>VLOOKUP(A1419,[1]Variablenuebersicht!$F$4:$I$1812,4,FALSE)</f>
        <v>Arbeitslos i.d.l. 5 Jahren: Wie oft (kat.)</v>
      </c>
      <c r="E1419" s="28" t="s">
        <v>1730</v>
      </c>
      <c r="F1419" s="28">
        <v>-96</v>
      </c>
      <c r="G1419" s="28" t="s">
        <v>331</v>
      </c>
      <c r="H1419" s="31" t="s">
        <v>1875</v>
      </c>
      <c r="I1419" s="1" t="s">
        <v>160</v>
      </c>
      <c r="J1419" s="28" t="s">
        <v>195</v>
      </c>
    </row>
    <row r="1420" spans="1:10" ht="14.25" customHeight="1">
      <c r="A1420" s="28" t="s">
        <v>1203</v>
      </c>
      <c r="B1420" s="28" t="s">
        <v>1052</v>
      </c>
      <c r="C1420" s="28" t="s">
        <v>1784</v>
      </c>
      <c r="D1420" s="28" t="str">
        <f>VLOOKUP(A1420,[1]Variablenuebersicht!$F$4:$I$1812,4,FALSE)</f>
        <v>Arbeitslos i.d.l. 5 Jahren: Wie oft (kat.)</v>
      </c>
      <c r="E1420" s="28" t="s">
        <v>1730</v>
      </c>
      <c r="F1420" s="28">
        <v>6</v>
      </c>
      <c r="G1420" s="28" t="s">
        <v>291</v>
      </c>
      <c r="H1420" s="31" t="s">
        <v>1856</v>
      </c>
      <c r="I1420" s="1" t="s">
        <v>160</v>
      </c>
      <c r="J1420" s="28" t="s">
        <v>195</v>
      </c>
    </row>
    <row r="1421" spans="1:10" ht="14.25" customHeight="1">
      <c r="A1421" s="28" t="s">
        <v>1204</v>
      </c>
      <c r="B1421" s="28" t="s">
        <v>1052</v>
      </c>
      <c r="C1421" s="28" t="s">
        <v>1784</v>
      </c>
      <c r="D1421" s="28" t="str">
        <f>VLOOKUP(A1421,[1]Variablenuebersicht!$F$4:$I$1812,4,FALSE)</f>
        <v>Arbeitslos: Monate insgesamt i.d.l. 5 Jahren (kat.)</v>
      </c>
      <c r="E1421" s="28" t="s">
        <v>1731</v>
      </c>
      <c r="F1421" s="28">
        <v>-96</v>
      </c>
      <c r="G1421" s="28" t="s">
        <v>858</v>
      </c>
      <c r="H1421" s="31" t="s">
        <v>2204</v>
      </c>
      <c r="I1421" s="1" t="s">
        <v>160</v>
      </c>
      <c r="J1421" s="28" t="s">
        <v>195</v>
      </c>
    </row>
    <row r="1422" spans="1:10" ht="14.25" customHeight="1">
      <c r="A1422" s="28" t="s">
        <v>1204</v>
      </c>
      <c r="B1422" s="28" t="s">
        <v>1052</v>
      </c>
      <c r="C1422" s="28" t="s">
        <v>1784</v>
      </c>
      <c r="D1422" s="28" t="str">
        <f>VLOOKUP(A1422,[1]Variablenuebersicht!$F$4:$I$1812,4,FALSE)</f>
        <v>Arbeitslos: Monate insgesamt i.d.l. 5 Jahren (kat.)</v>
      </c>
      <c r="E1422" s="28" t="s">
        <v>1731</v>
      </c>
      <c r="F1422" s="28">
        <v>0</v>
      </c>
      <c r="G1422" s="28" t="s">
        <v>1205</v>
      </c>
      <c r="H1422" s="31" t="s">
        <v>2399</v>
      </c>
      <c r="I1422" s="1" t="s">
        <v>160</v>
      </c>
      <c r="J1422" s="28" t="s">
        <v>195</v>
      </c>
    </row>
    <row r="1423" spans="1:10" ht="14.25" customHeight="1">
      <c r="A1423" s="28" t="s">
        <v>1204</v>
      </c>
      <c r="B1423" s="28" t="s">
        <v>1052</v>
      </c>
      <c r="C1423" s="28" t="s">
        <v>1784</v>
      </c>
      <c r="D1423" s="28" t="str">
        <f>VLOOKUP(A1423,[1]Variablenuebersicht!$F$4:$I$1812,4,FALSE)</f>
        <v>Arbeitslos: Monate insgesamt i.d.l. 5 Jahren (kat.)</v>
      </c>
      <c r="E1423" s="28" t="s">
        <v>1731</v>
      </c>
      <c r="F1423" s="28">
        <v>1</v>
      </c>
      <c r="G1423" s="28" t="s">
        <v>1206</v>
      </c>
      <c r="H1423" s="31" t="s">
        <v>2400</v>
      </c>
      <c r="I1423" s="1" t="s">
        <v>160</v>
      </c>
      <c r="J1423" s="28" t="s">
        <v>195</v>
      </c>
    </row>
    <row r="1424" spans="1:10" ht="14.25" customHeight="1">
      <c r="A1424" s="28" t="s">
        <v>1204</v>
      </c>
      <c r="B1424" s="28" t="s">
        <v>1052</v>
      </c>
      <c r="C1424" s="28" t="s">
        <v>1784</v>
      </c>
      <c r="D1424" s="28" t="str">
        <f>VLOOKUP(A1424,[1]Variablenuebersicht!$F$4:$I$1812,4,FALSE)</f>
        <v>Arbeitslos: Monate insgesamt i.d.l. 5 Jahren (kat.)</v>
      </c>
      <c r="E1424" s="28" t="s">
        <v>1731</v>
      </c>
      <c r="F1424" s="28">
        <v>10</v>
      </c>
      <c r="G1424" s="28" t="s">
        <v>1207</v>
      </c>
      <c r="H1424" s="31" t="s">
        <v>2401</v>
      </c>
      <c r="I1424" s="1" t="s">
        <v>160</v>
      </c>
      <c r="J1424" s="28" t="s">
        <v>195</v>
      </c>
    </row>
    <row r="1425" spans="1:10" ht="14.25" customHeight="1">
      <c r="A1425" s="28" t="s">
        <v>1204</v>
      </c>
      <c r="B1425" s="28" t="s">
        <v>1052</v>
      </c>
      <c r="C1425" s="28" t="s">
        <v>1784</v>
      </c>
      <c r="D1425" s="28" t="str">
        <f>VLOOKUP(A1425,[1]Variablenuebersicht!$F$4:$I$1812,4,FALSE)</f>
        <v>Arbeitslos: Monate insgesamt i.d.l. 5 Jahren (kat.)</v>
      </c>
      <c r="E1425" s="28" t="s">
        <v>1731</v>
      </c>
      <c r="F1425" s="28">
        <v>2</v>
      </c>
      <c r="G1425" s="28" t="s">
        <v>1208</v>
      </c>
      <c r="H1425" s="31" t="s">
        <v>2402</v>
      </c>
      <c r="I1425" s="1" t="s">
        <v>160</v>
      </c>
      <c r="J1425" s="28" t="s">
        <v>195</v>
      </c>
    </row>
    <row r="1426" spans="1:10" ht="14.25" customHeight="1">
      <c r="A1426" s="28" t="s">
        <v>1204</v>
      </c>
      <c r="B1426" s="28" t="s">
        <v>1052</v>
      </c>
      <c r="C1426" s="28" t="s">
        <v>1784</v>
      </c>
      <c r="D1426" s="28" t="str">
        <f>VLOOKUP(A1426,[1]Variablenuebersicht!$F$4:$I$1812,4,FALSE)</f>
        <v>Arbeitslos: Monate insgesamt i.d.l. 5 Jahren (kat.)</v>
      </c>
      <c r="E1426" s="28" t="s">
        <v>1731</v>
      </c>
      <c r="F1426" s="28">
        <v>3</v>
      </c>
      <c r="G1426" s="28" t="s">
        <v>1209</v>
      </c>
      <c r="H1426" s="31" t="s">
        <v>2403</v>
      </c>
      <c r="I1426" s="1" t="s">
        <v>160</v>
      </c>
      <c r="J1426" s="28" t="s">
        <v>195</v>
      </c>
    </row>
    <row r="1427" spans="1:10" ht="14.25" customHeight="1">
      <c r="A1427" s="28" t="s">
        <v>1204</v>
      </c>
      <c r="B1427" s="28" t="s">
        <v>1052</v>
      </c>
      <c r="C1427" s="28" t="s">
        <v>1784</v>
      </c>
      <c r="D1427" s="28" t="str">
        <f>VLOOKUP(A1427,[1]Variablenuebersicht!$F$4:$I$1812,4,FALSE)</f>
        <v>Arbeitslos: Monate insgesamt i.d.l. 5 Jahren (kat.)</v>
      </c>
      <c r="E1427" s="28" t="s">
        <v>1731</v>
      </c>
      <c r="F1427" s="28">
        <v>4</v>
      </c>
      <c r="G1427" s="28" t="s">
        <v>1210</v>
      </c>
      <c r="H1427" s="31" t="s">
        <v>2404</v>
      </c>
      <c r="I1427" s="1" t="s">
        <v>160</v>
      </c>
      <c r="J1427" s="28" t="s">
        <v>195</v>
      </c>
    </row>
    <row r="1428" spans="1:10" ht="14.25" customHeight="1">
      <c r="A1428" s="28" t="s">
        <v>1204</v>
      </c>
      <c r="B1428" s="28" t="s">
        <v>1052</v>
      </c>
      <c r="C1428" s="28" t="s">
        <v>1784</v>
      </c>
      <c r="D1428" s="28" t="str">
        <f>VLOOKUP(A1428,[1]Variablenuebersicht!$F$4:$I$1812,4,FALSE)</f>
        <v>Arbeitslos: Monate insgesamt i.d.l. 5 Jahren (kat.)</v>
      </c>
      <c r="E1428" s="28" t="s">
        <v>1731</v>
      </c>
      <c r="F1428" s="28">
        <v>5</v>
      </c>
      <c r="G1428" s="28" t="s">
        <v>1211</v>
      </c>
      <c r="H1428" s="31" t="s">
        <v>2405</v>
      </c>
      <c r="I1428" s="1" t="s">
        <v>160</v>
      </c>
      <c r="J1428" s="28" t="s">
        <v>195</v>
      </c>
    </row>
    <row r="1429" spans="1:10" ht="14.25" customHeight="1">
      <c r="A1429" s="28" t="s">
        <v>1204</v>
      </c>
      <c r="B1429" s="28" t="s">
        <v>1052</v>
      </c>
      <c r="C1429" s="28" t="s">
        <v>1784</v>
      </c>
      <c r="D1429" s="28" t="str">
        <f>VLOOKUP(A1429,[1]Variablenuebersicht!$F$4:$I$1812,4,FALSE)</f>
        <v>Arbeitslos: Monate insgesamt i.d.l. 5 Jahren (kat.)</v>
      </c>
      <c r="E1429" s="28" t="s">
        <v>1731</v>
      </c>
      <c r="F1429" s="28">
        <v>6</v>
      </c>
      <c r="G1429" s="28" t="s">
        <v>1212</v>
      </c>
      <c r="H1429" s="31" t="s">
        <v>2406</v>
      </c>
      <c r="I1429" s="1" t="s">
        <v>160</v>
      </c>
      <c r="J1429" s="28" t="s">
        <v>195</v>
      </c>
    </row>
    <row r="1430" spans="1:10" ht="14.25" customHeight="1">
      <c r="A1430" s="28" t="s">
        <v>1204</v>
      </c>
      <c r="B1430" s="28" t="s">
        <v>1052</v>
      </c>
      <c r="C1430" s="28" t="s">
        <v>1784</v>
      </c>
      <c r="D1430" s="28" t="str">
        <f>VLOOKUP(A1430,[1]Variablenuebersicht!$F$4:$I$1812,4,FALSE)</f>
        <v>Arbeitslos: Monate insgesamt i.d.l. 5 Jahren (kat.)</v>
      </c>
      <c r="E1430" s="28" t="s">
        <v>1731</v>
      </c>
      <c r="F1430" s="28">
        <v>7</v>
      </c>
      <c r="G1430" s="28" t="s">
        <v>1213</v>
      </c>
      <c r="H1430" s="31" t="s">
        <v>2407</v>
      </c>
      <c r="I1430" s="1" t="s">
        <v>160</v>
      </c>
      <c r="J1430" s="28" t="s">
        <v>195</v>
      </c>
    </row>
    <row r="1431" spans="1:10" ht="14.25" customHeight="1">
      <c r="A1431" s="28" t="s">
        <v>1204</v>
      </c>
      <c r="B1431" s="28" t="s">
        <v>1052</v>
      </c>
      <c r="C1431" s="28" t="s">
        <v>1784</v>
      </c>
      <c r="D1431" s="28" t="str">
        <f>VLOOKUP(A1431,[1]Variablenuebersicht!$F$4:$I$1812,4,FALSE)</f>
        <v>Arbeitslos: Monate insgesamt i.d.l. 5 Jahren (kat.)</v>
      </c>
      <c r="E1431" s="28" t="s">
        <v>1731</v>
      </c>
      <c r="F1431" s="28">
        <v>8</v>
      </c>
      <c r="G1431" s="28" t="s">
        <v>1214</v>
      </c>
      <c r="H1431" s="31" t="s">
        <v>2408</v>
      </c>
      <c r="I1431" s="1" t="s">
        <v>160</v>
      </c>
      <c r="J1431" s="28" t="s">
        <v>195</v>
      </c>
    </row>
    <row r="1432" spans="1:10" ht="14.25" customHeight="1">
      <c r="A1432" s="28" t="s">
        <v>1204</v>
      </c>
      <c r="B1432" s="28" t="s">
        <v>1052</v>
      </c>
      <c r="C1432" s="28" t="s">
        <v>1784</v>
      </c>
      <c r="D1432" s="28" t="str">
        <f>VLOOKUP(A1432,[1]Variablenuebersicht!$F$4:$I$1812,4,FALSE)</f>
        <v>Arbeitslos: Monate insgesamt i.d.l. 5 Jahren (kat.)</v>
      </c>
      <c r="E1432" s="28" t="s">
        <v>1731</v>
      </c>
      <c r="F1432" s="28">
        <v>9</v>
      </c>
      <c r="G1432" s="28" t="s">
        <v>1215</v>
      </c>
      <c r="H1432" s="31" t="s">
        <v>2409</v>
      </c>
      <c r="I1432" s="1" t="s">
        <v>160</v>
      </c>
      <c r="J1432" s="28" t="s">
        <v>195</v>
      </c>
    </row>
    <row r="1433" spans="1:10" ht="14.25" customHeight="1">
      <c r="A1433" s="28" t="s">
        <v>1216</v>
      </c>
      <c r="B1433" s="28" t="s">
        <v>1052</v>
      </c>
      <c r="C1433" s="28" t="s">
        <v>1784</v>
      </c>
      <c r="D1433" s="28" t="str">
        <f>VLOOKUP(A1433,[1]Variablenuebersicht!$F$4:$I$1812,4,FALSE)</f>
        <v>Arbeitslosigkeit mit Erkrankung zu tun</v>
      </c>
      <c r="E1433" s="28" t="s">
        <v>1732</v>
      </c>
      <c r="F1433" s="28">
        <v>-95</v>
      </c>
      <c r="G1433" s="28" t="s">
        <v>194</v>
      </c>
      <c r="H1433" s="31" t="s">
        <v>1819</v>
      </c>
      <c r="I1433" s="1" t="s">
        <v>49</v>
      </c>
    </row>
    <row r="1434" spans="1:10" ht="14.25" customHeight="1">
      <c r="A1434" s="28" t="s">
        <v>1216</v>
      </c>
      <c r="B1434" s="28" t="s">
        <v>1052</v>
      </c>
      <c r="C1434" s="28" t="s">
        <v>1784</v>
      </c>
      <c r="D1434" s="28" t="str">
        <f>VLOOKUP(A1434,[1]Variablenuebersicht!$F$4:$I$1812,4,FALSE)</f>
        <v>Arbeitslosigkeit mit Erkrankung zu tun</v>
      </c>
      <c r="E1434" s="28" t="s">
        <v>1732</v>
      </c>
      <c r="F1434" s="28">
        <v>-96</v>
      </c>
      <c r="G1434" s="28" t="s">
        <v>1217</v>
      </c>
      <c r="H1434" s="31" t="s">
        <v>2410</v>
      </c>
      <c r="I1434" s="1" t="s">
        <v>49</v>
      </c>
    </row>
    <row r="1435" spans="1:10" ht="14.25" customHeight="1">
      <c r="A1435" s="28" t="s">
        <v>1216</v>
      </c>
      <c r="B1435" s="28" t="s">
        <v>1052</v>
      </c>
      <c r="C1435" s="28" t="s">
        <v>1784</v>
      </c>
      <c r="D1435" s="28" t="str">
        <f>VLOOKUP(A1435,[1]Variablenuebersicht!$F$4:$I$1812,4,FALSE)</f>
        <v>Arbeitslosigkeit mit Erkrankung zu tun</v>
      </c>
      <c r="E1435" s="28" t="s">
        <v>1732</v>
      </c>
      <c r="F1435" s="28">
        <v>-99</v>
      </c>
      <c r="G1435" s="28" t="s">
        <v>106</v>
      </c>
      <c r="H1435" s="31" t="s">
        <v>1800</v>
      </c>
      <c r="I1435" s="1" t="s">
        <v>49</v>
      </c>
    </row>
    <row r="1436" spans="1:10" ht="14.25" customHeight="1">
      <c r="A1436" s="28" t="s">
        <v>1216</v>
      </c>
      <c r="B1436" s="28" t="s">
        <v>1052</v>
      </c>
      <c r="C1436" s="28" t="s">
        <v>1784</v>
      </c>
      <c r="D1436" s="28" t="str">
        <f>VLOOKUP(A1436,[1]Variablenuebersicht!$F$4:$I$1812,4,FALSE)</f>
        <v>Arbeitslosigkeit mit Erkrankung zu tun</v>
      </c>
      <c r="E1436" s="28" t="s">
        <v>1732</v>
      </c>
      <c r="F1436" s="28">
        <v>-97</v>
      </c>
      <c r="G1436" s="28" t="s">
        <v>1218</v>
      </c>
      <c r="H1436" s="31" t="s">
        <v>2411</v>
      </c>
      <c r="I1436" s="1" t="s">
        <v>49</v>
      </c>
    </row>
    <row r="1437" spans="1:10" ht="14.25" customHeight="1">
      <c r="A1437" s="28" t="s">
        <v>1216</v>
      </c>
      <c r="B1437" s="28" t="s">
        <v>1052</v>
      </c>
      <c r="C1437" s="28" t="s">
        <v>1784</v>
      </c>
      <c r="D1437" s="28" t="str">
        <f>VLOOKUP(A1437,[1]Variablenuebersicht!$F$4:$I$1812,4,FALSE)</f>
        <v>Arbeitslosigkeit mit Erkrankung zu tun</v>
      </c>
      <c r="E1437" s="28" t="s">
        <v>1732</v>
      </c>
      <c r="F1437" s="28">
        <v>-98</v>
      </c>
      <c r="G1437" s="28" t="s">
        <v>107</v>
      </c>
      <c r="H1437" s="31" t="s">
        <v>1801</v>
      </c>
      <c r="I1437" s="1" t="s">
        <v>49</v>
      </c>
    </row>
    <row r="1438" spans="1:10" ht="14.25" customHeight="1">
      <c r="A1438" s="28" t="s">
        <v>1216</v>
      </c>
      <c r="B1438" s="28" t="s">
        <v>1052</v>
      </c>
      <c r="C1438" s="28" t="s">
        <v>1784</v>
      </c>
      <c r="D1438" s="28" t="str">
        <f>VLOOKUP(A1438,[1]Variablenuebersicht!$F$4:$I$1812,4,FALSE)</f>
        <v>Arbeitslosigkeit mit Erkrankung zu tun</v>
      </c>
      <c r="E1438" s="28" t="s">
        <v>1732</v>
      </c>
      <c r="F1438" s="28">
        <v>1</v>
      </c>
      <c r="G1438" s="28" t="s">
        <v>13</v>
      </c>
      <c r="H1438" s="31" t="s">
        <v>1790</v>
      </c>
      <c r="I1438" s="1" t="s">
        <v>49</v>
      </c>
    </row>
    <row r="1439" spans="1:10" ht="14.25" customHeight="1">
      <c r="A1439" s="28" t="s">
        <v>1216</v>
      </c>
      <c r="B1439" s="28" t="s">
        <v>1052</v>
      </c>
      <c r="C1439" s="28" t="s">
        <v>1784</v>
      </c>
      <c r="D1439" s="28" t="str">
        <f>VLOOKUP(A1439,[1]Variablenuebersicht!$F$4:$I$1812,4,FALSE)</f>
        <v>Arbeitslosigkeit mit Erkrankung zu tun</v>
      </c>
      <c r="E1439" s="28" t="s">
        <v>1732</v>
      </c>
      <c r="F1439" s="28">
        <v>2</v>
      </c>
      <c r="G1439" s="28" t="s">
        <v>14</v>
      </c>
      <c r="H1439" s="31" t="s">
        <v>1791</v>
      </c>
      <c r="I1439" s="1" t="s">
        <v>49</v>
      </c>
    </row>
    <row r="1440" spans="1:10" ht="14.25" customHeight="1">
      <c r="A1440" s="28" t="s">
        <v>1219</v>
      </c>
      <c r="B1440" s="28" t="s">
        <v>1052</v>
      </c>
      <c r="C1440" s="28" t="s">
        <v>1784</v>
      </c>
      <c r="D1440" s="28" t="str">
        <f>VLOOKUP(A1440,[1]Variablenuebersicht!$F$4:$I$1812,4,FALSE)</f>
        <v>Veränderung der Gesundheit durch Arbeitslosigkeit</v>
      </c>
      <c r="E1440" s="28" t="s">
        <v>1733</v>
      </c>
      <c r="F1440" s="28">
        <v>-96</v>
      </c>
      <c r="G1440" s="28" t="s">
        <v>1217</v>
      </c>
      <c r="H1440" s="31" t="s">
        <v>2410</v>
      </c>
      <c r="I1440" s="1" t="s">
        <v>160</v>
      </c>
      <c r="J1440" s="28" t="s">
        <v>92</v>
      </c>
    </row>
    <row r="1441" spans="1:10" ht="14.25" customHeight="1">
      <c r="A1441" s="28" t="s">
        <v>1219</v>
      </c>
      <c r="B1441" s="28" t="s">
        <v>1052</v>
      </c>
      <c r="C1441" s="28" t="s">
        <v>1784</v>
      </c>
      <c r="D1441" s="28" t="str">
        <f>VLOOKUP(A1441,[1]Variablenuebersicht!$F$4:$I$1812,4,FALSE)</f>
        <v>Veränderung der Gesundheit durch Arbeitslosigkeit</v>
      </c>
      <c r="E1441" s="28" t="s">
        <v>1733</v>
      </c>
      <c r="F1441" s="28">
        <v>-97</v>
      </c>
      <c r="G1441" s="28" t="s">
        <v>1220</v>
      </c>
      <c r="H1441" s="31" t="s">
        <v>2412</v>
      </c>
      <c r="I1441" s="1" t="s">
        <v>160</v>
      </c>
      <c r="J1441" s="28" t="s">
        <v>92</v>
      </c>
    </row>
    <row r="1442" spans="1:10" ht="14.25" customHeight="1">
      <c r="A1442" s="28" t="s">
        <v>1219</v>
      </c>
      <c r="B1442" s="28" t="s">
        <v>1052</v>
      </c>
      <c r="C1442" s="28" t="s">
        <v>1784</v>
      </c>
      <c r="D1442" s="28" t="str">
        <f>VLOOKUP(A1442,[1]Variablenuebersicht!$F$4:$I$1812,4,FALSE)</f>
        <v>Veränderung der Gesundheit durch Arbeitslosigkeit</v>
      </c>
      <c r="E1442" s="28" t="s">
        <v>1733</v>
      </c>
      <c r="F1442" s="28">
        <v>1</v>
      </c>
      <c r="G1442" s="28" t="s">
        <v>1221</v>
      </c>
      <c r="H1442" s="31" t="s">
        <v>2413</v>
      </c>
      <c r="I1442" s="1" t="s">
        <v>160</v>
      </c>
      <c r="J1442" s="28" t="s">
        <v>92</v>
      </c>
    </row>
    <row r="1443" spans="1:10" ht="14.25" customHeight="1">
      <c r="A1443" s="28" t="s">
        <v>1219</v>
      </c>
      <c r="B1443" s="28" t="s">
        <v>1052</v>
      </c>
      <c r="C1443" s="28" t="s">
        <v>1784</v>
      </c>
      <c r="D1443" s="28" t="str">
        <f>VLOOKUP(A1443,[1]Variablenuebersicht!$F$4:$I$1812,4,FALSE)</f>
        <v>Veränderung der Gesundheit durch Arbeitslosigkeit</v>
      </c>
      <c r="E1443" s="28" t="s">
        <v>1733</v>
      </c>
      <c r="F1443" s="28">
        <v>2</v>
      </c>
      <c r="G1443" s="28" t="s">
        <v>1222</v>
      </c>
      <c r="H1443" s="31" t="s">
        <v>2414</v>
      </c>
      <c r="I1443" s="1" t="s">
        <v>160</v>
      </c>
      <c r="J1443" s="28" t="s">
        <v>92</v>
      </c>
    </row>
    <row r="1444" spans="1:10" ht="14.25" customHeight="1">
      <c r="A1444" s="28" t="s">
        <v>1219</v>
      </c>
      <c r="B1444" s="28" t="s">
        <v>1052</v>
      </c>
      <c r="C1444" s="28" t="s">
        <v>1784</v>
      </c>
      <c r="D1444" s="28" t="str">
        <f>VLOOKUP(A1444,[1]Variablenuebersicht!$F$4:$I$1812,4,FALSE)</f>
        <v>Veränderung der Gesundheit durch Arbeitslosigkeit</v>
      </c>
      <c r="E1444" s="28" t="s">
        <v>1733</v>
      </c>
      <c r="F1444" s="28">
        <v>3</v>
      </c>
      <c r="G1444" s="28" t="s">
        <v>1223</v>
      </c>
      <c r="H1444" s="31" t="s">
        <v>2415</v>
      </c>
      <c r="I1444" s="1" t="s">
        <v>160</v>
      </c>
      <c r="J1444" s="28" t="s">
        <v>92</v>
      </c>
    </row>
    <row r="1445" spans="1:10" ht="14.25" customHeight="1">
      <c r="A1445" s="28" t="s">
        <v>1224</v>
      </c>
      <c r="B1445" s="28" t="s">
        <v>1225</v>
      </c>
      <c r="C1445" s="28" t="s">
        <v>1785</v>
      </c>
      <c r="D1445" s="28" t="str">
        <f>VLOOKUP(A1445,[1]Variablenuebersicht!$F$4:$I$1812,4,FALSE)</f>
        <v>Geburtsland (EHIS)</v>
      </c>
      <c r="E1445" s="28" t="s">
        <v>1734</v>
      </c>
      <c r="F1445" s="28">
        <v>10</v>
      </c>
      <c r="G1445" s="28" t="s">
        <v>1226</v>
      </c>
      <c r="H1445" s="31" t="s">
        <v>2416</v>
      </c>
      <c r="I1445" s="1" t="s">
        <v>49</v>
      </c>
    </row>
    <row r="1446" spans="1:10" ht="14.25" customHeight="1">
      <c r="A1446" s="28" t="s">
        <v>1224</v>
      </c>
      <c r="B1446" s="28" t="s">
        <v>1225</v>
      </c>
      <c r="C1446" s="28" t="s">
        <v>1785</v>
      </c>
      <c r="D1446" s="28" t="str">
        <f>VLOOKUP(A1446,[1]Variablenuebersicht!$F$4:$I$1812,4,FALSE)</f>
        <v>Geburtsland (EHIS)</v>
      </c>
      <c r="E1446" s="28" t="s">
        <v>1734</v>
      </c>
      <c r="F1446" s="28">
        <v>21</v>
      </c>
      <c r="G1446" s="28" t="s">
        <v>1227</v>
      </c>
      <c r="H1446" s="31" t="s">
        <v>2417</v>
      </c>
      <c r="I1446" s="1" t="s">
        <v>49</v>
      </c>
    </row>
    <row r="1447" spans="1:10" ht="14.25" customHeight="1">
      <c r="A1447" s="28" t="s">
        <v>1224</v>
      </c>
      <c r="B1447" s="28" t="s">
        <v>1225</v>
      </c>
      <c r="C1447" s="28" t="s">
        <v>1785</v>
      </c>
      <c r="D1447" s="28" t="str">
        <f>VLOOKUP(A1447,[1]Variablenuebersicht!$F$4:$I$1812,4,FALSE)</f>
        <v>Geburtsland (EHIS)</v>
      </c>
      <c r="E1447" s="28" t="s">
        <v>1734</v>
      </c>
      <c r="F1447" s="28">
        <v>22</v>
      </c>
      <c r="G1447" s="28" t="s">
        <v>1228</v>
      </c>
      <c r="H1447" s="31" t="s">
        <v>2418</v>
      </c>
      <c r="I1447" s="1" t="s">
        <v>49</v>
      </c>
    </row>
    <row r="1448" spans="1:10" ht="14.25" customHeight="1">
      <c r="A1448" s="28" t="s">
        <v>1229</v>
      </c>
      <c r="B1448" s="28" t="s">
        <v>1225</v>
      </c>
      <c r="C1448" s="28" t="s">
        <v>1785</v>
      </c>
      <c r="D1448" s="28" t="str">
        <f>VLOOKUP(A1448,[1]Variablenuebersicht!$F$4:$I$1812,4,FALSE)</f>
        <v>Staatsangehörigkeit</v>
      </c>
      <c r="E1448" s="28" t="s">
        <v>1735</v>
      </c>
      <c r="F1448" s="28">
        <v>10</v>
      </c>
      <c r="G1448" s="28" t="s">
        <v>1230</v>
      </c>
      <c r="H1448" s="31" t="s">
        <v>2419</v>
      </c>
      <c r="I1448" s="1" t="s">
        <v>49</v>
      </c>
    </row>
    <row r="1449" spans="1:10" ht="14.25" customHeight="1">
      <c r="A1449" s="28" t="s">
        <v>1229</v>
      </c>
      <c r="B1449" s="28" t="s">
        <v>1225</v>
      </c>
      <c r="C1449" s="28" t="s">
        <v>1785</v>
      </c>
      <c r="D1449" s="28" t="str">
        <f>VLOOKUP(A1449,[1]Variablenuebersicht!$F$4:$I$1812,4,FALSE)</f>
        <v>Staatsangehörigkeit</v>
      </c>
      <c r="E1449" s="28" t="s">
        <v>1735</v>
      </c>
      <c r="F1449" s="28">
        <v>21</v>
      </c>
      <c r="G1449" s="28" t="s">
        <v>1231</v>
      </c>
      <c r="H1449" s="31" t="s">
        <v>2420</v>
      </c>
      <c r="I1449" s="1" t="s">
        <v>49</v>
      </c>
    </row>
    <row r="1450" spans="1:10" ht="14.25" customHeight="1">
      <c r="A1450" s="28" t="s">
        <v>1229</v>
      </c>
      <c r="B1450" s="28" t="s">
        <v>1225</v>
      </c>
      <c r="C1450" s="28" t="s">
        <v>1785</v>
      </c>
      <c r="D1450" s="28" t="str">
        <f>VLOOKUP(A1450,[1]Variablenuebersicht!$F$4:$I$1812,4,FALSE)</f>
        <v>Staatsangehörigkeit</v>
      </c>
      <c r="E1450" s="28" t="s">
        <v>1735</v>
      </c>
      <c r="F1450" s="28">
        <v>22</v>
      </c>
      <c r="G1450" s="28" t="s">
        <v>1232</v>
      </c>
      <c r="H1450" s="31" t="s">
        <v>2421</v>
      </c>
      <c r="I1450" s="1" t="s">
        <v>49</v>
      </c>
    </row>
    <row r="1451" spans="1:10" ht="14.25" customHeight="1">
      <c r="A1451" s="28" t="s">
        <v>1233</v>
      </c>
      <c r="B1451" s="28" t="s">
        <v>1234</v>
      </c>
      <c r="C1451" s="28" t="s">
        <v>1786</v>
      </c>
      <c r="D1451" s="28" t="str">
        <f>VLOOKUP(A1451,[1]Variablenuebersicht!$F$4:$I$1812,4,FALSE)</f>
        <v>Siedlungsstruktureller Kreistyp (BBSR)</v>
      </c>
      <c r="E1451" s="28" t="s">
        <v>1736</v>
      </c>
      <c r="F1451" s="28">
        <v>-97</v>
      </c>
      <c r="G1451" s="28" t="s">
        <v>12</v>
      </c>
      <c r="H1451" s="31" t="s">
        <v>1789</v>
      </c>
      <c r="I1451" s="1" t="s">
        <v>160</v>
      </c>
      <c r="J1451" s="28" t="s">
        <v>92</v>
      </c>
    </row>
    <row r="1452" spans="1:10" ht="14.25" customHeight="1">
      <c r="A1452" s="28" t="s">
        <v>1233</v>
      </c>
      <c r="B1452" s="28" t="s">
        <v>1234</v>
      </c>
      <c r="C1452" s="28" t="s">
        <v>1786</v>
      </c>
      <c r="D1452" s="28" t="str">
        <f>VLOOKUP(A1452,[1]Variablenuebersicht!$F$4:$I$1812,4,FALSE)</f>
        <v>Siedlungsstruktureller Kreistyp (BBSR)</v>
      </c>
      <c r="E1452" s="28" t="s">
        <v>1736</v>
      </c>
      <c r="F1452" s="28">
        <v>1</v>
      </c>
      <c r="G1452" s="28" t="s">
        <v>1235</v>
      </c>
      <c r="H1452" s="31" t="s">
        <v>2422</v>
      </c>
      <c r="I1452" s="1" t="s">
        <v>160</v>
      </c>
      <c r="J1452" s="28" t="s">
        <v>92</v>
      </c>
    </row>
    <row r="1453" spans="1:10" ht="14.25" customHeight="1">
      <c r="A1453" s="28" t="s">
        <v>1233</v>
      </c>
      <c r="B1453" s="28" t="s">
        <v>1234</v>
      </c>
      <c r="C1453" s="28" t="s">
        <v>1786</v>
      </c>
      <c r="D1453" s="28" t="str">
        <f>VLOOKUP(A1453,[1]Variablenuebersicht!$F$4:$I$1812,4,FALSE)</f>
        <v>Siedlungsstruktureller Kreistyp (BBSR)</v>
      </c>
      <c r="E1453" s="28" t="s">
        <v>1736</v>
      </c>
      <c r="F1453" s="28">
        <v>2</v>
      </c>
      <c r="G1453" s="28" t="s">
        <v>1236</v>
      </c>
      <c r="H1453" s="31" t="s">
        <v>2423</v>
      </c>
      <c r="I1453" s="1" t="s">
        <v>160</v>
      </c>
      <c r="J1453" s="28" t="s">
        <v>92</v>
      </c>
    </row>
    <row r="1454" spans="1:10" ht="14.25" customHeight="1">
      <c r="A1454" s="28" t="s">
        <v>1233</v>
      </c>
      <c r="B1454" s="28" t="s">
        <v>1234</v>
      </c>
      <c r="C1454" s="28" t="s">
        <v>1786</v>
      </c>
      <c r="D1454" s="28" t="str">
        <f>VLOOKUP(A1454,[1]Variablenuebersicht!$F$4:$I$1812,4,FALSE)</f>
        <v>Siedlungsstruktureller Kreistyp (BBSR)</v>
      </c>
      <c r="E1454" s="28" t="s">
        <v>1736</v>
      </c>
      <c r="F1454" s="28">
        <v>3</v>
      </c>
      <c r="G1454" s="28" t="s">
        <v>1237</v>
      </c>
      <c r="H1454" s="31" t="s">
        <v>2424</v>
      </c>
      <c r="I1454" s="1" t="s">
        <v>160</v>
      </c>
      <c r="J1454" s="28" t="s">
        <v>92</v>
      </c>
    </row>
    <row r="1455" spans="1:10" ht="14.25" customHeight="1">
      <c r="A1455" s="28" t="s">
        <v>1233</v>
      </c>
      <c r="B1455" s="28" t="s">
        <v>1234</v>
      </c>
      <c r="C1455" s="28" t="s">
        <v>1786</v>
      </c>
      <c r="D1455" s="28" t="str">
        <f>VLOOKUP(A1455,[1]Variablenuebersicht!$F$4:$I$1812,4,FALSE)</f>
        <v>Siedlungsstruktureller Kreistyp (BBSR)</v>
      </c>
      <c r="E1455" s="28" t="s">
        <v>1736</v>
      </c>
      <c r="F1455" s="28">
        <v>4</v>
      </c>
      <c r="G1455" s="28" t="s">
        <v>1238</v>
      </c>
      <c r="H1455" s="31" t="s">
        <v>2425</v>
      </c>
      <c r="I1455" s="1" t="s">
        <v>160</v>
      </c>
      <c r="J1455" s="28" t="s">
        <v>92</v>
      </c>
    </row>
    <row r="1456" spans="1:10" ht="14.25" customHeight="1">
      <c r="A1456" s="28" t="s">
        <v>1239</v>
      </c>
      <c r="B1456" s="28" t="s">
        <v>1234</v>
      </c>
      <c r="C1456" s="28" t="s">
        <v>1786</v>
      </c>
      <c r="D1456" s="28" t="str">
        <f>VLOOKUP(A1456,[1]Variablenuebersicht!$F$4:$I$1812,4,FALSE)</f>
        <v>Bundesland</v>
      </c>
      <c r="E1456" s="28" t="s">
        <v>1737</v>
      </c>
      <c r="F1456" s="28">
        <v>-97</v>
      </c>
      <c r="G1456" s="28" t="s">
        <v>12</v>
      </c>
      <c r="H1456" s="31" t="s">
        <v>1789</v>
      </c>
      <c r="I1456" s="1" t="s">
        <v>49</v>
      </c>
    </row>
    <row r="1457" spans="1:9" ht="14.25" customHeight="1">
      <c r="A1457" s="28" t="s">
        <v>1239</v>
      </c>
      <c r="B1457" s="28" t="s">
        <v>1234</v>
      </c>
      <c r="C1457" s="28" t="s">
        <v>1786</v>
      </c>
      <c r="D1457" s="28" t="str">
        <f>VLOOKUP(A1457,[1]Variablenuebersicht!$F$4:$I$1812,4,FALSE)</f>
        <v>Bundesland</v>
      </c>
      <c r="E1457" s="28" t="s">
        <v>1737</v>
      </c>
      <c r="F1457" s="28">
        <v>1</v>
      </c>
      <c r="G1457" s="28" t="s">
        <v>1240</v>
      </c>
      <c r="H1457" s="31" t="s">
        <v>1240</v>
      </c>
      <c r="I1457" s="1" t="s">
        <v>49</v>
      </c>
    </row>
    <row r="1458" spans="1:9" ht="14.25" customHeight="1">
      <c r="A1458" s="28" t="s">
        <v>1239</v>
      </c>
      <c r="B1458" s="28" t="s">
        <v>1234</v>
      </c>
      <c r="C1458" s="28" t="s">
        <v>1786</v>
      </c>
      <c r="D1458" s="28" t="str">
        <f>VLOOKUP(A1458,[1]Variablenuebersicht!$F$4:$I$1812,4,FALSE)</f>
        <v>Bundesland</v>
      </c>
      <c r="E1458" s="28" t="s">
        <v>1737</v>
      </c>
      <c r="F1458" s="28">
        <v>10</v>
      </c>
      <c r="G1458" s="28" t="s">
        <v>1241</v>
      </c>
      <c r="H1458" s="31" t="s">
        <v>1241</v>
      </c>
      <c r="I1458" s="1" t="s">
        <v>49</v>
      </c>
    </row>
    <row r="1459" spans="1:9" ht="14.25" customHeight="1">
      <c r="A1459" s="28" t="s">
        <v>1239</v>
      </c>
      <c r="B1459" s="28" t="s">
        <v>1234</v>
      </c>
      <c r="C1459" s="28" t="s">
        <v>1786</v>
      </c>
      <c r="D1459" s="28" t="str">
        <f>VLOOKUP(A1459,[1]Variablenuebersicht!$F$4:$I$1812,4,FALSE)</f>
        <v>Bundesland</v>
      </c>
      <c r="E1459" s="28" t="s">
        <v>1737</v>
      </c>
      <c r="F1459" s="28">
        <v>11</v>
      </c>
      <c r="G1459" s="28" t="s">
        <v>1242</v>
      </c>
      <c r="H1459" s="31" t="s">
        <v>1242</v>
      </c>
      <c r="I1459" s="1" t="s">
        <v>49</v>
      </c>
    </row>
    <row r="1460" spans="1:9" ht="14.25" customHeight="1">
      <c r="A1460" s="28" t="s">
        <v>1239</v>
      </c>
      <c r="B1460" s="28" t="s">
        <v>1234</v>
      </c>
      <c r="C1460" s="28" t="s">
        <v>1786</v>
      </c>
      <c r="D1460" s="28" t="str">
        <f>VLOOKUP(A1460,[1]Variablenuebersicht!$F$4:$I$1812,4,FALSE)</f>
        <v>Bundesland</v>
      </c>
      <c r="E1460" s="28" t="s">
        <v>1737</v>
      </c>
      <c r="F1460" s="28">
        <v>12</v>
      </c>
      <c r="G1460" s="28" t="s">
        <v>1243</v>
      </c>
      <c r="H1460" s="31" t="s">
        <v>1243</v>
      </c>
      <c r="I1460" s="1" t="s">
        <v>49</v>
      </c>
    </row>
    <row r="1461" spans="1:9" ht="14.25" customHeight="1">
      <c r="A1461" s="28" t="s">
        <v>1239</v>
      </c>
      <c r="B1461" s="28" t="s">
        <v>1234</v>
      </c>
      <c r="C1461" s="28" t="s">
        <v>1786</v>
      </c>
      <c r="D1461" s="28" t="str">
        <f>VLOOKUP(A1461,[1]Variablenuebersicht!$F$4:$I$1812,4,FALSE)</f>
        <v>Bundesland</v>
      </c>
      <c r="E1461" s="28" t="s">
        <v>1737</v>
      </c>
      <c r="F1461" s="28">
        <v>13</v>
      </c>
      <c r="G1461" s="28" t="s">
        <v>1244</v>
      </c>
      <c r="H1461" s="31" t="s">
        <v>1244</v>
      </c>
      <c r="I1461" s="1" t="s">
        <v>49</v>
      </c>
    </row>
    <row r="1462" spans="1:9" ht="14.25" customHeight="1">
      <c r="A1462" s="28" t="s">
        <v>1239</v>
      </c>
      <c r="B1462" s="28" t="s">
        <v>1234</v>
      </c>
      <c r="C1462" s="28" t="s">
        <v>1786</v>
      </c>
      <c r="D1462" s="28" t="str">
        <f>VLOOKUP(A1462,[1]Variablenuebersicht!$F$4:$I$1812,4,FALSE)</f>
        <v>Bundesland</v>
      </c>
      <c r="E1462" s="28" t="s">
        <v>1737</v>
      </c>
      <c r="F1462" s="28">
        <v>14</v>
      </c>
      <c r="G1462" s="28" t="s">
        <v>1245</v>
      </c>
      <c r="H1462" s="31" t="s">
        <v>2426</v>
      </c>
      <c r="I1462" s="1" t="s">
        <v>49</v>
      </c>
    </row>
    <row r="1463" spans="1:9" ht="14.25" customHeight="1">
      <c r="A1463" s="28" t="s">
        <v>1239</v>
      </c>
      <c r="B1463" s="28" t="s">
        <v>1234</v>
      </c>
      <c r="C1463" s="28" t="s">
        <v>1786</v>
      </c>
      <c r="D1463" s="28" t="str">
        <f>VLOOKUP(A1463,[1]Variablenuebersicht!$F$4:$I$1812,4,FALSE)</f>
        <v>Bundesland</v>
      </c>
      <c r="E1463" s="28" t="s">
        <v>1737</v>
      </c>
      <c r="F1463" s="28">
        <v>15</v>
      </c>
      <c r="G1463" s="28" t="s">
        <v>1246</v>
      </c>
      <c r="H1463" s="31" t="s">
        <v>2427</v>
      </c>
      <c r="I1463" s="1" t="s">
        <v>49</v>
      </c>
    </row>
    <row r="1464" spans="1:9" ht="14.25" customHeight="1">
      <c r="A1464" s="28" t="s">
        <v>1239</v>
      </c>
      <c r="B1464" s="28" t="s">
        <v>1234</v>
      </c>
      <c r="C1464" s="28" t="s">
        <v>1786</v>
      </c>
      <c r="D1464" s="28" t="str">
        <f>VLOOKUP(A1464,[1]Variablenuebersicht!$F$4:$I$1812,4,FALSE)</f>
        <v>Bundesland</v>
      </c>
      <c r="E1464" s="28" t="s">
        <v>1737</v>
      </c>
      <c r="F1464" s="28">
        <v>16</v>
      </c>
      <c r="G1464" s="28" t="s">
        <v>1247</v>
      </c>
      <c r="H1464" s="31" t="s">
        <v>2428</v>
      </c>
      <c r="I1464" s="1" t="s">
        <v>49</v>
      </c>
    </row>
    <row r="1465" spans="1:9" ht="14.25" customHeight="1">
      <c r="A1465" s="28" t="s">
        <v>1239</v>
      </c>
      <c r="B1465" s="28" t="s">
        <v>1234</v>
      </c>
      <c r="C1465" s="28" t="s">
        <v>1786</v>
      </c>
      <c r="D1465" s="28" t="str">
        <f>VLOOKUP(A1465,[1]Variablenuebersicht!$F$4:$I$1812,4,FALSE)</f>
        <v>Bundesland</v>
      </c>
      <c r="E1465" s="28" t="s">
        <v>1737</v>
      </c>
      <c r="F1465" s="28">
        <v>2</v>
      </c>
      <c r="G1465" s="28" t="s">
        <v>1248</v>
      </c>
      <c r="H1465" s="31" t="s">
        <v>1248</v>
      </c>
      <c r="I1465" s="1" t="s">
        <v>49</v>
      </c>
    </row>
    <row r="1466" spans="1:9" ht="14.25" customHeight="1">
      <c r="A1466" s="28" t="s">
        <v>1239</v>
      </c>
      <c r="B1466" s="28" t="s">
        <v>1234</v>
      </c>
      <c r="C1466" s="28" t="s">
        <v>1786</v>
      </c>
      <c r="D1466" s="28" t="str">
        <f>VLOOKUP(A1466,[1]Variablenuebersicht!$F$4:$I$1812,4,FALSE)</f>
        <v>Bundesland</v>
      </c>
      <c r="E1466" s="28" t="s">
        <v>1737</v>
      </c>
      <c r="F1466" s="28">
        <v>3</v>
      </c>
      <c r="G1466" s="28" t="s">
        <v>1249</v>
      </c>
      <c r="H1466" s="31" t="s">
        <v>2429</v>
      </c>
      <c r="I1466" s="1" t="s">
        <v>49</v>
      </c>
    </row>
    <row r="1467" spans="1:9" ht="14.25" customHeight="1">
      <c r="A1467" s="28" t="s">
        <v>1239</v>
      </c>
      <c r="B1467" s="28" t="s">
        <v>1234</v>
      </c>
      <c r="C1467" s="28" t="s">
        <v>1786</v>
      </c>
      <c r="D1467" s="28" t="str">
        <f>VLOOKUP(A1467,[1]Variablenuebersicht!$F$4:$I$1812,4,FALSE)</f>
        <v>Bundesland</v>
      </c>
      <c r="E1467" s="28" t="s">
        <v>1737</v>
      </c>
      <c r="F1467" s="28">
        <v>4</v>
      </c>
      <c r="G1467" s="28" t="s">
        <v>1250</v>
      </c>
      <c r="H1467" s="31" t="s">
        <v>1250</v>
      </c>
      <c r="I1467" s="1" t="s">
        <v>49</v>
      </c>
    </row>
    <row r="1468" spans="1:9" ht="14.25" customHeight="1">
      <c r="A1468" s="28" t="s">
        <v>1239</v>
      </c>
      <c r="B1468" s="28" t="s">
        <v>1234</v>
      </c>
      <c r="C1468" s="28" t="s">
        <v>1786</v>
      </c>
      <c r="D1468" s="28" t="str">
        <f>VLOOKUP(A1468,[1]Variablenuebersicht!$F$4:$I$1812,4,FALSE)</f>
        <v>Bundesland</v>
      </c>
      <c r="E1468" s="28" t="s">
        <v>1737</v>
      </c>
      <c r="F1468" s="28">
        <v>5</v>
      </c>
      <c r="G1468" s="28" t="s">
        <v>1251</v>
      </c>
      <c r="H1468" s="31" t="s">
        <v>2430</v>
      </c>
      <c r="I1468" s="1" t="s">
        <v>49</v>
      </c>
    </row>
    <row r="1469" spans="1:9" ht="14.25" customHeight="1">
      <c r="A1469" s="28" t="s">
        <v>1239</v>
      </c>
      <c r="B1469" s="28" t="s">
        <v>1234</v>
      </c>
      <c r="C1469" s="28" t="s">
        <v>1786</v>
      </c>
      <c r="D1469" s="28" t="str">
        <f>VLOOKUP(A1469,[1]Variablenuebersicht!$F$4:$I$1812,4,FALSE)</f>
        <v>Bundesland</v>
      </c>
      <c r="E1469" s="28" t="s">
        <v>1737</v>
      </c>
      <c r="F1469" s="28">
        <v>6</v>
      </c>
      <c r="G1469" s="28" t="s">
        <v>1252</v>
      </c>
      <c r="H1469" s="31" t="s">
        <v>2431</v>
      </c>
      <c r="I1469" s="1" t="s">
        <v>49</v>
      </c>
    </row>
    <row r="1470" spans="1:9" ht="14.25" customHeight="1">
      <c r="A1470" s="28" t="s">
        <v>1239</v>
      </c>
      <c r="B1470" s="28" t="s">
        <v>1234</v>
      </c>
      <c r="C1470" s="28" t="s">
        <v>1786</v>
      </c>
      <c r="D1470" s="28" t="str">
        <f>VLOOKUP(A1470,[1]Variablenuebersicht!$F$4:$I$1812,4,FALSE)</f>
        <v>Bundesland</v>
      </c>
      <c r="E1470" s="28" t="s">
        <v>1737</v>
      </c>
      <c r="F1470" s="28">
        <v>7</v>
      </c>
      <c r="G1470" s="28" t="s">
        <v>1253</v>
      </c>
      <c r="H1470" s="31" t="s">
        <v>1253</v>
      </c>
      <c r="I1470" s="1" t="s">
        <v>49</v>
      </c>
    </row>
    <row r="1471" spans="1:9" ht="14.25" customHeight="1">
      <c r="A1471" s="28" t="s">
        <v>1239</v>
      </c>
      <c r="B1471" s="28" t="s">
        <v>1234</v>
      </c>
      <c r="C1471" s="28" t="s">
        <v>1786</v>
      </c>
      <c r="D1471" s="28" t="str">
        <f>VLOOKUP(A1471,[1]Variablenuebersicht!$F$4:$I$1812,4,FALSE)</f>
        <v>Bundesland</v>
      </c>
      <c r="E1471" s="28" t="s">
        <v>1737</v>
      </c>
      <c r="F1471" s="28">
        <v>8</v>
      </c>
      <c r="G1471" s="28" t="s">
        <v>1254</v>
      </c>
      <c r="H1471" s="31" t="s">
        <v>2432</v>
      </c>
      <c r="I1471" s="1" t="s">
        <v>49</v>
      </c>
    </row>
    <row r="1472" spans="1:9" ht="14.25" customHeight="1">
      <c r="A1472" s="28" t="s">
        <v>1239</v>
      </c>
      <c r="B1472" s="28" t="s">
        <v>1234</v>
      </c>
      <c r="C1472" s="28" t="s">
        <v>1786</v>
      </c>
      <c r="D1472" s="28" t="str">
        <f>VLOOKUP(A1472,[1]Variablenuebersicht!$F$4:$I$1812,4,FALSE)</f>
        <v>Bundesland</v>
      </c>
      <c r="E1472" s="28" t="s">
        <v>1737</v>
      </c>
      <c r="F1472" s="28">
        <v>9</v>
      </c>
      <c r="G1472" s="28" t="s">
        <v>1255</v>
      </c>
      <c r="H1472" s="31" t="s">
        <v>2433</v>
      </c>
      <c r="I1472" s="1" t="s">
        <v>49</v>
      </c>
    </row>
    <row r="1473" spans="1:9" ht="14.25" customHeight="1">
      <c r="A1473" s="28" t="s">
        <v>1256</v>
      </c>
      <c r="B1473" s="28" t="s">
        <v>1234</v>
      </c>
      <c r="C1473" s="28" t="s">
        <v>1786</v>
      </c>
      <c r="D1473" s="28" t="str">
        <f>VLOOKUP(A1473,[1]Variablenuebersicht!$F$4:$I$1812,4,FALSE)</f>
        <v>Bundesland (leicht zus.gefasst)</v>
      </c>
      <c r="E1473" s="28" t="s">
        <v>1738</v>
      </c>
      <c r="F1473" s="28">
        <v>-97</v>
      </c>
      <c r="G1473" s="28" t="s">
        <v>12</v>
      </c>
      <c r="H1473" s="31" t="s">
        <v>1789</v>
      </c>
      <c r="I1473" s="1" t="s">
        <v>49</v>
      </c>
    </row>
    <row r="1474" spans="1:9" ht="14.25" customHeight="1">
      <c r="A1474" s="28" t="s">
        <v>1256</v>
      </c>
      <c r="B1474" s="28" t="s">
        <v>1234</v>
      </c>
      <c r="C1474" s="28" t="s">
        <v>1786</v>
      </c>
      <c r="D1474" s="28" t="str">
        <f>VLOOKUP(A1474,[1]Variablenuebersicht!$F$4:$I$1812,4,FALSE)</f>
        <v>Bundesland (leicht zus.gefasst)</v>
      </c>
      <c r="E1474" s="28" t="s">
        <v>1738</v>
      </c>
      <c r="F1474" s="28">
        <v>1</v>
      </c>
      <c r="G1474" s="28" t="s">
        <v>1257</v>
      </c>
      <c r="H1474" s="31" t="s">
        <v>2434</v>
      </c>
      <c r="I1474" s="1" t="s">
        <v>49</v>
      </c>
    </row>
    <row r="1475" spans="1:9" ht="14.25" customHeight="1">
      <c r="A1475" s="28" t="s">
        <v>1256</v>
      </c>
      <c r="B1475" s="28" t="s">
        <v>1234</v>
      </c>
      <c r="C1475" s="28" t="s">
        <v>1786</v>
      </c>
      <c r="D1475" s="28" t="str">
        <f>VLOOKUP(A1475,[1]Variablenuebersicht!$F$4:$I$1812,4,FALSE)</f>
        <v>Bundesland (leicht zus.gefasst)</v>
      </c>
      <c r="E1475" s="28" t="s">
        <v>1738</v>
      </c>
      <c r="F1475" s="28">
        <v>11</v>
      </c>
      <c r="G1475" s="28" t="s">
        <v>1242</v>
      </c>
      <c r="H1475" s="31" t="s">
        <v>1242</v>
      </c>
      <c r="I1475" s="1" t="s">
        <v>49</v>
      </c>
    </row>
    <row r="1476" spans="1:9" ht="14.25" customHeight="1">
      <c r="A1476" s="28" t="s">
        <v>1256</v>
      </c>
      <c r="B1476" s="28" t="s">
        <v>1234</v>
      </c>
      <c r="C1476" s="28" t="s">
        <v>1786</v>
      </c>
      <c r="D1476" s="28" t="str">
        <f>VLOOKUP(A1476,[1]Variablenuebersicht!$F$4:$I$1812,4,FALSE)</f>
        <v>Bundesland (leicht zus.gefasst)</v>
      </c>
      <c r="E1476" s="28" t="s">
        <v>1738</v>
      </c>
      <c r="F1476" s="28">
        <v>12</v>
      </c>
      <c r="G1476" s="28" t="s">
        <v>1258</v>
      </c>
      <c r="H1476" s="31" t="s">
        <v>2435</v>
      </c>
      <c r="I1476" s="1" t="s">
        <v>49</v>
      </c>
    </row>
    <row r="1477" spans="1:9" ht="14.25" customHeight="1">
      <c r="A1477" s="28" t="s">
        <v>1256</v>
      </c>
      <c r="B1477" s="28" t="s">
        <v>1234</v>
      </c>
      <c r="C1477" s="28" t="s">
        <v>1786</v>
      </c>
      <c r="D1477" s="28" t="str">
        <f>VLOOKUP(A1477,[1]Variablenuebersicht!$F$4:$I$1812,4,FALSE)</f>
        <v>Bundesland (leicht zus.gefasst)</v>
      </c>
      <c r="E1477" s="28" t="s">
        <v>1738</v>
      </c>
      <c r="F1477" s="28">
        <v>14</v>
      </c>
      <c r="G1477" s="28" t="s">
        <v>1245</v>
      </c>
      <c r="H1477" s="31" t="s">
        <v>2426</v>
      </c>
      <c r="I1477" s="1" t="s">
        <v>49</v>
      </c>
    </row>
    <row r="1478" spans="1:9" ht="14.25" customHeight="1">
      <c r="A1478" s="28" t="s">
        <v>1256</v>
      </c>
      <c r="B1478" s="28" t="s">
        <v>1234</v>
      </c>
      <c r="C1478" s="28" t="s">
        <v>1786</v>
      </c>
      <c r="D1478" s="28" t="str">
        <f>VLOOKUP(A1478,[1]Variablenuebersicht!$F$4:$I$1812,4,FALSE)</f>
        <v>Bundesland (leicht zus.gefasst)</v>
      </c>
      <c r="E1478" s="28" t="s">
        <v>1738</v>
      </c>
      <c r="F1478" s="28">
        <v>15</v>
      </c>
      <c r="G1478" s="28" t="s">
        <v>1246</v>
      </c>
      <c r="H1478" s="31" t="s">
        <v>2427</v>
      </c>
      <c r="I1478" s="1" t="s">
        <v>49</v>
      </c>
    </row>
    <row r="1479" spans="1:9" ht="14.25" customHeight="1">
      <c r="A1479" s="28" t="s">
        <v>1256</v>
      </c>
      <c r="B1479" s="28" t="s">
        <v>1234</v>
      </c>
      <c r="C1479" s="28" t="s">
        <v>1786</v>
      </c>
      <c r="D1479" s="28" t="str">
        <f>VLOOKUP(A1479,[1]Variablenuebersicht!$F$4:$I$1812,4,FALSE)</f>
        <v>Bundesland (leicht zus.gefasst)</v>
      </c>
      <c r="E1479" s="28" t="s">
        <v>1738</v>
      </c>
      <c r="F1479" s="28">
        <v>16</v>
      </c>
      <c r="G1479" s="28" t="s">
        <v>1247</v>
      </c>
      <c r="H1479" s="31" t="s">
        <v>2428</v>
      </c>
      <c r="I1479" s="1" t="s">
        <v>49</v>
      </c>
    </row>
    <row r="1480" spans="1:9" ht="14.25" customHeight="1">
      <c r="A1480" s="28" t="s">
        <v>1256</v>
      </c>
      <c r="B1480" s="28" t="s">
        <v>1234</v>
      </c>
      <c r="C1480" s="28" t="s">
        <v>1786</v>
      </c>
      <c r="D1480" s="28" t="str">
        <f>VLOOKUP(A1480,[1]Variablenuebersicht!$F$4:$I$1812,4,FALSE)</f>
        <v>Bundesland (leicht zus.gefasst)</v>
      </c>
      <c r="E1480" s="28" t="s">
        <v>1738</v>
      </c>
      <c r="F1480" s="28">
        <v>3</v>
      </c>
      <c r="G1480" s="28" t="s">
        <v>1260</v>
      </c>
      <c r="H1480" s="31" t="s">
        <v>2436</v>
      </c>
      <c r="I1480" s="1" t="s">
        <v>49</v>
      </c>
    </row>
    <row r="1481" spans="1:9" ht="14.25" customHeight="1">
      <c r="A1481" s="28" t="s">
        <v>1256</v>
      </c>
      <c r="B1481" s="28" t="s">
        <v>1234</v>
      </c>
      <c r="C1481" s="28" t="s">
        <v>1786</v>
      </c>
      <c r="D1481" s="28" t="str">
        <f>VLOOKUP(A1481,[1]Variablenuebersicht!$F$4:$I$1812,4,FALSE)</f>
        <v>Bundesland (leicht zus.gefasst)</v>
      </c>
      <c r="E1481" s="28" t="s">
        <v>1738</v>
      </c>
      <c r="F1481" s="28">
        <v>5</v>
      </c>
      <c r="G1481" s="28" t="s">
        <v>1251</v>
      </c>
      <c r="H1481" s="31" t="s">
        <v>2430</v>
      </c>
      <c r="I1481" s="1" t="s">
        <v>49</v>
      </c>
    </row>
    <row r="1482" spans="1:9" ht="14.25" customHeight="1">
      <c r="A1482" s="28" t="s">
        <v>1256</v>
      </c>
      <c r="B1482" s="28" t="s">
        <v>1234</v>
      </c>
      <c r="C1482" s="28" t="s">
        <v>1786</v>
      </c>
      <c r="D1482" s="28" t="str">
        <f>VLOOKUP(A1482,[1]Variablenuebersicht!$F$4:$I$1812,4,FALSE)</f>
        <v>Bundesland (leicht zus.gefasst)</v>
      </c>
      <c r="E1482" s="28" t="s">
        <v>1738</v>
      </c>
      <c r="F1482" s="28">
        <v>6</v>
      </c>
      <c r="G1482" s="28" t="s">
        <v>1252</v>
      </c>
      <c r="H1482" s="31" t="s">
        <v>2431</v>
      </c>
      <c r="I1482" s="1" t="s">
        <v>49</v>
      </c>
    </row>
    <row r="1483" spans="1:9" ht="14.25" customHeight="1">
      <c r="A1483" s="28" t="s">
        <v>1256</v>
      </c>
      <c r="B1483" s="28" t="s">
        <v>1234</v>
      </c>
      <c r="C1483" s="28" t="s">
        <v>1786</v>
      </c>
      <c r="D1483" s="28" t="str">
        <f>VLOOKUP(A1483,[1]Variablenuebersicht!$F$4:$I$1812,4,FALSE)</f>
        <v>Bundesland (leicht zus.gefasst)</v>
      </c>
      <c r="E1483" s="28" t="s">
        <v>1738</v>
      </c>
      <c r="F1483" s="28">
        <v>7</v>
      </c>
      <c r="G1483" s="28" t="s">
        <v>1261</v>
      </c>
      <c r="H1483" s="31" t="s">
        <v>2437</v>
      </c>
      <c r="I1483" s="1" t="s">
        <v>49</v>
      </c>
    </row>
    <row r="1484" spans="1:9" ht="14.25" customHeight="1">
      <c r="A1484" s="28" t="s">
        <v>1256</v>
      </c>
      <c r="B1484" s="28" t="s">
        <v>1234</v>
      </c>
      <c r="C1484" s="28" t="s">
        <v>1786</v>
      </c>
      <c r="D1484" s="28" t="str">
        <f>VLOOKUP(A1484,[1]Variablenuebersicht!$F$4:$I$1812,4,FALSE)</f>
        <v>Bundesland (leicht zus.gefasst)</v>
      </c>
      <c r="E1484" s="28" t="s">
        <v>1738</v>
      </c>
      <c r="F1484" s="28">
        <v>8</v>
      </c>
      <c r="G1484" s="28" t="s">
        <v>1254</v>
      </c>
      <c r="H1484" s="31" t="s">
        <v>2432</v>
      </c>
      <c r="I1484" s="1" t="s">
        <v>49</v>
      </c>
    </row>
    <row r="1485" spans="1:9" ht="14.25" customHeight="1">
      <c r="A1485" s="28" t="s">
        <v>1256</v>
      </c>
      <c r="B1485" s="28" t="s">
        <v>1234</v>
      </c>
      <c r="C1485" s="28" t="s">
        <v>1786</v>
      </c>
      <c r="D1485" s="28" t="str">
        <f>VLOOKUP(A1485,[1]Variablenuebersicht!$F$4:$I$1812,4,FALSE)</f>
        <v>Bundesland (leicht zus.gefasst)</v>
      </c>
      <c r="E1485" s="28" t="s">
        <v>1738</v>
      </c>
      <c r="F1485" s="28">
        <v>9</v>
      </c>
      <c r="G1485" s="28" t="s">
        <v>1255</v>
      </c>
      <c r="H1485" s="31" t="s">
        <v>2433</v>
      </c>
      <c r="I1485" s="1" t="s">
        <v>49</v>
      </c>
    </row>
    <row r="1486" spans="1:9" ht="14.25" customHeight="1">
      <c r="A1486" s="28" t="s">
        <v>1263</v>
      </c>
      <c r="B1486" s="28" t="s">
        <v>1234</v>
      </c>
      <c r="C1486" s="28" t="s">
        <v>1786</v>
      </c>
      <c r="D1486" s="28" t="str">
        <f>VLOOKUP(A1486,[1]Variablenuebersicht!$F$4:$I$1812,4,FALSE)</f>
        <v>West/Ost/Berlin</v>
      </c>
      <c r="E1486" s="28" t="s">
        <v>1739</v>
      </c>
      <c r="F1486" s="28">
        <v>-97</v>
      </c>
      <c r="G1486" s="28" t="s">
        <v>12</v>
      </c>
      <c r="H1486" s="31" t="s">
        <v>1789</v>
      </c>
      <c r="I1486" s="1" t="s">
        <v>49</v>
      </c>
    </row>
    <row r="1487" spans="1:9" ht="14.25" customHeight="1">
      <c r="A1487" s="28" t="s">
        <v>1263</v>
      </c>
      <c r="B1487" s="28" t="s">
        <v>1234</v>
      </c>
      <c r="C1487" s="28" t="s">
        <v>1786</v>
      </c>
      <c r="D1487" s="28" t="str">
        <f>VLOOKUP(A1487,[1]Variablenuebersicht!$F$4:$I$1812,4,FALSE)</f>
        <v>West/Ost/Berlin</v>
      </c>
      <c r="E1487" s="28" t="s">
        <v>1739</v>
      </c>
      <c r="F1487" s="28">
        <v>1</v>
      </c>
      <c r="G1487" s="28" t="s">
        <v>1264</v>
      </c>
      <c r="H1487" s="31" t="s">
        <v>2438</v>
      </c>
      <c r="I1487" s="1" t="s">
        <v>49</v>
      </c>
    </row>
    <row r="1488" spans="1:9" ht="14.25" customHeight="1">
      <c r="A1488" s="28" t="s">
        <v>1263</v>
      </c>
      <c r="B1488" s="28" t="s">
        <v>1234</v>
      </c>
      <c r="C1488" s="28" t="s">
        <v>1786</v>
      </c>
      <c r="D1488" s="28" t="str">
        <f>VLOOKUP(A1488,[1]Variablenuebersicht!$F$4:$I$1812,4,FALSE)</f>
        <v>West/Ost/Berlin</v>
      </c>
      <c r="E1488" s="28" t="s">
        <v>1739</v>
      </c>
      <c r="F1488" s="28">
        <v>2</v>
      </c>
      <c r="G1488" s="28" t="s">
        <v>1265</v>
      </c>
      <c r="H1488" s="31" t="s">
        <v>2439</v>
      </c>
      <c r="I1488" s="1" t="s">
        <v>49</v>
      </c>
    </row>
    <row r="1489" spans="1:9" ht="14.25" customHeight="1">
      <c r="A1489" s="28" t="s">
        <v>1263</v>
      </c>
      <c r="B1489" s="28" t="s">
        <v>1234</v>
      </c>
      <c r="C1489" s="28" t="s">
        <v>1786</v>
      </c>
      <c r="D1489" s="28" t="str">
        <f>VLOOKUP(A1489,[1]Variablenuebersicht!$F$4:$I$1812,4,FALSE)</f>
        <v>West/Ost/Berlin</v>
      </c>
      <c r="E1489" s="28" t="s">
        <v>1739</v>
      </c>
      <c r="F1489" s="28">
        <v>3</v>
      </c>
      <c r="G1489" s="28" t="s">
        <v>1242</v>
      </c>
      <c r="H1489" s="31" t="s">
        <v>1242</v>
      </c>
      <c r="I1489" s="1" t="s">
        <v>49</v>
      </c>
    </row>
    <row r="1490" spans="1:9" ht="14.25" customHeight="1">
      <c r="A1490" s="28" t="s">
        <v>1267</v>
      </c>
      <c r="B1490" s="28" t="s">
        <v>1234</v>
      </c>
      <c r="C1490" s="28" t="s">
        <v>1786</v>
      </c>
      <c r="D1490" s="28" t="str">
        <f>VLOOKUP(A1490,[1]Variablenuebersicht!$F$4:$I$1812,4,FALSE)</f>
        <v>Region in 5 Kategorien</v>
      </c>
      <c r="E1490" s="28" t="s">
        <v>1740</v>
      </c>
      <c r="F1490" s="28">
        <v>-97</v>
      </c>
      <c r="G1490" s="28" t="s">
        <v>12</v>
      </c>
      <c r="H1490" s="31" t="s">
        <v>1789</v>
      </c>
      <c r="I1490" s="1" t="s">
        <v>49</v>
      </c>
    </row>
    <row r="1491" spans="1:9" ht="14.25" customHeight="1">
      <c r="A1491" s="28" t="s">
        <v>1267</v>
      </c>
      <c r="B1491" s="28" t="s">
        <v>1234</v>
      </c>
      <c r="C1491" s="28" t="s">
        <v>1786</v>
      </c>
      <c r="D1491" s="28" t="str">
        <f>VLOOKUP(A1491,[1]Variablenuebersicht!$F$4:$I$1812,4,FALSE)</f>
        <v>Region in 5 Kategorien</v>
      </c>
      <c r="E1491" s="28" t="s">
        <v>1740</v>
      </c>
      <c r="F1491" s="28">
        <v>1</v>
      </c>
      <c r="G1491" s="28" t="s">
        <v>1268</v>
      </c>
      <c r="H1491" s="31" t="s">
        <v>2440</v>
      </c>
      <c r="I1491" s="1" t="s">
        <v>49</v>
      </c>
    </row>
    <row r="1492" spans="1:9" ht="14.25" customHeight="1">
      <c r="A1492" s="28" t="s">
        <v>1267</v>
      </c>
      <c r="B1492" s="28" t="s">
        <v>1234</v>
      </c>
      <c r="C1492" s="28" t="s">
        <v>1786</v>
      </c>
      <c r="D1492" s="28" t="str">
        <f>VLOOKUP(A1492,[1]Variablenuebersicht!$F$4:$I$1812,4,FALSE)</f>
        <v>Region in 5 Kategorien</v>
      </c>
      <c r="E1492" s="28" t="s">
        <v>1740</v>
      </c>
      <c r="F1492" s="28">
        <v>2</v>
      </c>
      <c r="G1492" s="28" t="s">
        <v>1269</v>
      </c>
      <c r="H1492" s="31" t="s">
        <v>1269</v>
      </c>
      <c r="I1492" s="1" t="s">
        <v>49</v>
      </c>
    </row>
    <row r="1493" spans="1:9" ht="14.25" customHeight="1">
      <c r="A1493" s="28" t="s">
        <v>1267</v>
      </c>
      <c r="B1493" s="28" t="s">
        <v>1234</v>
      </c>
      <c r="C1493" s="28" t="s">
        <v>1786</v>
      </c>
      <c r="D1493" s="28" t="str">
        <f>VLOOKUP(A1493,[1]Variablenuebersicht!$F$4:$I$1812,4,FALSE)</f>
        <v>Region in 5 Kategorien</v>
      </c>
      <c r="E1493" s="28" t="s">
        <v>1740</v>
      </c>
      <c r="F1493" s="28">
        <v>3</v>
      </c>
      <c r="G1493" s="28" t="s">
        <v>1271</v>
      </c>
      <c r="H1493" s="31" t="s">
        <v>2441</v>
      </c>
      <c r="I1493" s="1" t="s">
        <v>49</v>
      </c>
    </row>
    <row r="1494" spans="1:9" ht="14.25" customHeight="1">
      <c r="A1494" s="28" t="s">
        <v>1267</v>
      </c>
      <c r="B1494" s="28" t="s">
        <v>1234</v>
      </c>
      <c r="C1494" s="28" t="s">
        <v>1786</v>
      </c>
      <c r="D1494" s="28" t="str">
        <f>VLOOKUP(A1494,[1]Variablenuebersicht!$F$4:$I$1812,4,FALSE)</f>
        <v>Region in 5 Kategorien</v>
      </c>
      <c r="E1494" s="28" t="s">
        <v>1740</v>
      </c>
      <c r="F1494" s="28">
        <v>4</v>
      </c>
      <c r="G1494" s="28" t="s">
        <v>1265</v>
      </c>
      <c r="H1494" s="31" t="s">
        <v>2439</v>
      </c>
      <c r="I1494" s="1" t="s">
        <v>49</v>
      </c>
    </row>
    <row r="1495" spans="1:9" ht="14.25" customHeight="1">
      <c r="A1495" s="28" t="s">
        <v>1267</v>
      </c>
      <c r="B1495" s="28" t="s">
        <v>1234</v>
      </c>
      <c r="C1495" s="28" t="s">
        <v>1786</v>
      </c>
      <c r="D1495" s="28" t="str">
        <f>VLOOKUP(A1495,[1]Variablenuebersicht!$F$4:$I$1812,4,FALSE)</f>
        <v>Region in 5 Kategorien</v>
      </c>
      <c r="E1495" s="28" t="s">
        <v>1740</v>
      </c>
      <c r="F1495" s="28">
        <v>5</v>
      </c>
      <c r="G1495" s="28" t="s">
        <v>1272</v>
      </c>
      <c r="H1495" s="31" t="s">
        <v>1272</v>
      </c>
      <c r="I1495" s="1" t="s">
        <v>49</v>
      </c>
    </row>
    <row r="1496" spans="1:9" ht="14.25" customHeight="1">
      <c r="A1496" s="28" t="s">
        <v>1273</v>
      </c>
      <c r="B1496" s="28" t="s">
        <v>1234</v>
      </c>
      <c r="C1496" s="28" t="s">
        <v>1786</v>
      </c>
      <c r="D1496" s="28" t="str">
        <f>VLOOKUP(A1496,[1]Variablenuebersicht!$F$4:$I$1812,4,FALSE)</f>
        <v>Region in 5 Kategorien (Version b)</v>
      </c>
      <c r="E1496" s="28" t="s">
        <v>1741</v>
      </c>
      <c r="F1496" s="28">
        <v>-97</v>
      </c>
      <c r="G1496" s="28" t="s">
        <v>12</v>
      </c>
      <c r="H1496" s="31" t="s">
        <v>1789</v>
      </c>
      <c r="I1496" s="1" t="s">
        <v>49</v>
      </c>
    </row>
    <row r="1497" spans="1:9" ht="14.25" customHeight="1">
      <c r="A1497" s="28" t="s">
        <v>1273</v>
      </c>
      <c r="B1497" s="28" t="s">
        <v>1234</v>
      </c>
      <c r="C1497" s="28" t="s">
        <v>1786</v>
      </c>
      <c r="D1497" s="28" t="str">
        <f>VLOOKUP(A1497,[1]Variablenuebersicht!$F$4:$I$1812,4,FALSE)</f>
        <v>Region in 5 Kategorien (Version b)</v>
      </c>
      <c r="E1497" s="28" t="s">
        <v>1741</v>
      </c>
      <c r="F1497" s="28">
        <v>1</v>
      </c>
      <c r="G1497" s="28" t="s">
        <v>1268</v>
      </c>
      <c r="H1497" s="31" t="s">
        <v>2440</v>
      </c>
      <c r="I1497" s="1" t="s">
        <v>49</v>
      </c>
    </row>
    <row r="1498" spans="1:9" ht="14.25" customHeight="1">
      <c r="A1498" s="28" t="s">
        <v>1273</v>
      </c>
      <c r="B1498" s="28" t="s">
        <v>1234</v>
      </c>
      <c r="C1498" s="28" t="s">
        <v>1786</v>
      </c>
      <c r="D1498" s="28" t="str">
        <f>VLOOKUP(A1498,[1]Variablenuebersicht!$F$4:$I$1812,4,FALSE)</f>
        <v>Region in 5 Kategorien (Version b)</v>
      </c>
      <c r="E1498" s="28" t="s">
        <v>1741</v>
      </c>
      <c r="F1498" s="28">
        <v>2</v>
      </c>
      <c r="G1498" s="28" t="s">
        <v>1242</v>
      </c>
      <c r="H1498" s="31" t="s">
        <v>1242</v>
      </c>
      <c r="I1498" s="1" t="s">
        <v>49</v>
      </c>
    </row>
    <row r="1499" spans="1:9" ht="14.25" customHeight="1">
      <c r="A1499" s="28" t="s">
        <v>1273</v>
      </c>
      <c r="B1499" s="28" t="s">
        <v>1234</v>
      </c>
      <c r="C1499" s="28" t="s">
        <v>1786</v>
      </c>
      <c r="D1499" s="28" t="str">
        <f>VLOOKUP(A1499,[1]Variablenuebersicht!$F$4:$I$1812,4,FALSE)</f>
        <v>Region in 5 Kategorien (Version b)</v>
      </c>
      <c r="E1499" s="28" t="s">
        <v>1741</v>
      </c>
      <c r="F1499" s="28">
        <v>3</v>
      </c>
      <c r="G1499" s="28" t="s">
        <v>1274</v>
      </c>
      <c r="H1499" s="31" t="s">
        <v>2442</v>
      </c>
      <c r="I1499" s="1" t="s">
        <v>49</v>
      </c>
    </row>
    <row r="1500" spans="1:9" ht="14.25" customHeight="1">
      <c r="A1500" s="28" t="s">
        <v>1273</v>
      </c>
      <c r="B1500" s="28" t="s">
        <v>1234</v>
      </c>
      <c r="C1500" s="28" t="s">
        <v>1786</v>
      </c>
      <c r="D1500" s="28" t="str">
        <f>VLOOKUP(A1500,[1]Variablenuebersicht!$F$4:$I$1812,4,FALSE)</f>
        <v>Region in 5 Kategorien (Version b)</v>
      </c>
      <c r="E1500" s="28" t="s">
        <v>1741</v>
      </c>
      <c r="F1500" s="28">
        <v>4</v>
      </c>
      <c r="G1500" s="28" t="s">
        <v>1265</v>
      </c>
      <c r="H1500" s="31" t="s">
        <v>2439</v>
      </c>
      <c r="I1500" s="1" t="s">
        <v>49</v>
      </c>
    </row>
    <row r="1501" spans="1:9" ht="14.25" customHeight="1">
      <c r="A1501" s="28" t="s">
        <v>1273</v>
      </c>
      <c r="B1501" s="28" t="s">
        <v>1234</v>
      </c>
      <c r="C1501" s="28" t="s">
        <v>1786</v>
      </c>
      <c r="D1501" s="28" t="str">
        <f>VLOOKUP(A1501,[1]Variablenuebersicht!$F$4:$I$1812,4,FALSE)</f>
        <v>Region in 5 Kategorien (Version b)</v>
      </c>
      <c r="E1501" s="28" t="s">
        <v>1741</v>
      </c>
      <c r="F1501" s="28">
        <v>5</v>
      </c>
      <c r="G1501" s="28" t="s">
        <v>1272</v>
      </c>
      <c r="H1501" s="31" t="s">
        <v>1272</v>
      </c>
      <c r="I1501" s="1" t="s">
        <v>49</v>
      </c>
    </row>
    <row r="1502" spans="1:9" ht="14.25" customHeight="1">
      <c r="A1502" s="28" t="s">
        <v>1276</v>
      </c>
      <c r="B1502" s="28" t="s">
        <v>1234</v>
      </c>
      <c r="C1502" s="28" t="s">
        <v>1786</v>
      </c>
      <c r="D1502" s="28" t="str">
        <f>VLOOKUP(A1502,[1]Variablenuebersicht!$F$4:$I$1812,4,FALSE)</f>
        <v>Region in 4 Kategorien</v>
      </c>
      <c r="E1502" s="28" t="s">
        <v>1742</v>
      </c>
      <c r="F1502" s="28">
        <v>-97</v>
      </c>
      <c r="G1502" s="28" t="s">
        <v>12</v>
      </c>
      <c r="H1502" s="31" t="s">
        <v>1789</v>
      </c>
      <c r="I1502" s="1" t="s">
        <v>49</v>
      </c>
    </row>
    <row r="1503" spans="1:9" ht="14.25" customHeight="1">
      <c r="A1503" s="28" t="s">
        <v>1276</v>
      </c>
      <c r="B1503" s="28" t="s">
        <v>1234</v>
      </c>
      <c r="C1503" s="28" t="s">
        <v>1786</v>
      </c>
      <c r="D1503" s="28" t="str">
        <f>VLOOKUP(A1503,[1]Variablenuebersicht!$F$4:$I$1812,4,FALSE)</f>
        <v>Region in 4 Kategorien</v>
      </c>
      <c r="E1503" s="28" t="s">
        <v>1742</v>
      </c>
      <c r="F1503" s="28">
        <v>1</v>
      </c>
      <c r="G1503" s="28" t="s">
        <v>1277</v>
      </c>
      <c r="H1503" s="31" t="s">
        <v>2443</v>
      </c>
      <c r="I1503" s="1" t="s">
        <v>49</v>
      </c>
    </row>
    <row r="1504" spans="1:9" ht="14.25" customHeight="1">
      <c r="A1504" s="28" t="s">
        <v>1276</v>
      </c>
      <c r="B1504" s="28" t="s">
        <v>1234</v>
      </c>
      <c r="C1504" s="28" t="s">
        <v>1786</v>
      </c>
      <c r="D1504" s="28" t="str">
        <f>VLOOKUP(A1504,[1]Variablenuebersicht!$F$4:$I$1812,4,FALSE)</f>
        <v>Region in 4 Kategorien</v>
      </c>
      <c r="E1504" s="28" t="s">
        <v>1742</v>
      </c>
      <c r="F1504" s="28">
        <v>2</v>
      </c>
      <c r="G1504" s="28" t="s">
        <v>1269</v>
      </c>
      <c r="H1504" s="31" t="s">
        <v>1269</v>
      </c>
      <c r="I1504" s="1" t="s">
        <v>49</v>
      </c>
    </row>
    <row r="1505" spans="1:9" ht="14.25" customHeight="1">
      <c r="A1505" s="28" t="s">
        <v>1276</v>
      </c>
      <c r="B1505" s="28" t="s">
        <v>1234</v>
      </c>
      <c r="C1505" s="28" t="s">
        <v>1786</v>
      </c>
      <c r="D1505" s="28" t="str">
        <f>VLOOKUP(A1505,[1]Variablenuebersicht!$F$4:$I$1812,4,FALSE)</f>
        <v>Region in 4 Kategorien</v>
      </c>
      <c r="E1505" s="28" t="s">
        <v>1742</v>
      </c>
      <c r="F1505" s="28">
        <v>3</v>
      </c>
      <c r="G1505" s="28" t="s">
        <v>1265</v>
      </c>
      <c r="H1505" s="31" t="s">
        <v>2439</v>
      </c>
      <c r="I1505" s="1" t="s">
        <v>49</v>
      </c>
    </row>
    <row r="1506" spans="1:9" ht="14.25" customHeight="1">
      <c r="A1506" s="28" t="s">
        <v>1276</v>
      </c>
      <c r="B1506" s="28" t="s">
        <v>1234</v>
      </c>
      <c r="C1506" s="28" t="s">
        <v>1786</v>
      </c>
      <c r="D1506" s="28" t="str">
        <f>VLOOKUP(A1506,[1]Variablenuebersicht!$F$4:$I$1812,4,FALSE)</f>
        <v>Region in 4 Kategorien</v>
      </c>
      <c r="E1506" s="28" t="s">
        <v>1742</v>
      </c>
      <c r="F1506" s="28">
        <v>4</v>
      </c>
      <c r="G1506" s="28" t="s">
        <v>1272</v>
      </c>
      <c r="H1506" s="31" t="s">
        <v>1272</v>
      </c>
      <c r="I1506" s="1" t="s">
        <v>49</v>
      </c>
    </row>
    <row r="1507" spans="1:9" ht="14.25" customHeight="1">
      <c r="A1507" s="28" t="s">
        <v>1279</v>
      </c>
      <c r="B1507" s="28" t="s">
        <v>1234</v>
      </c>
      <c r="C1507" s="28" t="s">
        <v>1786</v>
      </c>
      <c r="D1507" s="28" t="str">
        <f>VLOOKUP(A1507,[1]Variablenuebersicht!$F$4:$I$1812,4,FALSE)</f>
        <v>Region in 6 Kategorien</v>
      </c>
      <c r="E1507" s="28" t="s">
        <v>1743</v>
      </c>
      <c r="F1507" s="28">
        <v>-97</v>
      </c>
      <c r="G1507" s="28" t="s">
        <v>12</v>
      </c>
      <c r="H1507" s="31" t="s">
        <v>1789</v>
      </c>
      <c r="I1507" s="1" t="s">
        <v>49</v>
      </c>
    </row>
    <row r="1508" spans="1:9" ht="14.25" customHeight="1">
      <c r="A1508" s="28" t="s">
        <v>1279</v>
      </c>
      <c r="B1508" s="28" t="s">
        <v>1234</v>
      </c>
      <c r="C1508" s="28" t="s">
        <v>1786</v>
      </c>
      <c r="D1508" s="28" t="str">
        <f>VLOOKUP(A1508,[1]Variablenuebersicht!$F$4:$I$1812,4,FALSE)</f>
        <v>Region in 6 Kategorien</v>
      </c>
      <c r="E1508" s="28" t="s">
        <v>1743</v>
      </c>
      <c r="F1508" s="28">
        <v>1</v>
      </c>
      <c r="G1508" s="28" t="s">
        <v>1268</v>
      </c>
      <c r="H1508" s="31" t="s">
        <v>2440</v>
      </c>
      <c r="I1508" s="1" t="s">
        <v>49</v>
      </c>
    </row>
    <row r="1509" spans="1:9" ht="14.25" customHeight="1">
      <c r="A1509" s="28" t="s">
        <v>1279</v>
      </c>
      <c r="B1509" s="28" t="s">
        <v>1234</v>
      </c>
      <c r="C1509" s="28" t="s">
        <v>1786</v>
      </c>
      <c r="D1509" s="28" t="str">
        <f>VLOOKUP(A1509,[1]Variablenuebersicht!$F$4:$I$1812,4,FALSE)</f>
        <v>Region in 6 Kategorien</v>
      </c>
      <c r="E1509" s="28" t="s">
        <v>1743</v>
      </c>
      <c r="F1509" s="28">
        <v>2</v>
      </c>
      <c r="G1509" s="28" t="s">
        <v>1269</v>
      </c>
      <c r="H1509" s="31" t="s">
        <v>1269</v>
      </c>
      <c r="I1509" s="1" t="s">
        <v>49</v>
      </c>
    </row>
    <row r="1510" spans="1:9" ht="14.25" customHeight="1">
      <c r="A1510" s="28" t="s">
        <v>1279</v>
      </c>
      <c r="B1510" s="28" t="s">
        <v>1234</v>
      </c>
      <c r="C1510" s="28" t="s">
        <v>1786</v>
      </c>
      <c r="D1510" s="28" t="str">
        <f>VLOOKUP(A1510,[1]Variablenuebersicht!$F$4:$I$1812,4,FALSE)</f>
        <v>Region in 6 Kategorien</v>
      </c>
      <c r="E1510" s="28" t="s">
        <v>1743</v>
      </c>
      <c r="F1510" s="28">
        <v>3</v>
      </c>
      <c r="G1510" s="28" t="s">
        <v>1271</v>
      </c>
      <c r="H1510" s="31" t="s">
        <v>2441</v>
      </c>
      <c r="I1510" s="1" t="s">
        <v>49</v>
      </c>
    </row>
    <row r="1511" spans="1:9" ht="14.25" customHeight="1">
      <c r="A1511" s="28" t="s">
        <v>1279</v>
      </c>
      <c r="B1511" s="28" t="s">
        <v>1234</v>
      </c>
      <c r="C1511" s="28" t="s">
        <v>1786</v>
      </c>
      <c r="D1511" s="28" t="str">
        <f>VLOOKUP(A1511,[1]Variablenuebersicht!$F$4:$I$1812,4,FALSE)</f>
        <v>Region in 6 Kategorien</v>
      </c>
      <c r="E1511" s="28" t="s">
        <v>1743</v>
      </c>
      <c r="F1511" s="28">
        <v>4</v>
      </c>
      <c r="G1511" s="28" t="s">
        <v>1265</v>
      </c>
      <c r="H1511" s="31" t="s">
        <v>2439</v>
      </c>
      <c r="I1511" s="1" t="s">
        <v>49</v>
      </c>
    </row>
    <row r="1512" spans="1:9" ht="14.25" customHeight="1">
      <c r="A1512" s="28" t="s">
        <v>1279</v>
      </c>
      <c r="B1512" s="28" t="s">
        <v>1234</v>
      </c>
      <c r="C1512" s="28" t="s">
        <v>1786</v>
      </c>
      <c r="D1512" s="28" t="str">
        <f>VLOOKUP(A1512,[1]Variablenuebersicht!$F$4:$I$1812,4,FALSE)</f>
        <v>Region in 6 Kategorien</v>
      </c>
      <c r="E1512" s="28" t="s">
        <v>1743</v>
      </c>
      <c r="F1512" s="28">
        <v>5</v>
      </c>
      <c r="G1512" s="28" t="s">
        <v>1255</v>
      </c>
      <c r="H1512" s="31" t="s">
        <v>2433</v>
      </c>
      <c r="I1512" s="1" t="s">
        <v>49</v>
      </c>
    </row>
    <row r="1513" spans="1:9" ht="14.25" customHeight="1">
      <c r="A1513" s="28" t="s">
        <v>1279</v>
      </c>
      <c r="B1513" s="28" t="s">
        <v>1234</v>
      </c>
      <c r="C1513" s="28" t="s">
        <v>1786</v>
      </c>
      <c r="D1513" s="28" t="str">
        <f>VLOOKUP(A1513,[1]Variablenuebersicht!$F$4:$I$1812,4,FALSE)</f>
        <v>Region in 6 Kategorien</v>
      </c>
      <c r="E1513" s="28" t="s">
        <v>1743</v>
      </c>
      <c r="F1513" s="28">
        <v>6</v>
      </c>
      <c r="G1513" s="28" t="s">
        <v>1283</v>
      </c>
      <c r="H1513" s="31" t="s">
        <v>1283</v>
      </c>
      <c r="I1513" s="1" t="s">
        <v>49</v>
      </c>
    </row>
    <row r="1514" spans="1:9" ht="14.25" customHeight="1">
      <c r="A1514" s="28" t="s">
        <v>1284</v>
      </c>
      <c r="B1514" s="28" t="s">
        <v>1234</v>
      </c>
      <c r="C1514" s="28" t="s">
        <v>1786</v>
      </c>
      <c r="D1514" s="28" t="str">
        <f>VLOOKUP(A1514,[1]Variablenuebersicht!$F$4:$I$1812,4,FALSE)</f>
        <v>Region in 7 Kategorien (Nielsen-Gebiete)</v>
      </c>
      <c r="E1514" s="28" t="s">
        <v>1744</v>
      </c>
      <c r="F1514" s="28">
        <v>-97</v>
      </c>
      <c r="G1514" s="28" t="s">
        <v>12</v>
      </c>
      <c r="H1514" s="31" t="s">
        <v>1789</v>
      </c>
      <c r="I1514" s="1" t="s">
        <v>49</v>
      </c>
    </row>
    <row r="1515" spans="1:9" ht="14.25" customHeight="1">
      <c r="A1515" s="28" t="s">
        <v>1284</v>
      </c>
      <c r="B1515" s="28" t="s">
        <v>1234</v>
      </c>
      <c r="C1515" s="28" t="s">
        <v>1786</v>
      </c>
      <c r="D1515" s="28" t="str">
        <f>VLOOKUP(A1515,[1]Variablenuebersicht!$F$4:$I$1812,4,FALSE)</f>
        <v>Region in 7 Kategorien (Nielsen-Gebiete)</v>
      </c>
      <c r="E1515" s="28" t="s">
        <v>1744</v>
      </c>
      <c r="F1515" s="28">
        <v>1</v>
      </c>
      <c r="G1515" s="28" t="s">
        <v>1268</v>
      </c>
      <c r="H1515" s="31" t="s">
        <v>2440</v>
      </c>
      <c r="I1515" s="1" t="s">
        <v>49</v>
      </c>
    </row>
    <row r="1516" spans="1:9" ht="14.25" customHeight="1">
      <c r="A1516" s="28" t="s">
        <v>1284</v>
      </c>
      <c r="B1516" s="28" t="s">
        <v>1234</v>
      </c>
      <c r="C1516" s="28" t="s">
        <v>1786</v>
      </c>
      <c r="D1516" s="28" t="str">
        <f>VLOOKUP(A1516,[1]Variablenuebersicht!$F$4:$I$1812,4,FALSE)</f>
        <v>Region in 7 Kategorien (Nielsen-Gebiete)</v>
      </c>
      <c r="E1516" s="28" t="s">
        <v>1744</v>
      </c>
      <c r="F1516" s="28">
        <v>2</v>
      </c>
      <c r="G1516" s="28" t="s">
        <v>1269</v>
      </c>
      <c r="H1516" s="31" t="s">
        <v>1269</v>
      </c>
      <c r="I1516" s="1" t="s">
        <v>49</v>
      </c>
    </row>
    <row r="1517" spans="1:9" ht="14.25" customHeight="1">
      <c r="A1517" s="28" t="s">
        <v>1284</v>
      </c>
      <c r="B1517" s="28" t="s">
        <v>1234</v>
      </c>
      <c r="C1517" s="28" t="s">
        <v>1786</v>
      </c>
      <c r="D1517" s="28" t="str">
        <f>VLOOKUP(A1517,[1]Variablenuebersicht!$F$4:$I$1812,4,FALSE)</f>
        <v>Region in 7 Kategorien (Nielsen-Gebiete)</v>
      </c>
      <c r="E1517" s="28" t="s">
        <v>1744</v>
      </c>
      <c r="F1517" s="28">
        <v>3</v>
      </c>
      <c r="G1517" s="28" t="s">
        <v>1271</v>
      </c>
      <c r="H1517" s="31" t="s">
        <v>2441</v>
      </c>
      <c r="I1517" s="1" t="s">
        <v>49</v>
      </c>
    </row>
    <row r="1518" spans="1:9" ht="14.25" customHeight="1">
      <c r="A1518" s="28" t="s">
        <v>1284</v>
      </c>
      <c r="B1518" s="28" t="s">
        <v>1234</v>
      </c>
      <c r="C1518" s="28" t="s">
        <v>1786</v>
      </c>
      <c r="D1518" s="28" t="str">
        <f>VLOOKUP(A1518,[1]Variablenuebersicht!$F$4:$I$1812,4,FALSE)</f>
        <v>Region in 7 Kategorien (Nielsen-Gebiete)</v>
      </c>
      <c r="E1518" s="28" t="s">
        <v>1744</v>
      </c>
      <c r="F1518" s="28">
        <v>4</v>
      </c>
      <c r="G1518" s="28" t="s">
        <v>1285</v>
      </c>
      <c r="H1518" s="31" t="s">
        <v>2444</v>
      </c>
      <c r="I1518" s="1" t="s">
        <v>49</v>
      </c>
    </row>
    <row r="1519" spans="1:9" ht="14.25" customHeight="1">
      <c r="A1519" s="28" t="s">
        <v>1284</v>
      </c>
      <c r="B1519" s="28" t="s">
        <v>1234</v>
      </c>
      <c r="C1519" s="28" t="s">
        <v>1786</v>
      </c>
      <c r="D1519" s="28" t="str">
        <f>VLOOKUP(A1519,[1]Variablenuebersicht!$F$4:$I$1812,4,FALSE)</f>
        <v>Region in 7 Kategorien (Nielsen-Gebiete)</v>
      </c>
      <c r="E1519" s="28" t="s">
        <v>1744</v>
      </c>
      <c r="F1519" s="28">
        <v>5</v>
      </c>
      <c r="G1519" s="28" t="s">
        <v>1286</v>
      </c>
      <c r="H1519" s="31" t="s">
        <v>2445</v>
      </c>
      <c r="I1519" s="1" t="s">
        <v>49</v>
      </c>
    </row>
    <row r="1520" spans="1:9" ht="14.25" customHeight="1">
      <c r="A1520" s="28" t="s">
        <v>1284</v>
      </c>
      <c r="B1520" s="28" t="s">
        <v>1234</v>
      </c>
      <c r="C1520" s="28" t="s">
        <v>1786</v>
      </c>
      <c r="D1520" s="28" t="str">
        <f>VLOOKUP(A1520,[1]Variablenuebersicht!$F$4:$I$1812,4,FALSE)</f>
        <v>Region in 7 Kategorien (Nielsen-Gebiete)</v>
      </c>
      <c r="E1520" s="28" t="s">
        <v>1744</v>
      </c>
      <c r="F1520" s="28">
        <v>6</v>
      </c>
      <c r="G1520" s="28" t="s">
        <v>1255</v>
      </c>
      <c r="H1520" s="31" t="s">
        <v>2433</v>
      </c>
      <c r="I1520" s="1" t="s">
        <v>49</v>
      </c>
    </row>
    <row r="1521" spans="1:9" ht="14.25" customHeight="1">
      <c r="A1521" s="28" t="s">
        <v>1284</v>
      </c>
      <c r="B1521" s="28" t="s">
        <v>1234</v>
      </c>
      <c r="C1521" s="28" t="s">
        <v>1786</v>
      </c>
      <c r="D1521" s="28" t="str">
        <f>VLOOKUP(A1521,[1]Variablenuebersicht!$F$4:$I$1812,4,FALSE)</f>
        <v>Region in 7 Kategorien (Nielsen-Gebiete)</v>
      </c>
      <c r="E1521" s="28" t="s">
        <v>1744</v>
      </c>
      <c r="F1521" s="28">
        <v>7</v>
      </c>
      <c r="G1521" s="28" t="s">
        <v>1283</v>
      </c>
      <c r="H1521" s="31" t="s">
        <v>1283</v>
      </c>
      <c r="I1521" s="1" t="s">
        <v>49</v>
      </c>
    </row>
    <row r="1522" spans="1:9" ht="14.25" customHeight="1">
      <c r="A1522" s="28" t="s">
        <v>1289</v>
      </c>
      <c r="B1522" s="28" t="s">
        <v>1234</v>
      </c>
      <c r="C1522" s="28" t="s">
        <v>1786</v>
      </c>
      <c r="D1522" s="28" t="str">
        <f>VLOOKUP(A1522,[1]Variablenuebersicht!$F$4:$I$1812,4,FALSE)</f>
        <v>Nord-Süd-Einteilung (3 Kategorien)</v>
      </c>
      <c r="E1522" s="28" t="s">
        <v>1745</v>
      </c>
      <c r="F1522" s="28">
        <v>-97</v>
      </c>
      <c r="G1522" s="28" t="s">
        <v>12</v>
      </c>
      <c r="H1522" s="31" t="s">
        <v>1789</v>
      </c>
      <c r="I1522" s="1" t="s">
        <v>49</v>
      </c>
    </row>
    <row r="1523" spans="1:9" ht="14.25" customHeight="1">
      <c r="A1523" s="28" t="s">
        <v>1289</v>
      </c>
      <c r="B1523" s="28" t="s">
        <v>1234</v>
      </c>
      <c r="C1523" s="28" t="s">
        <v>1786</v>
      </c>
      <c r="D1523" s="28" t="str">
        <f>VLOOKUP(A1523,[1]Variablenuebersicht!$F$4:$I$1812,4,FALSE)</f>
        <v>Nord-Süd-Einteilung (3 Kategorien)</v>
      </c>
      <c r="E1523" s="28" t="s">
        <v>1745</v>
      </c>
      <c r="F1523" s="28">
        <v>1</v>
      </c>
      <c r="G1523" s="28" t="s">
        <v>1290</v>
      </c>
      <c r="H1523" s="31" t="s">
        <v>2446</v>
      </c>
      <c r="I1523" s="1" t="s">
        <v>49</v>
      </c>
    </row>
    <row r="1524" spans="1:9" ht="14.25" customHeight="1">
      <c r="A1524" s="28" t="s">
        <v>1289</v>
      </c>
      <c r="B1524" s="28" t="s">
        <v>1234</v>
      </c>
      <c r="C1524" s="28" t="s">
        <v>1786</v>
      </c>
      <c r="D1524" s="28" t="str">
        <f>VLOOKUP(A1524,[1]Variablenuebersicht!$F$4:$I$1812,4,FALSE)</f>
        <v>Nord-Süd-Einteilung (3 Kategorien)</v>
      </c>
      <c r="E1524" s="28" t="s">
        <v>1745</v>
      </c>
      <c r="F1524" s="28">
        <v>2</v>
      </c>
      <c r="G1524" s="28" t="s">
        <v>1271</v>
      </c>
      <c r="H1524" s="31" t="s">
        <v>2441</v>
      </c>
      <c r="I1524" s="1" t="s">
        <v>49</v>
      </c>
    </row>
    <row r="1525" spans="1:9" ht="14.25" customHeight="1">
      <c r="A1525" s="28" t="s">
        <v>1289</v>
      </c>
      <c r="B1525" s="28" t="s">
        <v>1234</v>
      </c>
      <c r="C1525" s="28" t="s">
        <v>1786</v>
      </c>
      <c r="D1525" s="28" t="str">
        <f>VLOOKUP(A1525,[1]Variablenuebersicht!$F$4:$I$1812,4,FALSE)</f>
        <v>Nord-Süd-Einteilung (3 Kategorien)</v>
      </c>
      <c r="E1525" s="28" t="s">
        <v>1745</v>
      </c>
      <c r="F1525" s="28">
        <v>3</v>
      </c>
      <c r="G1525" s="28" t="s">
        <v>1291</v>
      </c>
      <c r="H1525" s="31" t="s">
        <v>2447</v>
      </c>
      <c r="I1525" s="1" t="s">
        <v>49</v>
      </c>
    </row>
    <row r="1526" spans="1:9" ht="14.25" customHeight="1">
      <c r="A1526" s="32" t="s">
        <v>1292</v>
      </c>
      <c r="B1526" s="28" t="s">
        <v>1234</v>
      </c>
      <c r="C1526" s="28" t="s">
        <v>1786</v>
      </c>
      <c r="D1526" s="28" t="str">
        <f>VLOOKUP(A1526,[1]Variablenuebersicht!$F$4:$I$1812,4,FALSE)</f>
        <v>Untersuchungsmonat</v>
      </c>
      <c r="E1526" s="28" t="s">
        <v>1746</v>
      </c>
      <c r="H1526" s="31"/>
      <c r="I1526" s="1" t="s">
        <v>447</v>
      </c>
    </row>
    <row r="1527" spans="1:9" ht="14.25" customHeight="1">
      <c r="A1527" s="28" t="s">
        <v>1293</v>
      </c>
      <c r="B1527" s="28" t="s">
        <v>1234</v>
      </c>
      <c r="C1527" s="28" t="s">
        <v>1786</v>
      </c>
      <c r="D1527" s="28" t="str">
        <f>VLOOKUP(A1527,[1]Variablenuebersicht!$F$4:$I$1812,4,FALSE)</f>
        <v>Untersuchungsjahr</v>
      </c>
      <c r="E1527" s="28" t="s">
        <v>1747</v>
      </c>
      <c r="H1527" s="31"/>
      <c r="I1527" s="1" t="s">
        <v>447</v>
      </c>
    </row>
    <row r="1528" spans="1:9" ht="14.25" customHeight="1">
      <c r="A1528" s="28" t="s">
        <v>1294</v>
      </c>
      <c r="B1528" s="28" t="s">
        <v>1234</v>
      </c>
      <c r="C1528" s="28" t="s">
        <v>1786</v>
      </c>
      <c r="D1528" s="28" t="str">
        <f>VLOOKUP(A1528,[1]Variablenuebersicht!$F$4:$I$1812,4,FALSE)</f>
        <v>Pseudo Sample Point</v>
      </c>
      <c r="E1528" s="28" t="s">
        <v>1748</v>
      </c>
      <c r="H1528" s="31"/>
      <c r="I1528" s="1" t="s">
        <v>49</v>
      </c>
    </row>
    <row r="1529" spans="1:9" ht="14.25" customHeight="1">
      <c r="A1529" s="28" t="s">
        <v>1295</v>
      </c>
      <c r="B1529" s="28" t="s">
        <v>1234</v>
      </c>
      <c r="C1529" s="28" t="s">
        <v>1786</v>
      </c>
      <c r="D1529" s="28" t="str">
        <f>VLOOKUP(A1529,[1]Variablenuebersicht!$F$4:$I$1812,4,FALSE)</f>
        <v>Gewichtung GEDA14 (ab 18 Jahre; normiert auf Stichprobenumfang)</v>
      </c>
      <c r="E1529" s="28" t="s">
        <v>1749</v>
      </c>
      <c r="H1529" s="31"/>
      <c r="I1529" s="1" t="s">
        <v>447</v>
      </c>
    </row>
    <row r="1530" spans="1:9" ht="14.25" customHeight="1">
      <c r="A1530" s="28" t="s">
        <v>1296</v>
      </c>
      <c r="B1530" s="28" t="s">
        <v>1234</v>
      </c>
      <c r="C1530" s="28" t="s">
        <v>1786</v>
      </c>
      <c r="D1530" s="28" t="str">
        <f>VLOOKUP(A1530,[1]Variablenuebersicht!$F$4:$I$1812,4,FALSE)</f>
        <v>Gewichtung GEDA14 (ab 18 Jahre; normiert auf Bevölkerungsumfang)</v>
      </c>
      <c r="E1530" s="28" t="s">
        <v>1750</v>
      </c>
      <c r="H1530" s="31"/>
      <c r="I1530" s="1" t="s">
        <v>447</v>
      </c>
    </row>
    <row r="1531" spans="1:9" ht="14.25" customHeight="1">
      <c r="A1531" s="28" t="s">
        <v>515</v>
      </c>
      <c r="B1531" s="28" t="s">
        <v>246</v>
      </c>
      <c r="C1531" s="28" t="s">
        <v>1769</v>
      </c>
      <c r="D1531" s="28" t="str">
        <f>VLOOKUP(A1531,[1]Variablenuebersicht!$F$4:$I$1812,4,FALSE)</f>
        <v>PHQ-8: Skalensummenwert Depressive Symptome (0-24)</v>
      </c>
      <c r="E1531" s="28" t="s">
        <v>1751</v>
      </c>
      <c r="H1531" s="31"/>
      <c r="I1531" s="1" t="s">
        <v>447</v>
      </c>
    </row>
    <row r="1532" spans="1:9" ht="14.25" customHeight="1">
      <c r="A1532" s="28" t="s">
        <v>864</v>
      </c>
      <c r="B1532" s="28" t="s">
        <v>457</v>
      </c>
      <c r="C1532" s="28" t="s">
        <v>1772</v>
      </c>
      <c r="D1532" s="28" t="str">
        <f>VLOOKUP(A1532,[1]Variablenuebersicht!$F$4:$I$1812,4,FALSE)</f>
        <v>Letzte Grippeimpfung: Monat</v>
      </c>
      <c r="E1532" s="28" t="s">
        <v>1752</v>
      </c>
      <c r="H1532" s="31"/>
      <c r="I1532" s="1" t="s">
        <v>447</v>
      </c>
    </row>
    <row r="1533" spans="1:9" ht="14.25" customHeight="1">
      <c r="A1533" s="28" t="s">
        <v>871</v>
      </c>
      <c r="B1533" s="28" t="s">
        <v>457</v>
      </c>
      <c r="C1533" s="28" t="s">
        <v>1772</v>
      </c>
      <c r="D1533" s="28" t="str">
        <f>VLOOKUP(A1533,[1]Variablenuebersicht!$F$4:$I$1812,4,FALSE)</f>
        <v>Letzte Grippeimpfung: Jahr</v>
      </c>
      <c r="E1533" s="28" t="s">
        <v>1753</v>
      </c>
      <c r="H1533" s="31"/>
      <c r="I1533" s="1" t="s">
        <v>447</v>
      </c>
    </row>
    <row r="1534" spans="1:9" ht="14.25" customHeight="1">
      <c r="A1534" s="28" t="s">
        <v>1298</v>
      </c>
      <c r="B1534" s="28" t="s">
        <v>1015</v>
      </c>
      <c r="C1534" s="28" t="s">
        <v>1783</v>
      </c>
      <c r="D1534" s="28" t="str">
        <f>VLOOKUP(A1534,[1]Variablenuebersicht!$F$4:$I$1812,4,FALSE)</f>
        <v>Anzahl der Pers. im HH: 16-64 J. und erwerbstätig</v>
      </c>
      <c r="E1534" s="28" t="s">
        <v>1754</v>
      </c>
      <c r="H1534" s="31"/>
      <c r="I1534" s="1" t="s">
        <v>447</v>
      </c>
    </row>
    <row r="1535" spans="1:9" ht="14.25" customHeight="1">
      <c r="A1535" s="28" t="s">
        <v>1299</v>
      </c>
      <c r="B1535" s="28" t="s">
        <v>1015</v>
      </c>
      <c r="C1535" s="28" t="s">
        <v>1783</v>
      </c>
      <c r="D1535" s="28" t="str">
        <f>VLOOKUP(A1535,[1]Variablenuebersicht!$F$4:$I$1812,4,FALSE)</f>
        <v>Anzahl der Pers. im HH: 16-64 J. und nicht erwerbstätig</v>
      </c>
      <c r="E1535" s="28" t="s">
        <v>1755</v>
      </c>
      <c r="H1535" s="31"/>
      <c r="I1535" s="1" t="s">
        <v>447</v>
      </c>
    </row>
    <row r="1536" spans="1:9" ht="14.25" customHeight="1">
      <c r="A1536" s="28" t="s">
        <v>1300</v>
      </c>
      <c r="B1536" s="28" t="s">
        <v>1015</v>
      </c>
      <c r="C1536" s="28" t="s">
        <v>1783</v>
      </c>
      <c r="D1536" s="28" t="str">
        <f>VLOOKUP(A1536,[1]Variablenuebersicht!$F$4:$I$1812,4,FALSE)</f>
        <v>Körpergröße (Selbstangabe) [cm]</v>
      </c>
      <c r="E1536" s="28" t="s">
        <v>1756</v>
      </c>
      <c r="H1536" s="31"/>
      <c r="I1536" s="1" t="s">
        <v>447</v>
      </c>
    </row>
    <row r="1537" spans="1:9" ht="14.25" customHeight="1">
      <c r="A1537" s="28" t="s">
        <v>1301</v>
      </c>
      <c r="B1537" s="28" t="s">
        <v>1015</v>
      </c>
      <c r="C1537" s="28" t="s">
        <v>1783</v>
      </c>
      <c r="D1537" s="28" t="str">
        <f>VLOOKUP(A1537,[1]Variablenuebersicht!$F$4:$I$1812,4,FALSE)</f>
        <v>Körpergewicht (Selbstangabe) [kg]</v>
      </c>
      <c r="E1537" s="28" t="s">
        <v>1757</v>
      </c>
      <c r="H1537" s="31"/>
      <c r="I1537" s="1" t="s">
        <v>447</v>
      </c>
    </row>
    <row r="1538" spans="1:9" ht="14.25" customHeight="1">
      <c r="A1538" s="28" t="s">
        <v>1302</v>
      </c>
      <c r="B1538" s="28" t="s">
        <v>1052</v>
      </c>
      <c r="C1538" s="28" t="s">
        <v>1784</v>
      </c>
      <c r="D1538" s="28" t="str">
        <f>VLOOKUP(A1538,[1]Variablenuebersicht!$F$4:$I$1812,4,FALSE)</f>
        <v>SES-Subscore: Bildung/Ausbildung</v>
      </c>
      <c r="E1538" s="28" t="s">
        <v>1758</v>
      </c>
      <c r="H1538" s="31"/>
      <c r="I1538" s="1" t="s">
        <v>447</v>
      </c>
    </row>
    <row r="1539" spans="1:9" ht="14.25" customHeight="1">
      <c r="A1539" s="28" t="s">
        <v>1303</v>
      </c>
      <c r="B1539" s="28" t="s">
        <v>1052</v>
      </c>
      <c r="C1539" s="28" t="s">
        <v>1784</v>
      </c>
      <c r="D1539" s="28" t="str">
        <f>VLOOKUP(A1539,[1]Variablenuebersicht!$F$4:$I$1812,4,FALSE)</f>
        <v>SES-Subscore: Berufl. Stellung</v>
      </c>
      <c r="E1539" s="28" t="s">
        <v>1759</v>
      </c>
      <c r="H1539" s="31"/>
      <c r="I1539" s="1" t="s">
        <v>447</v>
      </c>
    </row>
    <row r="1540" spans="1:9" ht="14.25" customHeight="1">
      <c r="A1540" s="28" t="s">
        <v>1304</v>
      </c>
      <c r="B1540" s="28" t="s">
        <v>1052</v>
      </c>
      <c r="C1540" s="28" t="s">
        <v>1784</v>
      </c>
      <c r="D1540" s="28" t="str">
        <f>VLOOKUP(A1540,[1]Variablenuebersicht!$F$4:$I$1812,4,FALSE)</f>
        <v>SES-Subscore: Einkommen</v>
      </c>
      <c r="E1540" s="28" t="s">
        <v>1760</v>
      </c>
      <c r="H1540" s="31"/>
      <c r="I1540" s="1" t="s">
        <v>447</v>
      </c>
    </row>
    <row r="1541" spans="1:9" ht="14.25" customHeight="1">
      <c r="A1541" s="28" t="s">
        <v>1306</v>
      </c>
      <c r="B1541" s="28" t="s">
        <v>1052</v>
      </c>
      <c r="C1541" s="28" t="s">
        <v>1784</v>
      </c>
      <c r="D1541" s="28" t="str">
        <f>VLOOKUP(A1541,[1]Variablenuebersicht!$F$4:$I$1812,4,FALSE)</f>
        <v>SES: Gesamtscore</v>
      </c>
      <c r="E1541" s="28" t="s">
        <v>1761</v>
      </c>
      <c r="H1541" s="31"/>
      <c r="I1541" s="1" t="s">
        <v>447</v>
      </c>
    </row>
  </sheetData>
  <autoFilter ref="A1:J1541" xr:uid="{00000000-0009-0000-0000-000002000000}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Variablenuebersicht</vt:lpstr>
      <vt:lpstr>Sheet1</vt:lpstr>
      <vt:lpstr>PivotAnalysis</vt:lpstr>
      <vt:lpstr>RawAnalysis</vt:lpstr>
      <vt:lpstr>Sheet5</vt:lpstr>
      <vt:lpstr>levels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Uli P. Kaulfuß</cp:lastModifiedBy>
  <dcterms:modified xsi:type="dcterms:W3CDTF">2020-01-20T12:25:29Z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41b8e2c1-f03b-4d47-ac61-947b8948e7cf</vt:lpwstr>
  </property>
</Properties>
</file>