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ksearle_ed_ac_uk/Documents/Research/location_chargers/ev-station-solver/"/>
    </mc:Choice>
  </mc:AlternateContent>
  <xr:revisionPtr revIDLastSave="2" documentId="8_{F1C43A66-F4DC-42D4-AC1B-49EC8EAFF194}" xr6:coauthVersionLast="47" xr6:coauthVersionMax="47" xr10:uidLastSave="{BB29BE97-D9E3-4D42-A328-54D9C1A4B9F3}"/>
  <bookViews>
    <workbookView xWindow="-110" yWindow="-110" windowWidth="19420" windowHeight="10420" xr2:uid="{A5355931-79B7-4141-8BAA-F85E000C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3" i="1"/>
</calcChain>
</file>

<file path=xl/sharedStrings.xml><?xml version="1.0" encoding="utf-8"?>
<sst xmlns="http://schemas.openxmlformats.org/spreadsheetml/2006/main" count="35" uniqueCount="14">
  <si>
    <t>T</t>
  </si>
  <si>
    <t>S</t>
  </si>
  <si>
    <t>num_vehicales</t>
  </si>
  <si>
    <t>Objective_Value</t>
  </si>
  <si>
    <t>Solve_Time</t>
  </si>
  <si>
    <t>MIP_Gap</t>
  </si>
  <si>
    <t>solstatus</t>
  </si>
  <si>
    <t>solvestatus</t>
  </si>
  <si>
    <t>lower_bound</t>
  </si>
  <si>
    <t>-</t>
  </si>
  <si>
    <t>exact</t>
  </si>
  <si>
    <t>gap_obj</t>
  </si>
  <si>
    <t>gap_lb</t>
  </si>
  <si>
    <t>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</si>
</sst>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69B1-3C08-4ECC-ADE7-09056EA2CF4D}">
  <dimension ref="A1:M20"/>
  <sheetViews>
    <sheetView tabSelected="1" workbookViewId="0">
      <selection activeCell="L8" sqref="L8"/>
    </sheetView>
  </sheetViews>
  <sheetFormatPr defaultRowHeight="14.5" x14ac:dyDescent="0.35"/>
  <sheetData>
    <row r="1" spans="1:13" x14ac:dyDescent="0.35">
      <c r="C1" s="1" t="s">
        <v>10</v>
      </c>
      <c r="D1" s="1"/>
      <c r="E1" s="1"/>
      <c r="F1" s="1"/>
      <c r="G1" s="1"/>
      <c r="H1" s="1"/>
      <c r="I1" s="1"/>
      <c r="J1" s="1" t="s">
        <v>13</v>
      </c>
      <c r="K1" s="1"/>
      <c r="L1" s="1"/>
      <c r="M1" s="1"/>
    </row>
    <row r="2" spans="1:1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</v>
      </c>
      <c r="K2" t="s">
        <v>4</v>
      </c>
      <c r="L2" t="s">
        <v>11</v>
      </c>
      <c r="M2" t="s">
        <v>12</v>
      </c>
    </row>
    <row r="3" spans="1:13" x14ac:dyDescent="0.35">
      <c r="A3">
        <v>300</v>
      </c>
      <c r="B3">
        <v>1</v>
      </c>
      <c r="C3">
        <v>10</v>
      </c>
      <c r="D3">
        <v>16368.84011259</v>
      </c>
      <c r="E3">
        <v>14.013268947601301</v>
      </c>
      <c r="F3">
        <v>1.04430605811742E-4</v>
      </c>
      <c r="G3">
        <v>2</v>
      </c>
      <c r="H3">
        <v>3</v>
      </c>
      <c r="I3">
        <v>16368.823018511201</v>
      </c>
      <c r="J3">
        <v>20756.381452552399</v>
      </c>
      <c r="K3">
        <v>0.13625669479370101</v>
      </c>
      <c r="L3">
        <f>IF(G3=2,100*(J3-D3)/D3,"-")</f>
        <v>26.8042287039492</v>
      </c>
      <c r="M3">
        <f>100*(J3-I3)/J3</f>
        <v>21.138359034646012</v>
      </c>
    </row>
    <row r="4" spans="1:13" x14ac:dyDescent="0.35">
      <c r="A4">
        <v>300</v>
      </c>
      <c r="B4">
        <v>3</v>
      </c>
      <c r="C4">
        <v>10</v>
      </c>
      <c r="D4">
        <v>25511.894244227798</v>
      </c>
      <c r="E4">
        <v>3600</v>
      </c>
      <c r="F4">
        <v>26.749224376112998</v>
      </c>
      <c r="G4">
        <v>2</v>
      </c>
      <c r="H4">
        <v>1</v>
      </c>
      <c r="I4">
        <v>18687.660410242701</v>
      </c>
      <c r="J4">
        <v>26305.716527890301</v>
      </c>
      <c r="K4">
        <v>0.167166233062744</v>
      </c>
      <c r="L4">
        <f t="shared" ref="L4:L20" si="0">IF(G4=2,100*(J4-D4)/D4,"-")</f>
        <v>3.1115771963585543</v>
      </c>
      <c r="M4">
        <f t="shared" ref="M4:M20" si="1">100*(J4-I4)/J4</f>
        <v>28.959698206930241</v>
      </c>
    </row>
    <row r="5" spans="1:13" x14ac:dyDescent="0.35">
      <c r="A5">
        <v>300</v>
      </c>
      <c r="B5">
        <v>5</v>
      </c>
      <c r="C5">
        <v>10</v>
      </c>
      <c r="D5">
        <v>25646.413063936601</v>
      </c>
      <c r="E5">
        <v>3600</v>
      </c>
      <c r="F5">
        <v>27.233347847827702</v>
      </c>
      <c r="G5">
        <v>2</v>
      </c>
      <c r="H5">
        <v>1</v>
      </c>
      <c r="I5">
        <v>18662.036183744</v>
      </c>
      <c r="J5">
        <v>26397.061243488799</v>
      </c>
      <c r="K5">
        <v>0.14122343063354401</v>
      </c>
      <c r="L5">
        <f t="shared" si="0"/>
        <v>2.9269129280606574</v>
      </c>
      <c r="M5">
        <f t="shared" si="1"/>
        <v>29.302599211314671</v>
      </c>
    </row>
    <row r="6" spans="1:13" x14ac:dyDescent="0.35">
      <c r="A6">
        <v>300</v>
      </c>
      <c r="B6">
        <v>1</v>
      </c>
      <c r="C6">
        <v>21</v>
      </c>
      <c r="D6">
        <v>44165.653527005299</v>
      </c>
      <c r="E6">
        <v>3600</v>
      </c>
      <c r="F6">
        <v>26.9107668977712</v>
      </c>
      <c r="G6">
        <v>2</v>
      </c>
      <c r="H6">
        <v>1</v>
      </c>
      <c r="I6">
        <v>32280.337457475602</v>
      </c>
      <c r="J6">
        <v>47640.684884522198</v>
      </c>
      <c r="K6">
        <v>0.37173843383789001</v>
      </c>
      <c r="L6">
        <f t="shared" si="0"/>
        <v>7.868176014631084</v>
      </c>
      <c r="M6">
        <f t="shared" si="1"/>
        <v>32.242079357757014</v>
      </c>
    </row>
    <row r="7" spans="1:13" x14ac:dyDescent="0.35">
      <c r="A7">
        <v>300</v>
      </c>
      <c r="B7">
        <v>3</v>
      </c>
      <c r="C7">
        <v>21</v>
      </c>
      <c r="D7">
        <v>57759.308618405201</v>
      </c>
      <c r="E7">
        <v>3600</v>
      </c>
      <c r="F7">
        <v>51.713620182294498</v>
      </c>
      <c r="G7">
        <v>2</v>
      </c>
      <c r="H7">
        <v>1</v>
      </c>
      <c r="I7">
        <v>27889.8791395638</v>
      </c>
      <c r="J7">
        <v>47160.784860086002</v>
      </c>
      <c r="K7">
        <v>1.0062606334686199</v>
      </c>
      <c r="L7">
        <f t="shared" si="0"/>
        <v>-18.349464375240018</v>
      </c>
      <c r="M7">
        <f t="shared" si="1"/>
        <v>40.862139546010638</v>
      </c>
    </row>
    <row r="8" spans="1:13" x14ac:dyDescent="0.35">
      <c r="A8">
        <v>300</v>
      </c>
      <c r="B8">
        <v>5</v>
      </c>
      <c r="C8">
        <v>21</v>
      </c>
      <c r="D8">
        <v>69755.682067103102</v>
      </c>
      <c r="E8">
        <v>3600</v>
      </c>
      <c r="F8">
        <v>60.223849452968899</v>
      </c>
      <c r="G8">
        <v>2</v>
      </c>
      <c r="H8">
        <v>1</v>
      </c>
      <c r="I8">
        <v>27746.125114119201</v>
      </c>
      <c r="J8">
        <v>47735.681833744296</v>
      </c>
      <c r="K8">
        <v>0.31632471084594699</v>
      </c>
      <c r="L8">
        <f t="shared" si="0"/>
        <v>-31.567321228650812</v>
      </c>
      <c r="M8">
        <f t="shared" si="1"/>
        <v>41.875502667471068</v>
      </c>
    </row>
    <row r="9" spans="1:13" x14ac:dyDescent="0.35">
      <c r="A9">
        <v>300</v>
      </c>
      <c r="B9">
        <v>1</v>
      </c>
      <c r="C9">
        <v>43</v>
      </c>
      <c r="D9">
        <v>109450.18247981</v>
      </c>
      <c r="E9">
        <v>3600</v>
      </c>
      <c r="F9">
        <v>52.463208147600298</v>
      </c>
      <c r="G9">
        <v>2</v>
      </c>
      <c r="H9">
        <v>1</v>
      </c>
      <c r="I9">
        <v>52029.105427499198</v>
      </c>
      <c r="J9">
        <v>73190.373139418603</v>
      </c>
      <c r="K9">
        <v>0.32641077041625899</v>
      </c>
      <c r="L9">
        <f t="shared" si="0"/>
        <v>-33.12905334541599</v>
      </c>
      <c r="M9">
        <f t="shared" si="1"/>
        <v>28.912638102841491</v>
      </c>
    </row>
    <row r="10" spans="1:13" x14ac:dyDescent="0.35">
      <c r="A10">
        <v>300</v>
      </c>
      <c r="B10">
        <v>3</v>
      </c>
      <c r="C10">
        <v>43</v>
      </c>
      <c r="D10" t="s">
        <v>9</v>
      </c>
      <c r="E10">
        <v>3600</v>
      </c>
      <c r="F10" t="s">
        <v>9</v>
      </c>
      <c r="G10">
        <v>0</v>
      </c>
      <c r="H10">
        <v>1</v>
      </c>
      <c r="I10">
        <v>53853.9736479286</v>
      </c>
      <c r="J10">
        <v>75974.960839516003</v>
      </c>
      <c r="K10">
        <v>1.08722949028015</v>
      </c>
      <c r="L10" t="str">
        <f t="shared" si="0"/>
        <v>-</v>
      </c>
      <c r="M10">
        <f t="shared" si="1"/>
        <v>29.116154779354439</v>
      </c>
    </row>
    <row r="11" spans="1:13" x14ac:dyDescent="0.35">
      <c r="A11">
        <v>300</v>
      </c>
      <c r="B11">
        <v>5</v>
      </c>
      <c r="C11">
        <v>43</v>
      </c>
      <c r="D11" t="s">
        <v>9</v>
      </c>
      <c r="E11">
        <v>3600</v>
      </c>
      <c r="F11" t="s">
        <v>9</v>
      </c>
      <c r="G11">
        <v>0</v>
      </c>
      <c r="H11">
        <v>1</v>
      </c>
      <c r="I11">
        <v>52766.549264577799</v>
      </c>
      <c r="J11">
        <v>78754.152217215393</v>
      </c>
      <c r="K11">
        <v>16.862753152847201</v>
      </c>
      <c r="L11" t="str">
        <f t="shared" si="0"/>
        <v>-</v>
      </c>
      <c r="M11">
        <f t="shared" si="1"/>
        <v>32.998390841615574</v>
      </c>
    </row>
    <row r="12" spans="1:13" x14ac:dyDescent="0.35">
      <c r="A12">
        <v>300</v>
      </c>
      <c r="B12">
        <v>1</v>
      </c>
      <c r="C12">
        <v>53</v>
      </c>
      <c r="D12">
        <v>131438.85469363601</v>
      </c>
      <c r="E12">
        <v>3600</v>
      </c>
      <c r="F12">
        <v>40.761469488735202</v>
      </c>
      <c r="G12">
        <v>2</v>
      </c>
      <c r="H12">
        <v>1</v>
      </c>
      <c r="I12">
        <v>77862.446041346499</v>
      </c>
      <c r="J12">
        <v>106631.698208655</v>
      </c>
      <c r="K12">
        <v>0.24738574028015101</v>
      </c>
      <c r="L12">
        <f t="shared" si="0"/>
        <v>-18.873533661566608</v>
      </c>
      <c r="M12">
        <f t="shared" si="1"/>
        <v>26.980018747345973</v>
      </c>
    </row>
    <row r="13" spans="1:13" x14ac:dyDescent="0.35">
      <c r="A13">
        <v>300</v>
      </c>
      <c r="B13">
        <v>3</v>
      </c>
      <c r="C13">
        <v>53</v>
      </c>
      <c r="D13" t="s">
        <v>9</v>
      </c>
      <c r="E13">
        <v>3600</v>
      </c>
      <c r="F13" t="s">
        <v>9</v>
      </c>
      <c r="G13">
        <v>0</v>
      </c>
      <c r="H13">
        <v>1</v>
      </c>
      <c r="I13">
        <v>77669.599521917902</v>
      </c>
      <c r="J13">
        <v>105482.62699348701</v>
      </c>
      <c r="K13">
        <v>0.57243442535400302</v>
      </c>
      <c r="L13" t="str">
        <f t="shared" si="0"/>
        <v>-</v>
      </c>
      <c r="M13">
        <f t="shared" si="1"/>
        <v>26.367401215070622</v>
      </c>
    </row>
    <row r="14" spans="1:13" x14ac:dyDescent="0.35">
      <c r="A14">
        <v>300</v>
      </c>
      <c r="B14">
        <v>5</v>
      </c>
      <c r="C14">
        <v>53</v>
      </c>
      <c r="D14" t="s">
        <v>9</v>
      </c>
      <c r="E14">
        <v>3600</v>
      </c>
      <c r="F14" t="s">
        <v>9</v>
      </c>
      <c r="G14">
        <v>0</v>
      </c>
      <c r="H14">
        <v>1</v>
      </c>
      <c r="I14">
        <v>73828.952040266406</v>
      </c>
      <c r="J14">
        <v>101259.42514032</v>
      </c>
      <c r="K14">
        <v>0.87117338180541903</v>
      </c>
      <c r="L14" t="str">
        <f t="shared" si="0"/>
        <v>-</v>
      </c>
      <c r="M14">
        <f t="shared" si="1"/>
        <v>27.089303600175377</v>
      </c>
    </row>
    <row r="15" spans="1:13" x14ac:dyDescent="0.35">
      <c r="A15">
        <v>300</v>
      </c>
      <c r="B15">
        <v>1</v>
      </c>
      <c r="C15">
        <v>107</v>
      </c>
      <c r="D15" t="s">
        <v>9</v>
      </c>
      <c r="E15">
        <v>3600</v>
      </c>
      <c r="F15" t="s">
        <v>9</v>
      </c>
      <c r="G15">
        <v>0</v>
      </c>
      <c r="H15">
        <v>1</v>
      </c>
      <c r="I15">
        <v>134997.41732677101</v>
      </c>
      <c r="J15">
        <v>162969.772887603</v>
      </c>
      <c r="K15">
        <v>0.82751488685607899</v>
      </c>
      <c r="L15" t="str">
        <f t="shared" si="0"/>
        <v>-</v>
      </c>
      <c r="M15">
        <f t="shared" si="1"/>
        <v>17.164137290737933</v>
      </c>
    </row>
    <row r="16" spans="1:13" x14ac:dyDescent="0.35">
      <c r="A16">
        <v>300</v>
      </c>
      <c r="B16">
        <v>3</v>
      </c>
      <c r="C16">
        <v>107</v>
      </c>
      <c r="D16" t="s">
        <v>9</v>
      </c>
      <c r="E16">
        <v>3600</v>
      </c>
      <c r="F16" t="s">
        <v>9</v>
      </c>
      <c r="G16">
        <v>0</v>
      </c>
      <c r="H16">
        <v>1</v>
      </c>
      <c r="I16">
        <v>143841.25935759899</v>
      </c>
      <c r="J16">
        <v>178496.56350124601</v>
      </c>
      <c r="K16">
        <v>19.2537438869476</v>
      </c>
      <c r="L16" t="str">
        <f t="shared" si="0"/>
        <v>-</v>
      </c>
      <c r="M16">
        <f t="shared" si="1"/>
        <v>19.415109996448255</v>
      </c>
    </row>
    <row r="17" spans="1:13" x14ac:dyDescent="0.35">
      <c r="A17">
        <v>300</v>
      </c>
      <c r="B17">
        <v>5</v>
      </c>
      <c r="C17">
        <v>107</v>
      </c>
      <c r="D17" t="s">
        <v>9</v>
      </c>
      <c r="E17">
        <v>3600</v>
      </c>
      <c r="F17" t="s">
        <v>9</v>
      </c>
      <c r="G17">
        <v>0</v>
      </c>
      <c r="H17">
        <v>1</v>
      </c>
      <c r="I17">
        <v>142322.74288718801</v>
      </c>
      <c r="J17">
        <v>176244.56970644399</v>
      </c>
      <c r="K17">
        <v>312.46529650688097</v>
      </c>
      <c r="L17" t="str">
        <f t="shared" si="0"/>
        <v>-</v>
      </c>
      <c r="M17">
        <f t="shared" si="1"/>
        <v>19.24701956818117</v>
      </c>
    </row>
    <row r="18" spans="1:13" x14ac:dyDescent="0.35">
      <c r="A18">
        <v>300</v>
      </c>
      <c r="B18">
        <v>1</v>
      </c>
      <c r="C18">
        <v>161</v>
      </c>
      <c r="D18" t="s">
        <v>9</v>
      </c>
      <c r="E18">
        <v>3600</v>
      </c>
      <c r="F18" t="s">
        <v>9</v>
      </c>
      <c r="G18">
        <v>0</v>
      </c>
      <c r="H18">
        <v>1</v>
      </c>
      <c r="I18">
        <v>0</v>
      </c>
      <c r="J18">
        <v>248870.03382328001</v>
      </c>
      <c r="K18">
        <v>5.7101790904998699</v>
      </c>
      <c r="L18" t="str">
        <f t="shared" si="0"/>
        <v>-</v>
      </c>
      <c r="M18">
        <f t="shared" si="1"/>
        <v>100</v>
      </c>
    </row>
    <row r="19" spans="1:13" x14ac:dyDescent="0.35">
      <c r="A19">
        <v>300</v>
      </c>
      <c r="B19">
        <v>3</v>
      </c>
      <c r="C19">
        <v>161</v>
      </c>
      <c r="D19" t="s">
        <v>9</v>
      </c>
      <c r="E19">
        <v>3600</v>
      </c>
      <c r="F19" t="s">
        <v>9</v>
      </c>
      <c r="G19">
        <v>0</v>
      </c>
      <c r="H19">
        <v>1</v>
      </c>
      <c r="I19">
        <v>215038.950809854</v>
      </c>
      <c r="J19">
        <v>248818.10931894201</v>
      </c>
      <c r="K19">
        <v>433.46048259735102</v>
      </c>
      <c r="L19" t="str">
        <f t="shared" si="0"/>
        <v>-</v>
      </c>
      <c r="M19">
        <f t="shared" si="1"/>
        <v>13.575844057953571</v>
      </c>
    </row>
    <row r="20" spans="1:13" x14ac:dyDescent="0.35">
      <c r="A20">
        <v>300</v>
      </c>
      <c r="B20">
        <v>5</v>
      </c>
      <c r="C20">
        <v>161</v>
      </c>
      <c r="D20" t="s">
        <v>9</v>
      </c>
      <c r="E20">
        <v>3600</v>
      </c>
      <c r="F20" t="s">
        <v>9</v>
      </c>
      <c r="G20">
        <v>0</v>
      </c>
      <c r="H20">
        <v>1</v>
      </c>
      <c r="I20">
        <v>0</v>
      </c>
      <c r="J20">
        <v>241416.10575525399</v>
      </c>
      <c r="K20">
        <v>354.98658728599497</v>
      </c>
      <c r="L20" t="str">
        <f t="shared" si="0"/>
        <v>-</v>
      </c>
      <c r="M20">
        <f t="shared" si="1"/>
        <v>100</v>
      </c>
    </row>
  </sheetData>
  <mergeCells count="2">
    <mergeCell ref="C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Searle</dc:creator>
  <cp:lastModifiedBy>Kit Searle</cp:lastModifiedBy>
  <dcterms:created xsi:type="dcterms:W3CDTF">2025-01-14T09:52:16Z</dcterms:created>
  <dcterms:modified xsi:type="dcterms:W3CDTF">2025-01-14T12:50:37Z</dcterms:modified>
</cp:coreProperties>
</file>