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D:\vedant.excel\"/>
    </mc:Choice>
  </mc:AlternateContent>
  <xr:revisionPtr revIDLastSave="0" documentId="13_ncr:1_{12E6E238-0D7C-4B7B-884E-940920D37C43}" xr6:coauthVersionLast="47" xr6:coauthVersionMax="47" xr10:uidLastSave="{00000000-0000-0000-0000-000000000000}"/>
  <bookViews>
    <workbookView xWindow="-110" yWindow="-110" windowWidth="19420" windowHeight="10300" xr2:uid="{C231CC79-B7E6-4888-A0F9-622F990A7E50}"/>
  </bookViews>
  <sheets>
    <sheet name="Sheet2" sheetId="2" r:id="rId1"/>
    <sheet name="Sheet1" sheetId="1" r:id="rId2"/>
  </sheets>
  <definedNames>
    <definedName name="_xlnm._FilterDatabase" localSheetId="1" hidden="1">Sheet1!$A$1:$I$25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<sst xmlns="http://schemas.openxmlformats.org/spreadsheetml/2006/main" count="117" uniqueCount="30">
  <si>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</si>
  <si>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</si>
  <si>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</si>
  <si>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</si>
  <si>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</si>
  <si>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</si>
  <si>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</si>
  <si>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</si>
  <si>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</si>
  <si>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</si>
  <si>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</si>
  <si>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</si>
  <si>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</si>
  <si>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</si>
  <si>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</si>
  <si>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</si>
  <si>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</si>
  <si>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</si>
  <si>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</si>
  <si>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</si>
  <si>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</si>
  <si>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</si>
  <si>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</si>
  <si>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</si>
  <si>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</si>
  <si>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of Budgeted Expense</t>
  </si>
  <si>
    <t>Sum of Actual Expense</t>
  </si>
  <si>
    <t>Row Labels</t>
  </si>
  <si>
    <t>Grand Total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</si>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</sst>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E-4336-A1C6-1693F95F8E8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E-4336-A1C6-1693F95F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757600"/>
        <c:axId val="1560758080"/>
      </c:barChart>
      <c:catAx>
        <c:axId val="15607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8080"/>
        <c:crosses val="autoZero"/>
        <c:auto val="1"/>
        <c:lblAlgn val="ctr"/>
        <c:lblOffset val="100"/>
        <c:noMultiLvlLbl val="0"/>
      </c:catAx>
      <c:valAx>
        <c:axId val="15607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0</xdr:row>
      <xdr:rowOff>0</xdr:rowOff>
    </xdr:from>
    <xdr:to>
      <xdr:col>11</xdr:col>
      <xdr:colOff>336550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42A08-8BF5-00B0-CD08-87810714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61981944443" createdVersion="8" refreshedVersion="8" minRefreshableVersion="3" recordCount="24" xr:uid="{90B8635C-966E-49EE-A205-7FF999AF9EE9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90C20-278C-4187-A5E1-B6A11CE47E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164E-0AF9-4764-BFE4-CFD413136A16}">
  <dimension ref="A1:C10"/>
  <sheetViews>
    <sheetView tabSelected="1" workbookViewId="0">
      <selection activeCell="C14" sqref="C14"/>
    </sheetView>
  </sheetViews>
  <sheetFormatPr defaultRowHeight="14.5" x14ac:dyDescent="0.35"/>
  <cols>
    <col min="1" max="1" width="12.453125" bestFit="1" customWidth="1"/>
    <col min="2" max="2" width="22.54296875" bestFit="1" customWidth="1"/>
    <col min="3" max="3" width="19.90625" bestFit="1" customWidth="1"/>
  </cols>
  <sheetData>
    <row r="1" spans="1:3" x14ac:dyDescent="0.35">
      <c r="A1" s="6" t="s">
        <v>27</v>
      </c>
      <c r="B1" t="s">
        <v>25</v>
      </c>
      <c r="C1" t="s">
        <v>26</v>
      </c>
    </row>
    <row r="2" spans="1:3" x14ac:dyDescent="0.35">
      <c r="A2" s="7" t="s">
        <v>22</v>
      </c>
      <c r="B2">
        <v>78000</v>
      </c>
      <c r="C2">
        <v>75000</v>
      </c>
    </row>
    <row r="3" spans="1:3" x14ac:dyDescent="0.35">
      <c r="A3" s="7" t="s">
        <v>15</v>
      </c>
      <c r="B3">
        <v>65000</v>
      </c>
      <c r="C3">
        <v>68000</v>
      </c>
    </row>
    <row r="4" spans="1:3" x14ac:dyDescent="0.35">
      <c r="A4" s="7" t="s">
        <v>12</v>
      </c>
      <c r="B4">
        <v>93000</v>
      </c>
      <c r="C4">
        <v>94000</v>
      </c>
    </row>
    <row r="5" spans="1:3" x14ac:dyDescent="0.35">
      <c r="A5" s="7" t="s">
        <v>24</v>
      </c>
      <c r="B5">
        <v>108000</v>
      </c>
      <c r="C5">
        <v>105000</v>
      </c>
    </row>
    <row r="6" spans="1:3" x14ac:dyDescent="0.35">
      <c r="A6" s="7" t="s">
        <v>8</v>
      </c>
      <c r="B6">
        <v>161000</v>
      </c>
      <c r="C6">
        <v>161000</v>
      </c>
    </row>
    <row r="7" spans="1:3" x14ac:dyDescent="0.35">
      <c r="A7" s="7" t="s">
        <v>18</v>
      </c>
      <c r="B7">
        <v>123000</v>
      </c>
      <c r="C7">
        <v>120000</v>
      </c>
    </row>
    <row r="8" spans="1:3" x14ac:dyDescent="0.35">
      <c r="A8" s="7" t="s">
        <v>23</v>
      </c>
      <c r="B8">
        <v>138000</v>
      </c>
      <c r="C8">
        <v>144000</v>
      </c>
    </row>
    <row r="9" spans="1:3" x14ac:dyDescent="0.35">
      <c r="A9" s="7" t="s">
        <v>9</v>
      </c>
      <c r="B9">
        <v>183000</v>
      </c>
      <c r="C9">
        <v>185000</v>
      </c>
    </row>
    <row r="10" spans="1:3" x14ac:dyDescent="0.35">
      <c r="A10" s="7" t="s">
        <v>28</v>
      </c>
      <c r="B10">
        <v>949000</v>
      </c>
      <c r="C10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I25"/>
  <sheetViews>
    <sheetView zoomScale="109" workbookViewId="0">
      <selection activeCell="M7" sqref="M7"/>
    </sheetView>
  </sheetViews>
  <sheetFormatPr defaultRowHeight="14.5" x14ac:dyDescent="0.35"/>
  <cols>
    <col min="1" max="1" width="9.81640625" bestFit="1" customWidth="1"/>
    <col min="2" max="2" width="16.1796875" bestFit="1" customWidth="1"/>
    <col min="3" max="3" width="13.6328125" bestFit="1" customWidth="1"/>
    <col min="4" max="4" width="8.1796875" bestFit="1" customWidth="1"/>
    <col min="5" max="5" width="16.54296875" customWidth="1"/>
    <col min="6" max="6" width="10.81640625" customWidth="1"/>
    <col min="7" max="7" width="16.08984375" customWidth="1"/>
    <col min="8" max="8" width="14.453125" customWidth="1"/>
  </cols>
  <sheetData>
    <row r="1" spans="1:9" ht="26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29</v>
      </c>
    </row>
    <row r="2" spans="1:9" x14ac:dyDescent="0.35">
      <c r="A2" s="4" t="s">
        <v>8</v>
      </c>
      <c r="B2" s="4">
        <v>50000</v>
      </c>
      <c r="C2" s="4">
        <v>52000</v>
      </c>
      <c r="D2" s="4">
        <v>-2000</v>
      </c>
      <c r="E2" s="4" t="s">
        <v>9</v>
      </c>
      <c r="F2" s="4" t="s">
        <v>10</v>
      </c>
      <c r="G2" s="5">
        <v>45505</v>
      </c>
      <c r="H2" s="9" t="s">
        <v>11</v>
      </c>
      <c r="I2" s="11">
        <f>SUMIF(D2:D25,"&lt;0",C2:C25)</f>
        <v>454000</v>
      </c>
    </row>
    <row r="3" spans="1:9" x14ac:dyDescent="0.35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10" t="s">
        <v>14</v>
      </c>
      <c r="I3" s="11">
        <f t="shared" ref="I3:I25" si="0">SUMIF(D3:D26,"&lt;0",C3:C26)</f>
        <v>402000</v>
      </c>
    </row>
    <row r="4" spans="1:9" x14ac:dyDescent="0.35">
      <c r="A4" s="4" t="s">
        <v>15</v>
      </c>
      <c r="B4" s="4">
        <v>20000</v>
      </c>
      <c r="C4" s="4">
        <v>21000</v>
      </c>
      <c r="D4" s="4">
        <v>-1000</v>
      </c>
      <c r="E4" s="4" t="s">
        <v>15</v>
      </c>
      <c r="F4" s="4" t="s">
        <v>16</v>
      </c>
      <c r="G4" s="5">
        <v>45507</v>
      </c>
      <c r="H4" s="9" t="s">
        <v>17</v>
      </c>
      <c r="I4" s="11">
        <f t="shared" si="0"/>
        <v>402000</v>
      </c>
    </row>
    <row r="5" spans="1:9" x14ac:dyDescent="0.35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10" t="s">
        <v>20</v>
      </c>
      <c r="I5" s="11">
        <f t="shared" si="0"/>
        <v>381000</v>
      </c>
    </row>
    <row r="6" spans="1:9" x14ac:dyDescent="0.35">
      <c r="A6" s="4" t="s">
        <v>9</v>
      </c>
      <c r="B6" s="4">
        <v>60000</v>
      </c>
      <c r="C6" s="4">
        <v>62000</v>
      </c>
      <c r="D6" s="4">
        <v>-2000</v>
      </c>
      <c r="E6" s="4" t="s">
        <v>9</v>
      </c>
      <c r="F6" s="4" t="s">
        <v>10</v>
      </c>
      <c r="G6" s="5">
        <v>45509</v>
      </c>
      <c r="H6" s="9" t="s">
        <v>21</v>
      </c>
      <c r="I6" s="11">
        <f t="shared" si="0"/>
        <v>381000</v>
      </c>
    </row>
    <row r="7" spans="1:9" x14ac:dyDescent="0.35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10" t="s">
        <v>14</v>
      </c>
      <c r="I7" s="11">
        <f t="shared" si="0"/>
        <v>319000</v>
      </c>
    </row>
    <row r="8" spans="1:9" x14ac:dyDescent="0.35">
      <c r="A8" s="4" t="s">
        <v>23</v>
      </c>
      <c r="B8" s="4">
        <v>45000</v>
      </c>
      <c r="C8" s="4">
        <v>47000</v>
      </c>
      <c r="D8" s="4">
        <v>-2000</v>
      </c>
      <c r="E8" s="4" t="s">
        <v>23</v>
      </c>
      <c r="F8" s="4" t="s">
        <v>16</v>
      </c>
      <c r="G8" s="5">
        <v>45511</v>
      </c>
      <c r="H8" s="9" t="s">
        <v>11</v>
      </c>
      <c r="I8" s="11">
        <f t="shared" si="0"/>
        <v>319000</v>
      </c>
    </row>
    <row r="9" spans="1:9" x14ac:dyDescent="0.35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10" t="s">
        <v>17</v>
      </c>
      <c r="I9" s="11">
        <f t="shared" si="0"/>
        <v>272000</v>
      </c>
    </row>
    <row r="10" spans="1:9" x14ac:dyDescent="0.35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10" t="s">
        <v>14</v>
      </c>
      <c r="I10" s="11">
        <f t="shared" si="0"/>
        <v>272000</v>
      </c>
    </row>
    <row r="11" spans="1:9" x14ac:dyDescent="0.35">
      <c r="A11" s="4" t="s">
        <v>12</v>
      </c>
      <c r="B11" s="4">
        <v>31000</v>
      </c>
      <c r="C11" s="4">
        <v>32000</v>
      </c>
      <c r="D11" s="4">
        <v>-1000</v>
      </c>
      <c r="E11" s="4" t="s">
        <v>12</v>
      </c>
      <c r="F11" s="4" t="s">
        <v>13</v>
      </c>
      <c r="G11" s="5">
        <v>45514</v>
      </c>
      <c r="H11" s="9" t="s">
        <v>20</v>
      </c>
      <c r="I11" s="11">
        <f t="shared" si="0"/>
        <v>272000</v>
      </c>
    </row>
    <row r="12" spans="1:9" x14ac:dyDescent="0.35">
      <c r="A12" s="4" t="s">
        <v>15</v>
      </c>
      <c r="B12" s="4">
        <v>22000</v>
      </c>
      <c r="C12" s="4">
        <v>23000</v>
      </c>
      <c r="D12" s="4">
        <v>-1000</v>
      </c>
      <c r="E12" s="4" t="s">
        <v>15</v>
      </c>
      <c r="F12" s="4" t="s">
        <v>16</v>
      </c>
      <c r="G12" s="5">
        <v>45515</v>
      </c>
      <c r="H12" s="9" t="s">
        <v>17</v>
      </c>
      <c r="I12" s="11">
        <f t="shared" si="0"/>
        <v>240000</v>
      </c>
    </row>
    <row r="13" spans="1:9" x14ac:dyDescent="0.35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10" t="s">
        <v>11</v>
      </c>
      <c r="I13" s="11">
        <f t="shared" si="0"/>
        <v>217000</v>
      </c>
    </row>
    <row r="14" spans="1:9" x14ac:dyDescent="0.35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10" t="s">
        <v>14</v>
      </c>
      <c r="I14" s="11">
        <f t="shared" si="0"/>
        <v>217000</v>
      </c>
    </row>
    <row r="15" spans="1:9" x14ac:dyDescent="0.35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10" t="s">
        <v>11</v>
      </c>
      <c r="I15" s="11">
        <f t="shared" si="0"/>
        <v>217000</v>
      </c>
    </row>
    <row r="16" spans="1:9" x14ac:dyDescent="0.35">
      <c r="A16" s="4" t="s">
        <v>23</v>
      </c>
      <c r="B16" s="4">
        <v>46000</v>
      </c>
      <c r="C16" s="4">
        <v>48000</v>
      </c>
      <c r="D16" s="4">
        <v>-2000</v>
      </c>
      <c r="E16" s="4" t="s">
        <v>23</v>
      </c>
      <c r="F16" s="4" t="s">
        <v>16</v>
      </c>
      <c r="G16" s="5">
        <v>45519</v>
      </c>
      <c r="H16" s="9" t="s">
        <v>17</v>
      </c>
      <c r="I16" s="11">
        <f t="shared" si="0"/>
        <v>217000</v>
      </c>
    </row>
    <row r="17" spans="1:9" x14ac:dyDescent="0.35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10" t="s">
        <v>14</v>
      </c>
      <c r="I17" s="11">
        <f t="shared" si="0"/>
        <v>169000</v>
      </c>
    </row>
    <row r="18" spans="1:9" x14ac:dyDescent="0.35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10" t="s">
        <v>20</v>
      </c>
      <c r="I18" s="11">
        <f t="shared" si="0"/>
        <v>169000</v>
      </c>
    </row>
    <row r="19" spans="1:9" x14ac:dyDescent="0.35">
      <c r="A19" s="4" t="s">
        <v>12</v>
      </c>
      <c r="B19" s="4">
        <v>32000</v>
      </c>
      <c r="C19" s="4">
        <v>33000</v>
      </c>
      <c r="D19" s="4">
        <v>-1000</v>
      </c>
      <c r="E19" s="4" t="s">
        <v>12</v>
      </c>
      <c r="F19" s="4" t="s">
        <v>13</v>
      </c>
      <c r="G19" s="5">
        <v>45522</v>
      </c>
      <c r="H19" s="9" t="s">
        <v>11</v>
      </c>
      <c r="I19" s="11">
        <f t="shared" si="0"/>
        <v>169000</v>
      </c>
    </row>
    <row r="20" spans="1:9" x14ac:dyDescent="0.35">
      <c r="A20" s="4" t="s">
        <v>15</v>
      </c>
      <c r="B20" s="4">
        <v>23000</v>
      </c>
      <c r="C20" s="4">
        <v>24000</v>
      </c>
      <c r="D20" s="4">
        <v>-1000</v>
      </c>
      <c r="E20" s="4" t="s">
        <v>15</v>
      </c>
      <c r="F20" s="4" t="s">
        <v>16</v>
      </c>
      <c r="G20" s="5">
        <v>45523</v>
      </c>
      <c r="H20" s="9" t="s">
        <v>14</v>
      </c>
      <c r="I20" s="11">
        <f t="shared" si="0"/>
        <v>136000</v>
      </c>
    </row>
    <row r="21" spans="1:9" x14ac:dyDescent="0.35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10" t="s">
        <v>17</v>
      </c>
      <c r="I21" s="11">
        <f t="shared" si="0"/>
        <v>112000</v>
      </c>
    </row>
    <row r="22" spans="1:9" x14ac:dyDescent="0.35">
      <c r="A22" s="4" t="s">
        <v>9</v>
      </c>
      <c r="B22" s="4">
        <v>62000</v>
      </c>
      <c r="C22" s="4">
        <v>63000</v>
      </c>
      <c r="D22" s="4">
        <v>-1000</v>
      </c>
      <c r="E22" s="4" t="s">
        <v>9</v>
      </c>
      <c r="F22" s="4" t="s">
        <v>10</v>
      </c>
      <c r="G22" s="5">
        <v>45525</v>
      </c>
      <c r="H22" s="9" t="s">
        <v>20</v>
      </c>
      <c r="I22" s="11">
        <f t="shared" si="0"/>
        <v>112000</v>
      </c>
    </row>
    <row r="23" spans="1:9" x14ac:dyDescent="0.35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10" t="s">
        <v>14</v>
      </c>
      <c r="I23" s="11">
        <f t="shared" si="0"/>
        <v>49000</v>
      </c>
    </row>
    <row r="24" spans="1:9" x14ac:dyDescent="0.35">
      <c r="A24" s="4" t="s">
        <v>23</v>
      </c>
      <c r="B24" s="4">
        <v>47000</v>
      </c>
      <c r="C24" s="4">
        <v>49000</v>
      </c>
      <c r="D24" s="4">
        <v>-2000</v>
      </c>
      <c r="E24" s="4" t="s">
        <v>23</v>
      </c>
      <c r="F24" s="4" t="s">
        <v>16</v>
      </c>
      <c r="G24" s="5">
        <v>45527</v>
      </c>
      <c r="H24" s="9" t="s">
        <v>11</v>
      </c>
      <c r="I24" s="11">
        <f t="shared" si="0"/>
        <v>49000</v>
      </c>
    </row>
    <row r="25" spans="1:9" x14ac:dyDescent="0.35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10" t="s">
        <v>17</v>
      </c>
      <c r="I25" s="11">
        <f t="shared" si="0"/>
        <v>0</v>
      </c>
    </row>
  </sheetData>
  <autoFilter ref="A1:I25" xr:uid="{4547491E-F9C6-4E2B-AC34-53041F21EC58}"/>
  <conditionalFormatting sqref="C2:C25">
    <cfRule type="colorScale" priority="3">
      <colorScale>
        <cfvo type="formula" val="$C$2&gt;$B$2"/>
        <cfvo type="max"/>
        <color theme="8" tint="0.39997558519241921"/>
        <color rgb="FFFFEF9C"/>
      </colorScale>
    </cfRule>
    <cfRule type="colorScale" priority="4">
      <colorScale>
        <cfvo type="formula" val="$C$2&gt;$B$2"/>
        <cfvo type="max"/>
        <color rgb="FFFF7128"/>
        <color rgb="FFFFEF9C"/>
      </colorScale>
    </cfRule>
    <cfRule type="expression" dxfId="0" priority="1">
      <formula>C2:C25&gt;B2:B25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Rohan Darvekar</cp:lastModifiedBy>
  <dcterms:created xsi:type="dcterms:W3CDTF">2024-09-09T10:46:51Z</dcterms:created>
  <dcterms:modified xsi:type="dcterms:W3CDTF">2024-11-12T10:47:25Z</dcterms:modified>
</cp:coreProperties>
</file>