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35" windowWidth="14400" windowHeight="11610" tabRatio="816" firstSheet="8" activeTab="8"/>
  </bookViews>
  <sheets>
    <sheet name="集合sheet" sheetId="26" r:id="rId1"/>
    <sheet name="4.表紙" sheetId="21" r:id="rId2"/>
    <sheet name="4.0.目次" sheetId="25" r:id="rId3"/>
    <sheet name="4.1.詳細設計（メイン）" sheetId="14" r:id="rId4"/>
    <sheet name="4.2.詳細設計 (サーバ)" sheetId="15" r:id="rId5"/>
    <sheet name="4.3.詳細設計 (ストレージ)" sheetId="16" r:id="rId6"/>
    <sheet name="4.4.詳細設計 (クライアント)" sheetId="17" r:id="rId7"/>
    <sheet name="4.5.詳細設計 (タスク)" sheetId="18" r:id="rId8"/>
    <sheet name="4.6.詳細設計 (アクション)" sheetId="22" r:id="rId9"/>
    <sheet name="4.7.詳細設計 (Logs)" sheetId="19" r:id="rId10"/>
    <sheet name="4.8.詳細設計 (ユーザ管理)" sheetId="23" r:id="rId11"/>
    <sheet name="4.9.詳細設計 (各種設定)" sheetId="24" r:id="rId12"/>
    <sheet name="4.10.詳細設計 (クライアントエージェント)" sheetId="20" r:id="rId13"/>
    <sheet name="Sheet1" sheetId="27"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3" hidden="1">'4.1.詳細設計（メイン）'!$A$5:$N$5</definedName>
    <definedName name="_xlnm._FilterDatabase" localSheetId="4" hidden="1">'4.2.詳細設計 (サーバ)'!$A$5:$Q$31</definedName>
    <definedName name="_xlnm._FilterDatabase" localSheetId="5" hidden="1">'4.3.詳細設計 (ストレージ)'!$A$5:$Q$5</definedName>
    <definedName name="_xlnm._FilterDatabase" localSheetId="6" hidden="1">'4.4.詳細設計 (クライアント)'!$A$5:$Q$73</definedName>
    <definedName name="_xlnm._FilterDatabase" localSheetId="7" hidden="1">'4.5.詳細設計 (タスク)'!$A$5:$Q$76</definedName>
    <definedName name="_xlnm._FilterDatabase" localSheetId="0" hidden="1">集合sheet!$A$5:$N$186</definedName>
    <definedName name="aaa">[1]見積明細１!#REF!</definedName>
    <definedName name="BPRANK">#REF!</definedName>
    <definedName name="CHANGE">#REF!</definedName>
    <definedName name="DICT">[2]ディクショナリ!$B$2:$G$2506</definedName>
    <definedName name="DOCLVL">#REF!</definedName>
    <definedName name="ESTIMATE">#REF!</definedName>
    <definedName name="HTML_CodePage" hidden="1">932</definedName>
    <definedName name="HTML_Control" hidden="1">{"'CORBAｸﾗｲｱﾝﾄ ﾘﾀｰﾝｺｰﾄﾞ (html用)'!$A$1:$D$26"}</definedName>
    <definedName name="HTML_Description" hidden="1">""</definedName>
    <definedName name="HTML_Email" hidden="1">""</definedName>
    <definedName name="HTML_Header" hidden="1">"CORBAｸﾗｲｱﾝﾄ ﾘﾀｰﾝｺｰﾄﾞ (html用)"</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"C:\WINDOWS\ﾃﾞｽｸﾄｯﾌﾟ\Clrtncd.htm"</definedName>
    <definedName name="HTML_Title" hidden="1">"ReturnCode"</definedName>
    <definedName name="list">#REF!</definedName>
    <definedName name="_xlnm.Print_Area" localSheetId="2">'4.0.目次'!#REF!</definedName>
    <definedName name="_xlnm.Print_Area" localSheetId="3">'4.1.詳細設計（メイン）'!$A$1:$K$26</definedName>
    <definedName name="_xlnm.Print_Area" localSheetId="12">'4.10.詳細設計 (クライアントエージェント)'!$A$1:$K$21</definedName>
    <definedName name="_xlnm.Print_Area" localSheetId="4">'4.2.詳細設計 (サーバ)'!$A$1:$K$31</definedName>
    <definedName name="_xlnm.Print_Area" localSheetId="5">'4.3.詳細設計 (ストレージ)'!$A$1:$K$36</definedName>
    <definedName name="_xlnm.Print_Area" localSheetId="6">'4.4.詳細設計 (クライアント)'!$A$1:$K$73</definedName>
    <definedName name="_xlnm.Print_Area" localSheetId="7">'4.5.詳細設計 (タスク)'!$A$1:$K$76</definedName>
    <definedName name="_xlnm.Print_Area" localSheetId="8">'4.6.詳細設計 (アクション)'!$A$1:$K$63</definedName>
    <definedName name="_xlnm.Print_Area" localSheetId="9">'4.7.詳細設計 (Logs)'!$A$1:$K$26</definedName>
    <definedName name="_xlnm.Print_Area" localSheetId="10">'4.8.詳細設計 (ユーザ管理)'!$A$1:$K$26</definedName>
    <definedName name="_xlnm.Print_Area" localSheetId="11">'4.9.詳細設計 (各種設定)'!$A$1:$K$26</definedName>
    <definedName name="_xlnm.Print_Area" localSheetId="1">'4.表紙'!#REF!</definedName>
    <definedName name="_xlnm.Print_Titles" localSheetId="2">'4.0.目次'!#REF!</definedName>
    <definedName name="_xlnm.Print_Titles" localSheetId="3">'4.1.詳細設計（メイン）'!$1:$5</definedName>
    <definedName name="_xlnm.Print_Titles" localSheetId="12">'4.10.詳細設計 (クライアントエージェント)'!$1:$5</definedName>
    <definedName name="_xlnm.Print_Titles" localSheetId="4">'4.2.詳細設計 (サーバ)'!$1:$5</definedName>
    <definedName name="_xlnm.Print_Titles" localSheetId="5">'4.3.詳細設計 (ストレージ)'!$1:$5</definedName>
    <definedName name="_xlnm.Print_Titles" localSheetId="6">'4.4.詳細設計 (クライアント)'!$1:$5</definedName>
    <definedName name="_xlnm.Print_Titles" localSheetId="7">'4.5.詳細設計 (タスク)'!$1:$5</definedName>
    <definedName name="_xlnm.Print_Titles" localSheetId="8">'4.6.詳細設計 (アクション)'!$1:$5</definedName>
    <definedName name="_xlnm.Print_Titles" localSheetId="9">'4.7.詳細設計 (Logs)'!$1:$5</definedName>
    <definedName name="_xlnm.Print_Titles" localSheetId="10">'4.8.詳細設計 (ユーザ管理)'!$1:$5</definedName>
    <definedName name="_xlnm.Print_Titles" localSheetId="11">'4.9.詳細設計 (各種設定)'!$1:$5</definedName>
    <definedName name="_xlnm.Print_Titles" localSheetId="1">'4.表紙'!#REF!</definedName>
    <definedName name="RUIJI">#REF!</definedName>
    <definedName name="SA" hidden="1">{"'CORBAｸﾗｲｱﾝﾄ ﾘﾀｰﾝｺｰﾄﾞ (html用)'!$A$1:$D$26"}</definedName>
    <definedName name="SEAQUENCE">#REF!</definedName>
    <definedName name="sss">[1]見積明細１!#REF!</definedName>
    <definedName name="TABLEDICT">[2]テーブル一覧!$B$7:$G$62</definedName>
    <definedName name="あああ">[3]見積明細１!#REF!</definedName>
    <definedName name="サーバー処理">#REF!</definedName>
    <definedName name="メニュー画面の表示">[4]!メニュー画面の表示</definedName>
    <definedName name="阿">[5]見積明細１!#REF!</definedName>
    <definedName name="保守１">[6]見積明細１!#REF!</definedName>
    <definedName name="保守２">#REF!</definedName>
    <definedName name="販売金額１">[6]見積明細１!#REF!</definedName>
    <definedName name="販売金額２">#REF!</definedName>
    <definedName name="販売金額３">#REF!</definedName>
    <definedName name="合計１">[6]見積明細１!#REF!</definedName>
    <definedName name="合計２">#REF!</definedName>
    <definedName name="合計３">#REF!</definedName>
    <definedName name="年額保守３">#REF!</definedName>
    <definedName name="区分1">[7]区分!$B$3:$B$7</definedName>
  </definedNames>
  <calcPr calcId="145621"/>
</workbook>
</file>

<file path=xl/calcChain.xml><?xml version="1.0" encoding="utf-8"?>
<calcChain xmlns="http://schemas.openxmlformats.org/spreadsheetml/2006/main">
  <c r="B181" i="26" l="1"/>
  <c r="C181" i="26"/>
  <c r="D181" i="26"/>
  <c r="E181" i="26"/>
  <c r="F181" i="26"/>
  <c r="G181" i="26"/>
  <c r="H181" i="26"/>
  <c r="I181" i="26"/>
  <c r="J181" i="26"/>
  <c r="K181" i="26"/>
  <c r="L181" i="26"/>
  <c r="M181" i="26"/>
  <c r="N181" i="26"/>
  <c r="B182" i="26"/>
  <c r="C182" i="26"/>
  <c r="D182" i="26"/>
  <c r="E182" i="26"/>
  <c r="F182" i="26"/>
  <c r="G182" i="26"/>
  <c r="H182" i="26"/>
  <c r="I182" i="26"/>
  <c r="J182" i="26"/>
  <c r="K182" i="26"/>
  <c r="L182" i="26"/>
  <c r="M182" i="26"/>
  <c r="N182" i="26"/>
  <c r="B183" i="26"/>
  <c r="C183" i="26"/>
  <c r="D183" i="26"/>
  <c r="E183" i="26"/>
  <c r="F183" i="26"/>
  <c r="G183" i="26"/>
  <c r="H183" i="26"/>
  <c r="I183" i="26"/>
  <c r="J183" i="26"/>
  <c r="K183" i="26"/>
  <c r="L183" i="26"/>
  <c r="M183" i="26"/>
  <c r="N183" i="26"/>
  <c r="B184" i="26"/>
  <c r="C184" i="26"/>
  <c r="D184" i="26"/>
  <c r="E184" i="26"/>
  <c r="F184" i="26"/>
  <c r="G184" i="26"/>
  <c r="H184" i="26"/>
  <c r="I184" i="26"/>
  <c r="J184" i="26"/>
  <c r="K184" i="26"/>
  <c r="L184" i="26"/>
  <c r="M184" i="26"/>
  <c r="N184" i="26"/>
  <c r="B185" i="26"/>
  <c r="C185" i="26"/>
  <c r="D185" i="26"/>
  <c r="E185" i="26"/>
  <c r="F185" i="26"/>
  <c r="G185" i="26"/>
  <c r="H185" i="26"/>
  <c r="I185" i="26"/>
  <c r="J185" i="26"/>
  <c r="K185" i="26"/>
  <c r="L185" i="26"/>
  <c r="M185" i="26"/>
  <c r="N185" i="26"/>
  <c r="B186" i="26"/>
  <c r="C186" i="26"/>
  <c r="D186" i="26"/>
  <c r="E186" i="26"/>
  <c r="F186" i="26"/>
  <c r="G186" i="26"/>
  <c r="H186" i="26"/>
  <c r="I186" i="26"/>
  <c r="J186" i="26"/>
  <c r="K186" i="26"/>
  <c r="L186" i="26"/>
  <c r="M186" i="26"/>
  <c r="N186" i="26"/>
  <c r="C180" i="26"/>
  <c r="D180" i="26"/>
  <c r="E180" i="26"/>
  <c r="F180" i="26"/>
  <c r="G180" i="26"/>
  <c r="H180" i="26"/>
  <c r="I180" i="26"/>
  <c r="J180" i="26"/>
  <c r="K180" i="26"/>
  <c r="L180" i="26"/>
  <c r="M180" i="26"/>
  <c r="N180" i="26"/>
  <c r="B180" i="26"/>
  <c r="B175" i="26"/>
  <c r="C175" i="26"/>
  <c r="D175" i="26"/>
  <c r="E175" i="26"/>
  <c r="F175" i="26"/>
  <c r="G175" i="26"/>
  <c r="H175" i="26"/>
  <c r="I175" i="26"/>
  <c r="J175" i="26"/>
  <c r="K175" i="26"/>
  <c r="L175" i="26"/>
  <c r="M175" i="26"/>
  <c r="N175" i="26"/>
  <c r="B176" i="26"/>
  <c r="C176" i="26"/>
  <c r="D176" i="26"/>
  <c r="E176" i="26"/>
  <c r="F176" i="26"/>
  <c r="G176" i="26"/>
  <c r="H176" i="26"/>
  <c r="I176" i="26"/>
  <c r="J176" i="26"/>
  <c r="K176" i="26"/>
  <c r="L176" i="26"/>
  <c r="M176" i="26"/>
  <c r="N176" i="26"/>
  <c r="B177" i="26"/>
  <c r="C177" i="26"/>
  <c r="D177" i="26"/>
  <c r="E177" i="26"/>
  <c r="F177" i="26"/>
  <c r="G177" i="26"/>
  <c r="H177" i="26"/>
  <c r="I177" i="26"/>
  <c r="J177" i="26"/>
  <c r="K177" i="26"/>
  <c r="L177" i="26"/>
  <c r="M177" i="26"/>
  <c r="N177" i="26"/>
  <c r="B178" i="26"/>
  <c r="C178" i="26"/>
  <c r="D178" i="26"/>
  <c r="E178" i="26"/>
  <c r="F178" i="26"/>
  <c r="G178" i="26"/>
  <c r="H178" i="26"/>
  <c r="I178" i="26"/>
  <c r="J178" i="26"/>
  <c r="K178" i="26"/>
  <c r="L178" i="26"/>
  <c r="M178" i="26"/>
  <c r="N178" i="26"/>
  <c r="B179" i="26"/>
  <c r="C179" i="26"/>
  <c r="D179" i="26"/>
  <c r="E179" i="26"/>
  <c r="F179" i="26"/>
  <c r="G179" i="26"/>
  <c r="H179" i="26"/>
  <c r="I179" i="26"/>
  <c r="J179" i="26"/>
  <c r="K179" i="26"/>
  <c r="L179" i="26"/>
  <c r="M179" i="26"/>
  <c r="N179" i="26"/>
  <c r="C174" i="26"/>
  <c r="D174" i="26"/>
  <c r="E174" i="26"/>
  <c r="B174" i="26"/>
  <c r="B173" i="26"/>
  <c r="C173" i="26"/>
  <c r="D173" i="26"/>
  <c r="E173" i="26"/>
  <c r="F173" i="26"/>
  <c r="G173" i="26"/>
  <c r="H173" i="26"/>
  <c r="I173" i="26"/>
  <c r="J173" i="26"/>
  <c r="K173" i="26"/>
  <c r="L173" i="26"/>
  <c r="M173" i="26"/>
  <c r="N173" i="26"/>
  <c r="C172" i="26"/>
  <c r="D172" i="26"/>
  <c r="E172" i="26"/>
  <c r="F172" i="26"/>
  <c r="G172" i="26"/>
  <c r="H172" i="26"/>
  <c r="I172" i="26"/>
  <c r="J172" i="26"/>
  <c r="K172" i="26"/>
  <c r="L172" i="26"/>
  <c r="M172" i="26"/>
  <c r="N172" i="26"/>
  <c r="B172" i="26"/>
  <c r="B160" i="26"/>
  <c r="C160" i="26"/>
  <c r="D160" i="26"/>
  <c r="E160" i="26"/>
  <c r="F160" i="26"/>
  <c r="G160" i="26"/>
  <c r="H160" i="26"/>
  <c r="I160" i="26"/>
  <c r="J160" i="26"/>
  <c r="K160" i="26"/>
  <c r="L160" i="26"/>
  <c r="M160" i="26"/>
  <c r="N160" i="26"/>
  <c r="B161" i="26"/>
  <c r="C161" i="26"/>
  <c r="D161" i="26"/>
  <c r="E161" i="26"/>
  <c r="F161" i="26"/>
  <c r="G161" i="26"/>
  <c r="H161" i="26"/>
  <c r="I161" i="26"/>
  <c r="J161" i="26"/>
  <c r="K161" i="26"/>
  <c r="L161" i="26"/>
  <c r="M161" i="26"/>
  <c r="N161" i="26"/>
  <c r="B162" i="26"/>
  <c r="C162" i="26"/>
  <c r="D162" i="26"/>
  <c r="E162" i="26"/>
  <c r="F162" i="26"/>
  <c r="G162" i="26"/>
  <c r="H162" i="26"/>
  <c r="I162" i="26"/>
  <c r="J162" i="26"/>
  <c r="K162" i="26"/>
  <c r="L162" i="26"/>
  <c r="M162" i="26"/>
  <c r="N162" i="26"/>
  <c r="B163" i="26"/>
  <c r="C163" i="26"/>
  <c r="D163" i="26"/>
  <c r="E163" i="26"/>
  <c r="F163" i="26"/>
  <c r="G163" i="26"/>
  <c r="H163" i="26"/>
  <c r="I163" i="26"/>
  <c r="J163" i="26"/>
  <c r="K163" i="26"/>
  <c r="L163" i="26"/>
  <c r="M163" i="26"/>
  <c r="N163" i="26"/>
  <c r="B164" i="26"/>
  <c r="C164" i="26"/>
  <c r="D164" i="26"/>
  <c r="E164" i="26"/>
  <c r="H164" i="26"/>
  <c r="I164" i="26"/>
  <c r="J164" i="26"/>
  <c r="K164" i="26"/>
  <c r="L164" i="26"/>
  <c r="M164" i="26"/>
  <c r="N164" i="26"/>
  <c r="B165" i="26"/>
  <c r="C165" i="26"/>
  <c r="D165" i="26"/>
  <c r="E165" i="26"/>
  <c r="H165" i="26"/>
  <c r="I165" i="26"/>
  <c r="J165" i="26"/>
  <c r="K165" i="26"/>
  <c r="L165" i="26"/>
  <c r="N165" i="26"/>
  <c r="B166" i="26"/>
  <c r="C166" i="26"/>
  <c r="D166" i="26"/>
  <c r="E166" i="26"/>
  <c r="H166" i="26"/>
  <c r="I166" i="26"/>
  <c r="J166" i="26"/>
  <c r="K166" i="26"/>
  <c r="L166" i="26"/>
  <c r="M166" i="26"/>
  <c r="N166" i="26"/>
  <c r="B167" i="26"/>
  <c r="C167" i="26"/>
  <c r="D167" i="26"/>
  <c r="E167" i="26"/>
  <c r="H167" i="26"/>
  <c r="I167" i="26"/>
  <c r="J167" i="26"/>
  <c r="K167" i="26"/>
  <c r="L167" i="26"/>
  <c r="M167" i="26"/>
  <c r="N167" i="26"/>
  <c r="B168" i="26"/>
  <c r="C168" i="26"/>
  <c r="D168" i="26"/>
  <c r="E168" i="26"/>
  <c r="H168" i="26"/>
  <c r="I168" i="26"/>
  <c r="J168" i="26"/>
  <c r="K168" i="26"/>
  <c r="L168" i="26"/>
  <c r="M168" i="26"/>
  <c r="N168" i="26"/>
  <c r="B169" i="26"/>
  <c r="C169" i="26"/>
  <c r="D169" i="26"/>
  <c r="E169" i="26"/>
  <c r="H169" i="26"/>
  <c r="I169" i="26"/>
  <c r="J169" i="26"/>
  <c r="K169" i="26"/>
  <c r="L169" i="26"/>
  <c r="M169" i="26"/>
  <c r="N169" i="26"/>
  <c r="B170" i="26"/>
  <c r="C170" i="26"/>
  <c r="D170" i="26"/>
  <c r="E170" i="26"/>
  <c r="H170" i="26"/>
  <c r="I170" i="26"/>
  <c r="J170" i="26"/>
  <c r="K170" i="26"/>
  <c r="L170" i="26"/>
  <c r="M170" i="26"/>
  <c r="N170" i="26"/>
  <c r="B171" i="26"/>
  <c r="C171" i="26"/>
  <c r="D171" i="26"/>
  <c r="E171" i="26"/>
  <c r="H171" i="26"/>
  <c r="I171" i="26"/>
  <c r="J171" i="26"/>
  <c r="K171" i="26"/>
  <c r="L171" i="26"/>
  <c r="M171" i="26"/>
  <c r="N171" i="26"/>
  <c r="C159" i="26"/>
  <c r="D159" i="26"/>
  <c r="E159" i="26"/>
  <c r="F159" i="26"/>
  <c r="G159" i="26"/>
  <c r="H159" i="26"/>
  <c r="I159" i="26"/>
  <c r="J159" i="26"/>
  <c r="K159" i="26"/>
  <c r="L159" i="26"/>
  <c r="M159" i="26"/>
  <c r="N159" i="26"/>
  <c r="B159" i="26"/>
  <c r="B138" i="26"/>
  <c r="C138" i="26"/>
  <c r="D138" i="26"/>
  <c r="E138" i="26"/>
  <c r="G138" i="26"/>
  <c r="H138" i="26"/>
  <c r="I138" i="26"/>
  <c r="J138" i="26"/>
  <c r="K138" i="26"/>
  <c r="L138" i="26"/>
  <c r="M138" i="26"/>
  <c r="N138" i="26"/>
  <c r="B139" i="26"/>
  <c r="C139" i="26"/>
  <c r="D139" i="26"/>
  <c r="E139" i="26"/>
  <c r="G139" i="26"/>
  <c r="H139" i="26"/>
  <c r="I139" i="26"/>
  <c r="J139" i="26"/>
  <c r="K139" i="26"/>
  <c r="L139" i="26"/>
  <c r="M139" i="26"/>
  <c r="N139" i="26"/>
  <c r="B140" i="26"/>
  <c r="C140" i="26"/>
  <c r="D140" i="26"/>
  <c r="E140" i="26"/>
  <c r="G140" i="26"/>
  <c r="H140" i="26"/>
  <c r="I140" i="26"/>
  <c r="J140" i="26"/>
  <c r="K140" i="26"/>
  <c r="L140" i="26"/>
  <c r="M140" i="26"/>
  <c r="N140" i="26"/>
  <c r="B141" i="26"/>
  <c r="C141" i="26"/>
  <c r="D141" i="26"/>
  <c r="E141" i="26"/>
  <c r="F141" i="26"/>
  <c r="G141" i="26"/>
  <c r="H141" i="26"/>
  <c r="I141" i="26"/>
  <c r="J141" i="26"/>
  <c r="K141" i="26"/>
  <c r="L141" i="26"/>
  <c r="M141" i="26"/>
  <c r="N141" i="26"/>
  <c r="B142" i="26"/>
  <c r="C142" i="26"/>
  <c r="D142" i="26"/>
  <c r="E142" i="26"/>
  <c r="G142" i="26"/>
  <c r="H142" i="26"/>
  <c r="I142" i="26"/>
  <c r="J142" i="26"/>
  <c r="K142" i="26"/>
  <c r="L142" i="26"/>
  <c r="M142" i="26"/>
  <c r="N142" i="26"/>
  <c r="B143" i="26"/>
  <c r="C143" i="26"/>
  <c r="D143" i="26"/>
  <c r="E143" i="26"/>
  <c r="G143" i="26"/>
  <c r="H143" i="26"/>
  <c r="I143" i="26"/>
  <c r="J143" i="26"/>
  <c r="K143" i="26"/>
  <c r="L143" i="26"/>
  <c r="M143" i="26"/>
  <c r="N143" i="26"/>
  <c r="B144" i="26"/>
  <c r="C144" i="26"/>
  <c r="D144" i="26"/>
  <c r="E144" i="26"/>
  <c r="G144" i="26"/>
  <c r="H144" i="26"/>
  <c r="I144" i="26"/>
  <c r="J144" i="26"/>
  <c r="K144" i="26"/>
  <c r="L144" i="26"/>
  <c r="M144" i="26"/>
  <c r="N144" i="26"/>
  <c r="B145" i="26"/>
  <c r="C145" i="26"/>
  <c r="D145" i="26"/>
  <c r="E145" i="26"/>
  <c r="G145" i="26"/>
  <c r="H145" i="26"/>
  <c r="I145" i="26"/>
  <c r="J145" i="26"/>
  <c r="K145" i="26"/>
  <c r="L145" i="26"/>
  <c r="M145" i="26"/>
  <c r="N145" i="26"/>
  <c r="B146" i="26"/>
  <c r="C146" i="26"/>
  <c r="D146" i="26"/>
  <c r="E146" i="26"/>
  <c r="G146" i="26"/>
  <c r="H146" i="26"/>
  <c r="I146" i="26"/>
  <c r="J146" i="26"/>
  <c r="K146" i="26"/>
  <c r="L146" i="26"/>
  <c r="M146" i="26"/>
  <c r="N146" i="26"/>
  <c r="B147" i="26"/>
  <c r="C147" i="26"/>
  <c r="D147" i="26"/>
  <c r="E147" i="26"/>
  <c r="G147" i="26"/>
  <c r="H147" i="26"/>
  <c r="I147" i="26"/>
  <c r="J147" i="26"/>
  <c r="K147" i="26"/>
  <c r="L147" i="26"/>
  <c r="M147" i="26"/>
  <c r="N147" i="26"/>
  <c r="B148" i="26"/>
  <c r="C148" i="26"/>
  <c r="D148" i="26"/>
  <c r="E148" i="26"/>
  <c r="G148" i="26"/>
  <c r="H148" i="26"/>
  <c r="I148" i="26"/>
  <c r="J148" i="26"/>
  <c r="K148" i="26"/>
  <c r="L148" i="26"/>
  <c r="M148" i="26"/>
  <c r="N148" i="26"/>
  <c r="B149" i="26"/>
  <c r="C149" i="26"/>
  <c r="D149" i="26"/>
  <c r="E149" i="26"/>
  <c r="G149" i="26"/>
  <c r="H149" i="26"/>
  <c r="I149" i="26"/>
  <c r="J149" i="26"/>
  <c r="K149" i="26"/>
  <c r="L149" i="26"/>
  <c r="M149" i="26"/>
  <c r="N149" i="26"/>
  <c r="B150" i="26"/>
  <c r="C150" i="26"/>
  <c r="D150" i="26"/>
  <c r="E150" i="26"/>
  <c r="G150" i="26"/>
  <c r="H150" i="26"/>
  <c r="I150" i="26"/>
  <c r="J150" i="26"/>
  <c r="K150" i="26"/>
  <c r="L150" i="26"/>
  <c r="M150" i="26"/>
  <c r="N150" i="26"/>
  <c r="B151" i="26"/>
  <c r="C151" i="26"/>
  <c r="D151" i="26"/>
  <c r="E151" i="26"/>
  <c r="F151" i="26"/>
  <c r="G151" i="26"/>
  <c r="H151" i="26"/>
  <c r="I151" i="26"/>
  <c r="J151" i="26"/>
  <c r="K151" i="26"/>
  <c r="L151" i="26"/>
  <c r="M151" i="26"/>
  <c r="N151" i="26"/>
  <c r="B152" i="26"/>
  <c r="C152" i="26"/>
  <c r="D152" i="26"/>
  <c r="E152" i="26"/>
  <c r="G152" i="26"/>
  <c r="H152" i="26"/>
  <c r="I152" i="26"/>
  <c r="J152" i="26"/>
  <c r="K152" i="26"/>
  <c r="L152" i="26"/>
  <c r="M152" i="26"/>
  <c r="N152" i="26"/>
  <c r="B153" i="26"/>
  <c r="C153" i="26"/>
  <c r="D153" i="26"/>
  <c r="E153" i="26"/>
  <c r="G153" i="26"/>
  <c r="H153" i="26"/>
  <c r="I153" i="26"/>
  <c r="J153" i="26"/>
  <c r="K153" i="26"/>
  <c r="L153" i="26"/>
  <c r="M153" i="26"/>
  <c r="N153" i="26"/>
  <c r="B154" i="26"/>
  <c r="C154" i="26"/>
  <c r="D154" i="26"/>
  <c r="E154" i="26"/>
  <c r="G154" i="26"/>
  <c r="H154" i="26"/>
  <c r="I154" i="26"/>
  <c r="J154" i="26"/>
  <c r="K154" i="26"/>
  <c r="L154" i="26"/>
  <c r="M154" i="26"/>
  <c r="N154" i="26"/>
  <c r="B155" i="26"/>
  <c r="C155" i="26"/>
  <c r="D155" i="26"/>
  <c r="E155" i="26"/>
  <c r="F155" i="26"/>
  <c r="G155" i="26"/>
  <c r="H155" i="26"/>
  <c r="I155" i="26"/>
  <c r="J155" i="26"/>
  <c r="K155" i="26"/>
  <c r="L155" i="26"/>
  <c r="M155" i="26"/>
  <c r="N155" i="26"/>
  <c r="B156" i="26"/>
  <c r="C156" i="26"/>
  <c r="D156" i="26"/>
  <c r="E156" i="26"/>
  <c r="G156" i="26"/>
  <c r="H156" i="26"/>
  <c r="I156" i="26"/>
  <c r="J156" i="26"/>
  <c r="K156" i="26"/>
  <c r="L156" i="26"/>
  <c r="M156" i="26"/>
  <c r="N156" i="26"/>
  <c r="B157" i="26"/>
  <c r="C157" i="26"/>
  <c r="D157" i="26"/>
  <c r="E157" i="26"/>
  <c r="G157" i="26"/>
  <c r="H157" i="26"/>
  <c r="I157" i="26"/>
  <c r="J157" i="26"/>
  <c r="K157" i="26"/>
  <c r="L157" i="26"/>
  <c r="M157" i="26"/>
  <c r="N157" i="26"/>
  <c r="B158" i="26"/>
  <c r="C158" i="26"/>
  <c r="D158" i="26"/>
  <c r="E158" i="26"/>
  <c r="G158" i="26"/>
  <c r="H158" i="26"/>
  <c r="I158" i="26"/>
  <c r="J158" i="26"/>
  <c r="K158" i="26"/>
  <c r="L158" i="26"/>
  <c r="M158" i="26"/>
  <c r="N158" i="26"/>
  <c r="B108" i="26"/>
  <c r="C108" i="26"/>
  <c r="D108" i="26"/>
  <c r="E108" i="26"/>
  <c r="F108" i="26"/>
  <c r="G108" i="26"/>
  <c r="H108" i="26"/>
  <c r="I108" i="26"/>
  <c r="J108" i="26"/>
  <c r="K108" i="26"/>
  <c r="L108" i="26"/>
  <c r="M108" i="26"/>
  <c r="N108" i="26"/>
  <c r="B109" i="26"/>
  <c r="C109" i="26"/>
  <c r="D109" i="26"/>
  <c r="E109" i="26"/>
  <c r="F109" i="26"/>
  <c r="G109" i="26"/>
  <c r="H109" i="26"/>
  <c r="I109" i="26"/>
  <c r="J109" i="26"/>
  <c r="K109" i="26"/>
  <c r="L109" i="26"/>
  <c r="M109" i="26"/>
  <c r="N109" i="26"/>
  <c r="B110" i="26"/>
  <c r="C110" i="26"/>
  <c r="D110" i="26"/>
  <c r="E110" i="26"/>
  <c r="G110" i="26"/>
  <c r="H110" i="26"/>
  <c r="I110" i="26"/>
  <c r="J110" i="26"/>
  <c r="K110" i="26"/>
  <c r="L110" i="26"/>
  <c r="M110" i="26"/>
  <c r="N110" i="26"/>
  <c r="B111" i="26"/>
  <c r="C111" i="26"/>
  <c r="D111" i="26"/>
  <c r="E111" i="26"/>
  <c r="G111" i="26"/>
  <c r="H111" i="26"/>
  <c r="I111" i="26"/>
  <c r="J111" i="26"/>
  <c r="K111" i="26"/>
  <c r="L111" i="26"/>
  <c r="M111" i="26"/>
  <c r="N111" i="26"/>
  <c r="B112" i="26"/>
  <c r="C112" i="26"/>
  <c r="D112" i="26"/>
  <c r="E112" i="26"/>
  <c r="G112" i="26"/>
  <c r="H112" i="26"/>
  <c r="I112" i="26"/>
  <c r="J112" i="26"/>
  <c r="K112" i="26"/>
  <c r="L112" i="26"/>
  <c r="M112" i="26"/>
  <c r="N112" i="26"/>
  <c r="B113" i="26"/>
  <c r="C113" i="26"/>
  <c r="D113" i="26"/>
  <c r="E113" i="26"/>
  <c r="F113" i="26"/>
  <c r="G113" i="26"/>
  <c r="H113" i="26"/>
  <c r="I113" i="26"/>
  <c r="J113" i="26"/>
  <c r="K113" i="26"/>
  <c r="L113" i="26"/>
  <c r="N113" i="26"/>
  <c r="B114" i="26"/>
  <c r="C114" i="26"/>
  <c r="D114" i="26"/>
  <c r="E114" i="26"/>
  <c r="G114" i="26"/>
  <c r="H114" i="26"/>
  <c r="I114" i="26"/>
  <c r="J114" i="26"/>
  <c r="K114" i="26"/>
  <c r="L114" i="26"/>
  <c r="M114" i="26"/>
  <c r="N114" i="26"/>
  <c r="B115" i="26"/>
  <c r="C115" i="26"/>
  <c r="D115" i="26"/>
  <c r="E115" i="26"/>
  <c r="G115" i="26"/>
  <c r="H115" i="26"/>
  <c r="I115" i="26"/>
  <c r="J115" i="26"/>
  <c r="K115" i="26"/>
  <c r="L115" i="26"/>
  <c r="M115" i="26"/>
  <c r="N115" i="26"/>
  <c r="B116" i="26"/>
  <c r="C116" i="26"/>
  <c r="D116" i="26"/>
  <c r="E116" i="26"/>
  <c r="G116" i="26"/>
  <c r="H116" i="26"/>
  <c r="I116" i="26"/>
  <c r="J116" i="26"/>
  <c r="K116" i="26"/>
  <c r="L116" i="26"/>
  <c r="M116" i="26"/>
  <c r="N116" i="26"/>
  <c r="B117" i="26"/>
  <c r="C117" i="26"/>
  <c r="D117" i="26"/>
  <c r="E117" i="26"/>
  <c r="F117" i="26"/>
  <c r="G117" i="26"/>
  <c r="H117" i="26"/>
  <c r="I117" i="26"/>
  <c r="J117" i="26"/>
  <c r="K117" i="26"/>
  <c r="L117" i="26"/>
  <c r="M117" i="26"/>
  <c r="N117" i="26"/>
  <c r="B118" i="26"/>
  <c r="C118" i="26"/>
  <c r="D118" i="26"/>
  <c r="E118" i="26"/>
  <c r="G118" i="26"/>
  <c r="H118" i="26"/>
  <c r="I118" i="26"/>
  <c r="J118" i="26"/>
  <c r="K118" i="26"/>
  <c r="L118" i="26"/>
  <c r="M118" i="26"/>
  <c r="N118" i="26"/>
  <c r="B119" i="26"/>
  <c r="C119" i="26"/>
  <c r="D119" i="26"/>
  <c r="E119" i="26"/>
  <c r="G119" i="26"/>
  <c r="H119" i="26"/>
  <c r="I119" i="26"/>
  <c r="J119" i="26"/>
  <c r="K119" i="26"/>
  <c r="L119" i="26"/>
  <c r="M119" i="26"/>
  <c r="N119" i="26"/>
  <c r="B120" i="26"/>
  <c r="C120" i="26"/>
  <c r="D120" i="26"/>
  <c r="E120" i="26"/>
  <c r="G120" i="26"/>
  <c r="H120" i="26"/>
  <c r="I120" i="26"/>
  <c r="J120" i="26"/>
  <c r="K120" i="26"/>
  <c r="L120" i="26"/>
  <c r="M120" i="26"/>
  <c r="N120" i="26"/>
  <c r="B121" i="26"/>
  <c r="C121" i="26"/>
  <c r="D121" i="26"/>
  <c r="E121" i="26"/>
  <c r="F121" i="26"/>
  <c r="G121" i="26"/>
  <c r="H121" i="26"/>
  <c r="I121" i="26"/>
  <c r="J121" i="26"/>
  <c r="K121" i="26"/>
  <c r="L121" i="26"/>
  <c r="M121" i="26"/>
  <c r="N121" i="26"/>
  <c r="B122" i="26"/>
  <c r="C122" i="26"/>
  <c r="D122" i="26"/>
  <c r="E122" i="26"/>
  <c r="G122" i="26"/>
  <c r="H122" i="26"/>
  <c r="I122" i="26"/>
  <c r="J122" i="26"/>
  <c r="K122" i="26"/>
  <c r="L122" i="26"/>
  <c r="M122" i="26"/>
  <c r="N122" i="26"/>
  <c r="B123" i="26"/>
  <c r="C123" i="26"/>
  <c r="D123" i="26"/>
  <c r="E123" i="26"/>
  <c r="G123" i="26"/>
  <c r="H123" i="26"/>
  <c r="I123" i="26"/>
  <c r="J123" i="26"/>
  <c r="K123" i="26"/>
  <c r="L123" i="26"/>
  <c r="M123" i="26"/>
  <c r="N123" i="26"/>
  <c r="B124" i="26"/>
  <c r="C124" i="26"/>
  <c r="D124" i="26"/>
  <c r="E124" i="26"/>
  <c r="G124" i="26"/>
  <c r="H124" i="26"/>
  <c r="I124" i="26"/>
  <c r="J124" i="26"/>
  <c r="K124" i="26"/>
  <c r="L124" i="26"/>
  <c r="M124" i="26"/>
  <c r="N124" i="26"/>
  <c r="B125" i="26"/>
  <c r="C125" i="26"/>
  <c r="D125" i="26"/>
  <c r="E125" i="26"/>
  <c r="F125" i="26"/>
  <c r="G125" i="26"/>
  <c r="H125" i="26"/>
  <c r="I125" i="26"/>
  <c r="J125" i="26"/>
  <c r="K125" i="26"/>
  <c r="L125" i="26"/>
  <c r="M125" i="26"/>
  <c r="N125" i="26"/>
  <c r="B126" i="26"/>
  <c r="C126" i="26"/>
  <c r="D126" i="26"/>
  <c r="E126" i="26"/>
  <c r="G126" i="26"/>
  <c r="H126" i="26"/>
  <c r="I126" i="26"/>
  <c r="J126" i="26"/>
  <c r="K126" i="26"/>
  <c r="L126" i="26"/>
  <c r="M126" i="26"/>
  <c r="N126" i="26"/>
  <c r="B127" i="26"/>
  <c r="C127" i="26"/>
  <c r="D127" i="26"/>
  <c r="E127" i="26"/>
  <c r="G127" i="26"/>
  <c r="H127" i="26"/>
  <c r="I127" i="26"/>
  <c r="J127" i="26"/>
  <c r="K127" i="26"/>
  <c r="L127" i="26"/>
  <c r="M127" i="26"/>
  <c r="N127" i="26"/>
  <c r="B128" i="26"/>
  <c r="C128" i="26"/>
  <c r="D128" i="26"/>
  <c r="E128" i="26"/>
  <c r="G128" i="26"/>
  <c r="H128" i="26"/>
  <c r="I128" i="26"/>
  <c r="J128" i="26"/>
  <c r="K128" i="26"/>
  <c r="L128" i="26"/>
  <c r="M128" i="26"/>
  <c r="N128" i="26"/>
  <c r="B129" i="26"/>
  <c r="C129" i="26"/>
  <c r="D129" i="26"/>
  <c r="E129" i="26"/>
  <c r="F129" i="26"/>
  <c r="G129" i="26"/>
  <c r="H129" i="26"/>
  <c r="I129" i="26"/>
  <c r="J129" i="26"/>
  <c r="K129" i="26"/>
  <c r="L129" i="26"/>
  <c r="M129" i="26"/>
  <c r="N129" i="26"/>
  <c r="B130" i="26"/>
  <c r="C130" i="26"/>
  <c r="D130" i="26"/>
  <c r="E130" i="26"/>
  <c r="G130" i="26"/>
  <c r="H130" i="26"/>
  <c r="I130" i="26"/>
  <c r="J130" i="26"/>
  <c r="K130" i="26"/>
  <c r="L130" i="26"/>
  <c r="M130" i="26"/>
  <c r="N130" i="26"/>
  <c r="B131" i="26"/>
  <c r="C131" i="26"/>
  <c r="D131" i="26"/>
  <c r="E131" i="26"/>
  <c r="G131" i="26"/>
  <c r="H131" i="26"/>
  <c r="I131" i="26"/>
  <c r="J131" i="26"/>
  <c r="K131" i="26"/>
  <c r="L131" i="26"/>
  <c r="M131" i="26"/>
  <c r="N131" i="26"/>
  <c r="B132" i="26"/>
  <c r="C132" i="26"/>
  <c r="D132" i="26"/>
  <c r="E132" i="26"/>
  <c r="G132" i="26"/>
  <c r="H132" i="26"/>
  <c r="I132" i="26"/>
  <c r="J132" i="26"/>
  <c r="K132" i="26"/>
  <c r="L132" i="26"/>
  <c r="M132" i="26"/>
  <c r="N132" i="26"/>
  <c r="B133" i="26"/>
  <c r="C133" i="26"/>
  <c r="D133" i="26"/>
  <c r="E133" i="26"/>
  <c r="F133" i="26"/>
  <c r="G133" i="26"/>
  <c r="H133" i="26"/>
  <c r="I133" i="26"/>
  <c r="J133" i="26"/>
  <c r="K133" i="26"/>
  <c r="L133" i="26"/>
  <c r="M133" i="26"/>
  <c r="N133" i="26"/>
  <c r="B134" i="26"/>
  <c r="C134" i="26"/>
  <c r="D134" i="26"/>
  <c r="E134" i="26"/>
  <c r="G134" i="26"/>
  <c r="H134" i="26"/>
  <c r="I134" i="26"/>
  <c r="J134" i="26"/>
  <c r="K134" i="26"/>
  <c r="L134" i="26"/>
  <c r="M134" i="26"/>
  <c r="N134" i="26"/>
  <c r="B135" i="26"/>
  <c r="C135" i="26"/>
  <c r="D135" i="26"/>
  <c r="E135" i="26"/>
  <c r="G135" i="26"/>
  <c r="H135" i="26"/>
  <c r="I135" i="26"/>
  <c r="J135" i="26"/>
  <c r="K135" i="26"/>
  <c r="L135" i="26"/>
  <c r="M135" i="26"/>
  <c r="N135" i="26"/>
  <c r="B136" i="26"/>
  <c r="C136" i="26"/>
  <c r="D136" i="26"/>
  <c r="E136" i="26"/>
  <c r="G136" i="26"/>
  <c r="H136" i="26"/>
  <c r="I136" i="26"/>
  <c r="J136" i="26"/>
  <c r="K136" i="26"/>
  <c r="L136" i="26"/>
  <c r="M136" i="26"/>
  <c r="N136" i="26"/>
  <c r="B137" i="26"/>
  <c r="C137" i="26"/>
  <c r="D137" i="26"/>
  <c r="E137" i="26"/>
  <c r="F137" i="26"/>
  <c r="G137" i="26"/>
  <c r="H137" i="26"/>
  <c r="I137" i="26"/>
  <c r="J137" i="26"/>
  <c r="K137" i="26"/>
  <c r="L137" i="26"/>
  <c r="M137" i="26"/>
  <c r="N137" i="26"/>
  <c r="C107" i="26"/>
  <c r="D107" i="26"/>
  <c r="E107" i="26"/>
  <c r="F107" i="26"/>
  <c r="G107" i="26"/>
  <c r="H107" i="26"/>
  <c r="I107" i="26"/>
  <c r="J107" i="26"/>
  <c r="K107" i="26"/>
  <c r="L107" i="26"/>
  <c r="M107" i="26"/>
  <c r="N107" i="26"/>
  <c r="B107" i="26"/>
  <c r="B96" i="26"/>
  <c r="C96" i="26"/>
  <c r="D96" i="26"/>
  <c r="E96" i="26"/>
  <c r="F96" i="26"/>
  <c r="G96" i="26"/>
  <c r="H96" i="26"/>
  <c r="I96" i="26"/>
  <c r="J96" i="26"/>
  <c r="K96" i="26"/>
  <c r="L96" i="26"/>
  <c r="M96" i="26"/>
  <c r="N96" i="26"/>
  <c r="B97" i="26"/>
  <c r="C97" i="26"/>
  <c r="D97" i="26"/>
  <c r="E97" i="26"/>
  <c r="F97" i="26"/>
  <c r="G97" i="26"/>
  <c r="H97" i="26"/>
  <c r="I97" i="26"/>
  <c r="J97" i="26"/>
  <c r="K97" i="26"/>
  <c r="L97" i="26"/>
  <c r="M97" i="26"/>
  <c r="N97" i="26"/>
  <c r="B98" i="26"/>
  <c r="C98" i="26"/>
  <c r="D98" i="26"/>
  <c r="E98" i="26"/>
  <c r="F98" i="26"/>
  <c r="G98" i="26"/>
  <c r="H98" i="26"/>
  <c r="I98" i="26"/>
  <c r="J98" i="26"/>
  <c r="K98" i="26"/>
  <c r="L98" i="26"/>
  <c r="M98" i="26"/>
  <c r="N98" i="26"/>
  <c r="B99" i="26"/>
  <c r="C99" i="26"/>
  <c r="D99" i="26"/>
  <c r="E99" i="26"/>
  <c r="F99" i="26"/>
  <c r="G99" i="26"/>
  <c r="H99" i="26"/>
  <c r="I99" i="26"/>
  <c r="J99" i="26"/>
  <c r="K99" i="26"/>
  <c r="L99" i="26"/>
  <c r="M99" i="26"/>
  <c r="N99" i="26"/>
  <c r="B100" i="26"/>
  <c r="C100" i="26"/>
  <c r="D100" i="26"/>
  <c r="E100" i="26"/>
  <c r="F100" i="26"/>
  <c r="G100" i="26"/>
  <c r="H100" i="26"/>
  <c r="I100" i="26"/>
  <c r="J100" i="26"/>
  <c r="K100" i="26"/>
  <c r="L100" i="26"/>
  <c r="M100" i="26"/>
  <c r="N100" i="26"/>
  <c r="B101" i="26"/>
  <c r="C101" i="26"/>
  <c r="D101" i="26"/>
  <c r="E101" i="26"/>
  <c r="F101" i="26"/>
  <c r="G101" i="26"/>
  <c r="H101" i="26"/>
  <c r="I101" i="26"/>
  <c r="J101" i="26"/>
  <c r="K101" i="26"/>
  <c r="L101" i="26"/>
  <c r="N101" i="26"/>
  <c r="B102" i="26"/>
  <c r="C102" i="26"/>
  <c r="D102" i="26"/>
  <c r="E102" i="26"/>
  <c r="F102" i="26"/>
  <c r="G102" i="26"/>
  <c r="H102" i="26"/>
  <c r="I102" i="26"/>
  <c r="J102" i="26"/>
  <c r="K102" i="26"/>
  <c r="L102" i="26"/>
  <c r="M102" i="26"/>
  <c r="N102" i="26"/>
  <c r="B103" i="26"/>
  <c r="C103" i="26"/>
  <c r="D103" i="26"/>
  <c r="E103" i="26"/>
  <c r="F103" i="26"/>
  <c r="G103" i="26"/>
  <c r="H103" i="26"/>
  <c r="I103" i="26"/>
  <c r="J103" i="26"/>
  <c r="K103" i="26"/>
  <c r="L103" i="26"/>
  <c r="M103" i="26"/>
  <c r="N103" i="26"/>
  <c r="B104" i="26"/>
  <c r="C104" i="26"/>
  <c r="D104" i="26"/>
  <c r="E104" i="26"/>
  <c r="F104" i="26"/>
  <c r="G104" i="26"/>
  <c r="H104" i="26"/>
  <c r="I104" i="26"/>
  <c r="J104" i="26"/>
  <c r="K104" i="26"/>
  <c r="L104" i="26"/>
  <c r="M104" i="26"/>
  <c r="N104" i="26"/>
  <c r="B105" i="26"/>
  <c r="C105" i="26"/>
  <c r="D105" i="26"/>
  <c r="E105" i="26"/>
  <c r="F105" i="26"/>
  <c r="G105" i="26"/>
  <c r="H105" i="26"/>
  <c r="I105" i="26"/>
  <c r="J105" i="26"/>
  <c r="K105" i="26"/>
  <c r="L105" i="26"/>
  <c r="M105" i="26"/>
  <c r="N105" i="26"/>
  <c r="B106" i="26"/>
  <c r="C106" i="26"/>
  <c r="D106" i="26"/>
  <c r="E106" i="26"/>
  <c r="F106" i="26"/>
  <c r="G106" i="26"/>
  <c r="H106" i="26"/>
  <c r="I106" i="26"/>
  <c r="J106" i="26"/>
  <c r="K106" i="26"/>
  <c r="L106" i="26"/>
  <c r="M106" i="26"/>
  <c r="N106" i="26"/>
  <c r="C95" i="26"/>
  <c r="D95" i="26"/>
  <c r="E95" i="26"/>
  <c r="F95" i="26"/>
  <c r="G95" i="26"/>
  <c r="H95" i="26"/>
  <c r="I95" i="26"/>
  <c r="J95" i="26"/>
  <c r="K95" i="26"/>
  <c r="L95" i="26"/>
  <c r="M95" i="26"/>
  <c r="N95" i="26"/>
  <c r="B95" i="26"/>
  <c r="B87" i="26"/>
  <c r="C87" i="26"/>
  <c r="D87" i="26"/>
  <c r="E87" i="26"/>
  <c r="F87" i="26"/>
  <c r="G87" i="26"/>
  <c r="H87" i="26"/>
  <c r="I87" i="26"/>
  <c r="J87" i="26"/>
  <c r="K87" i="26"/>
  <c r="L87" i="26"/>
  <c r="M87" i="26"/>
  <c r="N87" i="26"/>
  <c r="B89" i="26"/>
  <c r="C89" i="26"/>
  <c r="D89" i="26"/>
  <c r="E89" i="26"/>
  <c r="F89" i="26"/>
  <c r="G89" i="26"/>
  <c r="H89" i="26"/>
  <c r="I89" i="26"/>
  <c r="J89" i="26"/>
  <c r="K89" i="26"/>
  <c r="L89" i="26"/>
  <c r="M89" i="26"/>
  <c r="N89" i="26"/>
  <c r="B90" i="26"/>
  <c r="C90" i="26"/>
  <c r="D90" i="26"/>
  <c r="E90" i="26"/>
  <c r="F90" i="26"/>
  <c r="G90" i="26"/>
  <c r="H90" i="26"/>
  <c r="I90" i="26"/>
  <c r="J90" i="26"/>
  <c r="K90" i="26"/>
  <c r="L90" i="26"/>
  <c r="M90" i="26"/>
  <c r="N90" i="26"/>
  <c r="B91" i="26"/>
  <c r="C91" i="26"/>
  <c r="D91" i="26"/>
  <c r="E91" i="26"/>
  <c r="F91" i="26"/>
  <c r="G91" i="26"/>
  <c r="H91" i="26"/>
  <c r="I91" i="26"/>
  <c r="J91" i="26"/>
  <c r="K91" i="26"/>
  <c r="L91" i="26"/>
  <c r="M91" i="26"/>
  <c r="N91" i="26"/>
  <c r="B92" i="26"/>
  <c r="C92" i="26"/>
  <c r="D92" i="26"/>
  <c r="E92" i="26"/>
  <c r="F92" i="26"/>
  <c r="G92" i="26"/>
  <c r="H92" i="26"/>
  <c r="I92" i="26"/>
  <c r="J92" i="26"/>
  <c r="K92" i="26"/>
  <c r="L92" i="26"/>
  <c r="M92" i="26"/>
  <c r="N92" i="26"/>
  <c r="B93" i="26"/>
  <c r="C93" i="26"/>
  <c r="D93" i="26"/>
  <c r="E93" i="26"/>
  <c r="F93" i="26"/>
  <c r="G93" i="26"/>
  <c r="H93" i="26"/>
  <c r="I93" i="26"/>
  <c r="J93" i="26"/>
  <c r="K93" i="26"/>
  <c r="L93" i="26"/>
  <c r="M93" i="26"/>
  <c r="N93" i="26"/>
  <c r="B94" i="26"/>
  <c r="C94" i="26"/>
  <c r="D94" i="26"/>
  <c r="E94" i="26"/>
  <c r="F94" i="26"/>
  <c r="G94" i="26"/>
  <c r="H94" i="26"/>
  <c r="I94" i="26"/>
  <c r="J94" i="26"/>
  <c r="K94" i="26"/>
  <c r="L94" i="26"/>
  <c r="M94" i="26"/>
  <c r="N94" i="26"/>
  <c r="B57" i="26"/>
  <c r="C57" i="26"/>
  <c r="D57" i="26"/>
  <c r="E57" i="26"/>
  <c r="F57" i="26"/>
  <c r="G57" i="26"/>
  <c r="H57" i="26"/>
  <c r="I57" i="26"/>
  <c r="J57" i="26"/>
  <c r="K57" i="26"/>
  <c r="L57" i="26"/>
  <c r="M57" i="26"/>
  <c r="N57" i="26"/>
  <c r="B58" i="26"/>
  <c r="C58" i="26"/>
  <c r="D58" i="26"/>
  <c r="E58" i="26"/>
  <c r="F58" i="26"/>
  <c r="G58" i="26"/>
  <c r="H58" i="26"/>
  <c r="I58" i="26"/>
  <c r="J58" i="26"/>
  <c r="K58" i="26"/>
  <c r="L58" i="26"/>
  <c r="M58" i="26"/>
  <c r="N58" i="26"/>
  <c r="B59" i="26"/>
  <c r="C59" i="26"/>
  <c r="D59" i="26"/>
  <c r="E59" i="26"/>
  <c r="F59" i="26"/>
  <c r="G59" i="26"/>
  <c r="H59" i="26"/>
  <c r="I59" i="26"/>
  <c r="J59" i="26"/>
  <c r="K59" i="26"/>
  <c r="L59" i="26"/>
  <c r="M59" i="26"/>
  <c r="N59" i="26"/>
  <c r="B60" i="26"/>
  <c r="C60" i="26"/>
  <c r="D60" i="26"/>
  <c r="E60" i="26"/>
  <c r="F60" i="26"/>
  <c r="G60" i="26"/>
  <c r="H60" i="26"/>
  <c r="I60" i="26"/>
  <c r="J60" i="26"/>
  <c r="K60" i="26"/>
  <c r="L60" i="26"/>
  <c r="M60" i="26"/>
  <c r="N60" i="26"/>
  <c r="B61" i="26"/>
  <c r="C61" i="26"/>
  <c r="D61" i="26"/>
  <c r="E61" i="26"/>
  <c r="F61" i="26"/>
  <c r="G61" i="26"/>
  <c r="H61" i="26"/>
  <c r="I61" i="26"/>
  <c r="J61" i="26"/>
  <c r="K61" i="26"/>
  <c r="L61" i="26"/>
  <c r="M61" i="26"/>
  <c r="N61" i="26"/>
  <c r="B62" i="26"/>
  <c r="C62" i="26"/>
  <c r="D62" i="26"/>
  <c r="E62" i="26"/>
  <c r="F62" i="26"/>
  <c r="G62" i="26"/>
  <c r="H62" i="26"/>
  <c r="I62" i="26"/>
  <c r="J62" i="26"/>
  <c r="K62" i="26"/>
  <c r="L62" i="26"/>
  <c r="N62" i="26"/>
  <c r="B63" i="26"/>
  <c r="C63" i="26"/>
  <c r="D63" i="26"/>
  <c r="E63" i="26"/>
  <c r="F63" i="26"/>
  <c r="G63" i="26"/>
  <c r="H63" i="26"/>
  <c r="I63" i="26"/>
  <c r="J63" i="26"/>
  <c r="K63" i="26"/>
  <c r="L63" i="26"/>
  <c r="M63" i="26"/>
  <c r="N63" i="26"/>
  <c r="B64" i="26"/>
  <c r="C64" i="26"/>
  <c r="D64" i="26"/>
  <c r="E64" i="26"/>
  <c r="B65" i="26"/>
  <c r="C65" i="26"/>
  <c r="D65" i="26"/>
  <c r="E65" i="26"/>
  <c r="F65" i="26"/>
  <c r="G65" i="26"/>
  <c r="H65" i="26"/>
  <c r="I65" i="26"/>
  <c r="J65" i="26"/>
  <c r="K65" i="26"/>
  <c r="L65" i="26"/>
  <c r="M65" i="26"/>
  <c r="N65" i="26"/>
  <c r="B67" i="26"/>
  <c r="C67" i="26"/>
  <c r="D67" i="26"/>
  <c r="E67" i="26"/>
  <c r="F67" i="26"/>
  <c r="G67" i="26"/>
  <c r="H67" i="26"/>
  <c r="I67" i="26"/>
  <c r="J67" i="26"/>
  <c r="K67" i="26"/>
  <c r="L67" i="26"/>
  <c r="M67" i="26"/>
  <c r="N67" i="26"/>
  <c r="B68" i="26"/>
  <c r="C68" i="26"/>
  <c r="D68" i="26"/>
  <c r="E68" i="26"/>
  <c r="B69" i="26"/>
  <c r="C69" i="26"/>
  <c r="D69" i="26"/>
  <c r="E69" i="26"/>
  <c r="F69" i="26"/>
  <c r="G69" i="26"/>
  <c r="H69" i="26"/>
  <c r="I69" i="26"/>
  <c r="J69" i="26"/>
  <c r="K69" i="26"/>
  <c r="L69" i="26"/>
  <c r="M69" i="26"/>
  <c r="N69" i="26"/>
  <c r="B70" i="26"/>
  <c r="C70" i="26"/>
  <c r="D70" i="26"/>
  <c r="E70" i="26"/>
  <c r="F70" i="26"/>
  <c r="G70" i="26"/>
  <c r="H70" i="26"/>
  <c r="I70" i="26"/>
  <c r="J70" i="26"/>
  <c r="K70" i="26"/>
  <c r="L70" i="26"/>
  <c r="M70" i="26"/>
  <c r="N70" i="26"/>
  <c r="B71" i="26"/>
  <c r="C71" i="26"/>
  <c r="D71" i="26"/>
  <c r="E71" i="26"/>
  <c r="F71" i="26"/>
  <c r="G71" i="26"/>
  <c r="H71" i="26"/>
  <c r="I71" i="26"/>
  <c r="J71" i="26"/>
  <c r="K71" i="26"/>
  <c r="L71" i="26"/>
  <c r="M71" i="26"/>
  <c r="N71" i="26"/>
  <c r="B72" i="26"/>
  <c r="C72" i="26"/>
  <c r="D72" i="26"/>
  <c r="E72" i="26"/>
  <c r="F72" i="26"/>
  <c r="G72" i="26"/>
  <c r="H72" i="26"/>
  <c r="I72" i="26"/>
  <c r="J72" i="26"/>
  <c r="K72" i="26"/>
  <c r="L72" i="26"/>
  <c r="M72" i="26"/>
  <c r="N72" i="26"/>
  <c r="B73" i="26"/>
  <c r="C73" i="26"/>
  <c r="D73" i="26"/>
  <c r="E73" i="26"/>
  <c r="F73" i="26"/>
  <c r="G73" i="26"/>
  <c r="H73" i="26"/>
  <c r="I73" i="26"/>
  <c r="J73" i="26"/>
  <c r="K73" i="26"/>
  <c r="L73" i="26"/>
  <c r="M73" i="26"/>
  <c r="N73" i="26"/>
  <c r="B74" i="26"/>
  <c r="C74" i="26"/>
  <c r="D74" i="26"/>
  <c r="E74" i="26"/>
  <c r="B75" i="26"/>
  <c r="C75" i="26"/>
  <c r="D75" i="26"/>
  <c r="E75" i="26"/>
  <c r="F75" i="26"/>
  <c r="G75" i="26"/>
  <c r="H75" i="26"/>
  <c r="I75" i="26"/>
  <c r="J75" i="26"/>
  <c r="K75" i="26"/>
  <c r="L75" i="26"/>
  <c r="M75" i="26"/>
  <c r="N75" i="26"/>
  <c r="B76" i="26"/>
  <c r="C76" i="26"/>
  <c r="D76" i="26"/>
  <c r="E76" i="26"/>
  <c r="F76" i="26"/>
  <c r="G76" i="26"/>
  <c r="H76" i="26"/>
  <c r="I76" i="26"/>
  <c r="J76" i="26"/>
  <c r="K76" i="26"/>
  <c r="L76" i="26"/>
  <c r="M76" i="26"/>
  <c r="N76" i="26"/>
  <c r="B77" i="26"/>
  <c r="C77" i="26"/>
  <c r="D77" i="26"/>
  <c r="E77" i="26"/>
  <c r="F77" i="26"/>
  <c r="G77" i="26"/>
  <c r="H77" i="26"/>
  <c r="I77" i="26"/>
  <c r="J77" i="26"/>
  <c r="K77" i="26"/>
  <c r="L77" i="26"/>
  <c r="M77" i="26"/>
  <c r="N77" i="26"/>
  <c r="B78" i="26"/>
  <c r="C78" i="26"/>
  <c r="D78" i="26"/>
  <c r="E78" i="26"/>
  <c r="F78" i="26"/>
  <c r="G78" i="26"/>
  <c r="H78" i="26"/>
  <c r="I78" i="26"/>
  <c r="J78" i="26"/>
  <c r="K78" i="26"/>
  <c r="L78" i="26"/>
  <c r="M78" i="26"/>
  <c r="N78" i="26"/>
  <c r="B79" i="26"/>
  <c r="C79" i="26"/>
  <c r="D79" i="26"/>
  <c r="E79" i="26"/>
  <c r="F79" i="26"/>
  <c r="G79" i="26"/>
  <c r="H79" i="26"/>
  <c r="I79" i="26"/>
  <c r="J79" i="26"/>
  <c r="K79" i="26"/>
  <c r="L79" i="26"/>
  <c r="M79" i="26"/>
  <c r="N79" i="26"/>
  <c r="B80" i="26"/>
  <c r="C80" i="26"/>
  <c r="D80" i="26"/>
  <c r="E80" i="26"/>
  <c r="F80" i="26"/>
  <c r="G80" i="26"/>
  <c r="H80" i="26"/>
  <c r="I80" i="26"/>
  <c r="J80" i="26"/>
  <c r="K80" i="26"/>
  <c r="L80" i="26"/>
  <c r="M80" i="26"/>
  <c r="N80" i="26"/>
  <c r="B81" i="26"/>
  <c r="C81" i="26"/>
  <c r="D81" i="26"/>
  <c r="E81" i="26"/>
  <c r="F81" i="26"/>
  <c r="G81" i="26"/>
  <c r="H81" i="26"/>
  <c r="I81" i="26"/>
  <c r="J81" i="26"/>
  <c r="K81" i="26"/>
  <c r="L81" i="26"/>
  <c r="M81" i="26"/>
  <c r="N81" i="26"/>
  <c r="B82" i="26"/>
  <c r="C82" i="26"/>
  <c r="D82" i="26"/>
  <c r="E82" i="26"/>
  <c r="F82" i="26"/>
  <c r="G82" i="26"/>
  <c r="H82" i="26"/>
  <c r="I82" i="26"/>
  <c r="J82" i="26"/>
  <c r="K82" i="26"/>
  <c r="L82" i="26"/>
  <c r="M82" i="26"/>
  <c r="N82" i="26"/>
  <c r="B83" i="26"/>
  <c r="C83" i="26"/>
  <c r="D83" i="26"/>
  <c r="E83" i="26"/>
  <c r="F83" i="26"/>
  <c r="G83" i="26"/>
  <c r="H83" i="26"/>
  <c r="I83" i="26"/>
  <c r="J83" i="26"/>
  <c r="K83" i="26"/>
  <c r="L83" i="26"/>
  <c r="M83" i="26"/>
  <c r="N83" i="26"/>
  <c r="B84" i="26"/>
  <c r="C84" i="26"/>
  <c r="D84" i="26"/>
  <c r="E84" i="26"/>
  <c r="F84" i="26"/>
  <c r="G84" i="26"/>
  <c r="H84" i="26"/>
  <c r="I84" i="26"/>
  <c r="J84" i="26"/>
  <c r="K84" i="26"/>
  <c r="L84" i="26"/>
  <c r="M84" i="26"/>
  <c r="N84" i="26"/>
  <c r="B85" i="26"/>
  <c r="C85" i="26"/>
  <c r="D85" i="26"/>
  <c r="E85" i="26"/>
  <c r="F85" i="26"/>
  <c r="G85" i="26"/>
  <c r="H85" i="26"/>
  <c r="I85" i="26"/>
  <c r="J85" i="26"/>
  <c r="K85" i="26"/>
  <c r="L85" i="26"/>
  <c r="M85" i="26"/>
  <c r="N85" i="26"/>
  <c r="B86" i="26"/>
  <c r="C86" i="26"/>
  <c r="D86" i="26"/>
  <c r="E86" i="26"/>
  <c r="F86" i="26"/>
  <c r="G86" i="26"/>
  <c r="H86" i="26"/>
  <c r="I86" i="26"/>
  <c r="J86" i="26"/>
  <c r="K86" i="26"/>
  <c r="L86" i="26"/>
  <c r="M86" i="26"/>
  <c r="N86" i="26"/>
  <c r="C56" i="26"/>
  <c r="D56" i="26"/>
  <c r="E56" i="26"/>
  <c r="F56" i="26"/>
  <c r="G56" i="26"/>
  <c r="H56" i="26"/>
  <c r="I56" i="26"/>
  <c r="J56" i="26"/>
  <c r="K56" i="26"/>
  <c r="L56" i="26"/>
  <c r="M56" i="26"/>
  <c r="N56" i="26"/>
  <c r="B56" i="26"/>
  <c r="B52" i="26"/>
  <c r="C52" i="26"/>
  <c r="D52" i="26"/>
  <c r="E52" i="26"/>
  <c r="F52" i="26"/>
  <c r="G52" i="26"/>
  <c r="H52" i="26"/>
  <c r="I52" i="26"/>
  <c r="J52" i="26"/>
  <c r="K52" i="26"/>
  <c r="L52" i="26"/>
  <c r="M52" i="26"/>
  <c r="N52" i="26"/>
  <c r="B53" i="26"/>
  <c r="C53" i="26"/>
  <c r="D53" i="26"/>
  <c r="E53" i="26"/>
  <c r="F53" i="26"/>
  <c r="G53" i="26"/>
  <c r="H53" i="26"/>
  <c r="I53" i="26"/>
  <c r="J53" i="26"/>
  <c r="K53" i="26"/>
  <c r="L53" i="26"/>
  <c r="M53" i="26"/>
  <c r="N53" i="26"/>
  <c r="B54" i="26"/>
  <c r="C54" i="26"/>
  <c r="D54" i="26"/>
  <c r="E54" i="26"/>
  <c r="F54" i="26"/>
  <c r="G54" i="26"/>
  <c r="H54" i="26"/>
  <c r="I54" i="26"/>
  <c r="J54" i="26"/>
  <c r="K54" i="26"/>
  <c r="L54" i="26"/>
  <c r="M54" i="26"/>
  <c r="N54" i="26"/>
  <c r="B55" i="26"/>
  <c r="C55" i="26"/>
  <c r="D55" i="26"/>
  <c r="E55" i="26"/>
  <c r="F55" i="26"/>
  <c r="G55" i="26"/>
  <c r="H55" i="26"/>
  <c r="I55" i="26"/>
  <c r="J55" i="26"/>
  <c r="K55" i="26"/>
  <c r="L55" i="26"/>
  <c r="M55" i="26"/>
  <c r="N55" i="26"/>
  <c r="B47" i="26"/>
  <c r="C47" i="26"/>
  <c r="D47" i="26"/>
  <c r="E47" i="26"/>
  <c r="F47" i="26"/>
  <c r="G47" i="26"/>
  <c r="H47" i="26"/>
  <c r="I47" i="26"/>
  <c r="J47" i="26"/>
  <c r="K47" i="26"/>
  <c r="L47" i="26"/>
  <c r="M47" i="26"/>
  <c r="N47" i="26"/>
  <c r="B48" i="26"/>
  <c r="C48" i="26"/>
  <c r="D48" i="26"/>
  <c r="E48" i="26"/>
  <c r="F48" i="26"/>
  <c r="G48" i="26"/>
  <c r="H48" i="26"/>
  <c r="I48" i="26"/>
  <c r="J48" i="26"/>
  <c r="K48" i="26"/>
  <c r="L48" i="26"/>
  <c r="M48" i="26"/>
  <c r="N48" i="26"/>
  <c r="B49" i="26"/>
  <c r="C49" i="26"/>
  <c r="D49" i="26"/>
  <c r="E49" i="26"/>
  <c r="F49" i="26"/>
  <c r="G49" i="26"/>
  <c r="H49" i="26"/>
  <c r="I49" i="26"/>
  <c r="J49" i="26"/>
  <c r="K49" i="26"/>
  <c r="L49" i="26"/>
  <c r="M49" i="26"/>
  <c r="N49" i="26"/>
  <c r="B50" i="26"/>
  <c r="C50" i="26"/>
  <c r="D50" i="26"/>
  <c r="E50" i="26"/>
  <c r="F50" i="26"/>
  <c r="G50" i="26"/>
  <c r="H50" i="26"/>
  <c r="I50" i="26"/>
  <c r="J50" i="26"/>
  <c r="K50" i="26"/>
  <c r="L50" i="26"/>
  <c r="M50" i="26"/>
  <c r="N50" i="26"/>
  <c r="B51" i="26"/>
  <c r="C51" i="26"/>
  <c r="D51" i="26"/>
  <c r="E51" i="26"/>
  <c r="F51" i="26"/>
  <c r="G51" i="26"/>
  <c r="H51" i="26"/>
  <c r="I51" i="26"/>
  <c r="J51" i="26"/>
  <c r="K51" i="26"/>
  <c r="L51" i="26"/>
  <c r="M51" i="26"/>
  <c r="N51" i="26"/>
  <c r="B32" i="26"/>
  <c r="C32" i="26"/>
  <c r="D32" i="26"/>
  <c r="E32" i="26"/>
  <c r="F32" i="26"/>
  <c r="G32" i="26"/>
  <c r="H32" i="26"/>
  <c r="I32" i="26"/>
  <c r="J32" i="26"/>
  <c r="K32" i="26"/>
  <c r="L32" i="26"/>
  <c r="M32" i="26"/>
  <c r="N32" i="26"/>
  <c r="B33" i="26"/>
  <c r="C33" i="26"/>
  <c r="D33" i="26"/>
  <c r="E33" i="26"/>
  <c r="F33" i="26"/>
  <c r="G33" i="26"/>
  <c r="H33" i="26"/>
  <c r="I33" i="26"/>
  <c r="J33" i="26"/>
  <c r="K33" i="26"/>
  <c r="L33" i="26"/>
  <c r="M33" i="26"/>
  <c r="N33" i="26"/>
  <c r="B34" i="26"/>
  <c r="C34" i="26"/>
  <c r="D34" i="26"/>
  <c r="E34" i="26"/>
  <c r="F34" i="26"/>
  <c r="G34" i="26"/>
  <c r="H34" i="26"/>
  <c r="I34" i="26"/>
  <c r="J34" i="26"/>
  <c r="K34" i="26"/>
  <c r="L34" i="26"/>
  <c r="M34" i="26"/>
  <c r="N34" i="26"/>
  <c r="B35" i="26"/>
  <c r="C35" i="26"/>
  <c r="D35" i="26"/>
  <c r="E35" i="26"/>
  <c r="F35" i="26"/>
  <c r="G35" i="26"/>
  <c r="H35" i="26"/>
  <c r="I35" i="26"/>
  <c r="J35" i="26"/>
  <c r="K35" i="26"/>
  <c r="L35" i="26"/>
  <c r="M35" i="26"/>
  <c r="N35" i="26"/>
  <c r="B36" i="26"/>
  <c r="C36" i="26"/>
  <c r="D36" i="26"/>
  <c r="E36" i="26"/>
  <c r="F36" i="26"/>
  <c r="G36" i="26"/>
  <c r="H36" i="26"/>
  <c r="I36" i="26"/>
  <c r="J36" i="26"/>
  <c r="K36" i="26"/>
  <c r="L36" i="26"/>
  <c r="M36" i="26"/>
  <c r="N36" i="26"/>
  <c r="B37" i="26"/>
  <c r="C37" i="26"/>
  <c r="D37" i="26"/>
  <c r="E37" i="26"/>
  <c r="F37" i="26"/>
  <c r="G37" i="26"/>
  <c r="H37" i="26"/>
  <c r="I37" i="26"/>
  <c r="J37" i="26"/>
  <c r="K37" i="26"/>
  <c r="L37" i="26"/>
  <c r="N37" i="26"/>
  <c r="B38" i="26"/>
  <c r="C38" i="26"/>
  <c r="D38" i="26"/>
  <c r="E38" i="26"/>
  <c r="F38" i="26"/>
  <c r="G38" i="26"/>
  <c r="H38" i="26"/>
  <c r="I38" i="26"/>
  <c r="J38" i="26"/>
  <c r="K38" i="26"/>
  <c r="L38" i="26"/>
  <c r="M38" i="26"/>
  <c r="N38" i="26"/>
  <c r="B39" i="26"/>
  <c r="C39" i="26"/>
  <c r="D39" i="26"/>
  <c r="E39" i="26"/>
  <c r="F39" i="26"/>
  <c r="G39" i="26"/>
  <c r="H39" i="26"/>
  <c r="I39" i="26"/>
  <c r="J39" i="26"/>
  <c r="K39" i="26"/>
  <c r="L39" i="26"/>
  <c r="M39" i="26"/>
  <c r="N39" i="26"/>
  <c r="B40" i="26"/>
  <c r="C40" i="26"/>
  <c r="D40" i="26"/>
  <c r="E40" i="26"/>
  <c r="F40" i="26"/>
  <c r="G40" i="26"/>
  <c r="H40" i="26"/>
  <c r="I40" i="26"/>
  <c r="J40" i="26"/>
  <c r="K40" i="26"/>
  <c r="L40" i="26"/>
  <c r="M40" i="26"/>
  <c r="N40" i="26"/>
  <c r="B41" i="26"/>
  <c r="C41" i="26"/>
  <c r="D41" i="26"/>
  <c r="E41" i="26"/>
  <c r="F41" i="26"/>
  <c r="G41" i="26"/>
  <c r="H41" i="26"/>
  <c r="I41" i="26"/>
  <c r="J41" i="26"/>
  <c r="K41" i="26"/>
  <c r="L41" i="26"/>
  <c r="M41" i="26"/>
  <c r="N41" i="26"/>
  <c r="B42" i="26"/>
  <c r="C42" i="26"/>
  <c r="D42" i="26"/>
  <c r="E42" i="26"/>
  <c r="F42" i="26"/>
  <c r="G42" i="26"/>
  <c r="H42" i="26"/>
  <c r="I42" i="26"/>
  <c r="J42" i="26"/>
  <c r="K42" i="26"/>
  <c r="L42" i="26"/>
  <c r="M42" i="26"/>
  <c r="N42" i="26"/>
  <c r="B43" i="26"/>
  <c r="C43" i="26"/>
  <c r="D43" i="26"/>
  <c r="E43" i="26"/>
  <c r="F43" i="26"/>
  <c r="G43" i="26"/>
  <c r="H43" i="26"/>
  <c r="I43" i="26"/>
  <c r="J43" i="26"/>
  <c r="K43" i="26"/>
  <c r="L43" i="26"/>
  <c r="M43" i="26"/>
  <c r="N43" i="26"/>
  <c r="B44" i="26"/>
  <c r="C44" i="26"/>
  <c r="D44" i="26"/>
  <c r="E44" i="26"/>
  <c r="F44" i="26"/>
  <c r="G44" i="26"/>
  <c r="H44" i="26"/>
  <c r="I44" i="26"/>
  <c r="J44" i="26"/>
  <c r="K44" i="26"/>
  <c r="L44" i="26"/>
  <c r="M44" i="26"/>
  <c r="N44" i="26"/>
  <c r="B45" i="26"/>
  <c r="C45" i="26"/>
  <c r="D45" i="26"/>
  <c r="E45" i="26"/>
  <c r="F45" i="26"/>
  <c r="G45" i="26"/>
  <c r="H45" i="26"/>
  <c r="I45" i="26"/>
  <c r="J45" i="26"/>
  <c r="K45" i="26"/>
  <c r="L45" i="26"/>
  <c r="M45" i="26"/>
  <c r="N45" i="26"/>
  <c r="B46" i="26"/>
  <c r="C46" i="26"/>
  <c r="D46" i="26"/>
  <c r="E46" i="26"/>
  <c r="F46" i="26"/>
  <c r="G46" i="26"/>
  <c r="H46" i="26"/>
  <c r="I46" i="26"/>
  <c r="J46" i="26"/>
  <c r="K46" i="26"/>
  <c r="L46" i="26"/>
  <c r="M46" i="26"/>
  <c r="N46" i="26"/>
  <c r="C31" i="26"/>
  <c r="D31" i="26"/>
  <c r="E31" i="26"/>
  <c r="F31" i="26"/>
  <c r="G31" i="26"/>
  <c r="H31" i="26"/>
  <c r="I31" i="26"/>
  <c r="J31" i="26"/>
  <c r="K31" i="26"/>
  <c r="L31" i="26"/>
  <c r="M31" i="26"/>
  <c r="N31" i="26"/>
  <c r="B31" i="26"/>
  <c r="B13" i="26"/>
  <c r="C13" i="26"/>
  <c r="D13" i="26"/>
  <c r="E13" i="26"/>
  <c r="F13" i="26"/>
  <c r="G13" i="26"/>
  <c r="H13" i="26"/>
  <c r="I13" i="26"/>
  <c r="J13" i="26"/>
  <c r="K13" i="26"/>
  <c r="L13" i="26"/>
  <c r="M13" i="26"/>
  <c r="N13" i="26"/>
  <c r="B14" i="26"/>
  <c r="C14" i="26"/>
  <c r="D14" i="26"/>
  <c r="E14" i="26"/>
  <c r="F14" i="26"/>
  <c r="G14" i="26"/>
  <c r="H14" i="26"/>
  <c r="I14" i="26"/>
  <c r="J14" i="26"/>
  <c r="K14" i="26"/>
  <c r="L14" i="26"/>
  <c r="M14" i="26"/>
  <c r="N14" i="26"/>
  <c r="B15" i="26"/>
  <c r="C15" i="26"/>
  <c r="D15" i="26"/>
  <c r="E15" i="26"/>
  <c r="F15" i="26"/>
  <c r="G15" i="26"/>
  <c r="H15" i="26"/>
  <c r="I15" i="26"/>
  <c r="J15" i="26"/>
  <c r="K15" i="26"/>
  <c r="L15" i="26"/>
  <c r="M15" i="26"/>
  <c r="N15" i="26"/>
  <c r="B16" i="26"/>
  <c r="C16" i="26"/>
  <c r="D16" i="26"/>
  <c r="E16" i="26"/>
  <c r="F16" i="26"/>
  <c r="G16" i="26"/>
  <c r="H16" i="26"/>
  <c r="I16" i="26"/>
  <c r="J16" i="26"/>
  <c r="K16" i="26"/>
  <c r="L16" i="26"/>
  <c r="M16" i="26"/>
  <c r="N16" i="26"/>
  <c r="B17" i="26"/>
  <c r="C17" i="26"/>
  <c r="D17" i="26"/>
  <c r="E17" i="26"/>
  <c r="F17" i="26"/>
  <c r="G17" i="26"/>
  <c r="H17" i="26"/>
  <c r="I17" i="26"/>
  <c r="J17" i="26"/>
  <c r="K17" i="26"/>
  <c r="L17" i="26"/>
  <c r="M17" i="26"/>
  <c r="N17" i="26"/>
  <c r="B18" i="26"/>
  <c r="C18" i="26"/>
  <c r="D18" i="26"/>
  <c r="E18" i="26"/>
  <c r="F18" i="26"/>
  <c r="G18" i="26"/>
  <c r="H18" i="26"/>
  <c r="I18" i="26"/>
  <c r="J18" i="26"/>
  <c r="K18" i="26"/>
  <c r="L18" i="26"/>
  <c r="N18" i="26"/>
  <c r="B19" i="26"/>
  <c r="C19" i="26"/>
  <c r="D19" i="26"/>
  <c r="E19" i="26"/>
  <c r="F19" i="26"/>
  <c r="G19" i="26"/>
  <c r="H19" i="26"/>
  <c r="I19" i="26"/>
  <c r="J19" i="26"/>
  <c r="K19" i="26"/>
  <c r="L19" i="26"/>
  <c r="M19" i="26"/>
  <c r="N19" i="26"/>
  <c r="B20" i="26"/>
  <c r="C20" i="26"/>
  <c r="D20" i="26"/>
  <c r="E20" i="26"/>
  <c r="G20" i="26"/>
  <c r="H20" i="26"/>
  <c r="I20" i="26"/>
  <c r="J20" i="26"/>
  <c r="K20" i="26"/>
  <c r="L20" i="26"/>
  <c r="M20" i="26"/>
  <c r="N20" i="26"/>
  <c r="B21" i="26"/>
  <c r="C21" i="26"/>
  <c r="D21" i="26"/>
  <c r="E21" i="26"/>
  <c r="G21" i="26"/>
  <c r="H21" i="26"/>
  <c r="I21" i="26"/>
  <c r="J21" i="26"/>
  <c r="K21" i="26"/>
  <c r="L21" i="26"/>
  <c r="M21" i="26"/>
  <c r="N21" i="26"/>
  <c r="B22" i="26"/>
  <c r="C22" i="26"/>
  <c r="D22" i="26"/>
  <c r="E22" i="26"/>
  <c r="G22" i="26"/>
  <c r="H22" i="26"/>
  <c r="I22" i="26"/>
  <c r="J22" i="26"/>
  <c r="K22" i="26"/>
  <c r="L22" i="26"/>
  <c r="M22" i="26"/>
  <c r="N22" i="26"/>
  <c r="B23" i="26"/>
  <c r="C23" i="26"/>
  <c r="D23" i="26"/>
  <c r="E23" i="26"/>
  <c r="G23" i="26"/>
  <c r="H23" i="26"/>
  <c r="I23" i="26"/>
  <c r="J23" i="26"/>
  <c r="K23" i="26"/>
  <c r="L23" i="26"/>
  <c r="M23" i="26"/>
  <c r="N23" i="26"/>
  <c r="B24" i="26"/>
  <c r="C24" i="26"/>
  <c r="D24" i="26"/>
  <c r="E24" i="26"/>
  <c r="G24" i="26"/>
  <c r="H24" i="26"/>
  <c r="I24" i="26"/>
  <c r="J24" i="26"/>
  <c r="K24" i="26"/>
  <c r="L24" i="26"/>
  <c r="M24" i="26"/>
  <c r="N24" i="26"/>
  <c r="B25" i="26"/>
  <c r="C25" i="26"/>
  <c r="D25" i="26"/>
  <c r="E25" i="26"/>
  <c r="F25" i="26"/>
  <c r="G25" i="26"/>
  <c r="H25" i="26"/>
  <c r="I25" i="26"/>
  <c r="J25" i="26"/>
  <c r="K25" i="26"/>
  <c r="L25" i="26"/>
  <c r="M25" i="26"/>
  <c r="N25" i="26"/>
  <c r="B26" i="26"/>
  <c r="C26" i="26"/>
  <c r="D26" i="26"/>
  <c r="E26" i="26"/>
  <c r="F26" i="26"/>
  <c r="G26" i="26"/>
  <c r="H26" i="26"/>
  <c r="I26" i="26"/>
  <c r="J26" i="26"/>
  <c r="K26" i="26"/>
  <c r="L26" i="26"/>
  <c r="M26" i="26"/>
  <c r="N26" i="26"/>
  <c r="B27" i="26"/>
  <c r="C27" i="26"/>
  <c r="D27" i="26"/>
  <c r="E27" i="26"/>
  <c r="F27" i="26"/>
  <c r="G27" i="26"/>
  <c r="H27" i="26"/>
  <c r="I27" i="26"/>
  <c r="J27" i="26"/>
  <c r="K27" i="26"/>
  <c r="L27" i="26"/>
  <c r="M27" i="26"/>
  <c r="N27" i="26"/>
  <c r="B28" i="26"/>
  <c r="C28" i="26"/>
  <c r="D28" i="26"/>
  <c r="E28" i="26"/>
  <c r="F28" i="26"/>
  <c r="G28" i="26"/>
  <c r="H28" i="26"/>
  <c r="I28" i="26"/>
  <c r="J28" i="26"/>
  <c r="K28" i="26"/>
  <c r="L28" i="26"/>
  <c r="M28" i="26"/>
  <c r="N28" i="26"/>
  <c r="B29" i="26"/>
  <c r="C29" i="26"/>
  <c r="D29" i="26"/>
  <c r="E29" i="26"/>
  <c r="F29" i="26"/>
  <c r="G29" i="26"/>
  <c r="H29" i="26"/>
  <c r="I29" i="26"/>
  <c r="J29" i="26"/>
  <c r="K29" i="26"/>
  <c r="L29" i="26"/>
  <c r="M29" i="26"/>
  <c r="N29" i="26"/>
  <c r="B30" i="26"/>
  <c r="C30" i="26"/>
  <c r="D30" i="26"/>
  <c r="E30" i="26"/>
  <c r="F30" i="26"/>
  <c r="G30" i="26"/>
  <c r="H30" i="26"/>
  <c r="I30" i="26"/>
  <c r="J30" i="26"/>
  <c r="K30" i="26"/>
  <c r="L30" i="26"/>
  <c r="M30" i="26"/>
  <c r="N30" i="26"/>
  <c r="C12" i="26"/>
  <c r="D12" i="26"/>
  <c r="E12" i="26"/>
  <c r="F12" i="26"/>
  <c r="G12" i="26"/>
  <c r="H12" i="26"/>
  <c r="I12" i="26"/>
  <c r="J12" i="26"/>
  <c r="K12" i="26"/>
  <c r="L12" i="26"/>
  <c r="M12" i="26"/>
  <c r="N12" i="26"/>
  <c r="B12" i="26"/>
  <c r="B7" i="26"/>
  <c r="C7" i="26"/>
  <c r="D7" i="26"/>
  <c r="E7" i="26"/>
  <c r="F7" i="26"/>
  <c r="G7" i="26"/>
  <c r="H7" i="26"/>
  <c r="I7" i="26"/>
  <c r="J7" i="26"/>
  <c r="K7" i="26"/>
  <c r="L7" i="26"/>
  <c r="M7" i="26"/>
  <c r="N7" i="26"/>
  <c r="B8" i="26"/>
  <c r="C8" i="26"/>
  <c r="D8" i="26"/>
  <c r="E8" i="26"/>
  <c r="F8" i="26"/>
  <c r="G8" i="26"/>
  <c r="H8" i="26"/>
  <c r="I8" i="26"/>
  <c r="J8" i="26"/>
  <c r="K8" i="26"/>
  <c r="L8" i="26"/>
  <c r="M8" i="26"/>
  <c r="N8" i="26"/>
  <c r="B9" i="26"/>
  <c r="C9" i="26"/>
  <c r="D9" i="26"/>
  <c r="E9" i="26"/>
  <c r="F9" i="26"/>
  <c r="G9" i="26"/>
  <c r="H9" i="26"/>
  <c r="I9" i="26"/>
  <c r="J9" i="26"/>
  <c r="K9" i="26"/>
  <c r="L9" i="26"/>
  <c r="M9" i="26"/>
  <c r="N9" i="26"/>
  <c r="B10" i="26"/>
  <c r="C10" i="26"/>
  <c r="D10" i="26"/>
  <c r="E10" i="26"/>
  <c r="F10" i="26"/>
  <c r="G10" i="26"/>
  <c r="H10" i="26"/>
  <c r="I10" i="26"/>
  <c r="J10" i="26"/>
  <c r="K10" i="26"/>
  <c r="L10" i="26"/>
  <c r="M10" i="26"/>
  <c r="N10" i="26"/>
  <c r="B11" i="26"/>
  <c r="C11" i="26"/>
  <c r="D11" i="26"/>
  <c r="E11" i="26"/>
  <c r="F11" i="26"/>
  <c r="G11" i="26"/>
  <c r="H11" i="26"/>
  <c r="I11" i="26"/>
  <c r="J11" i="26"/>
  <c r="K11" i="26"/>
  <c r="L11" i="26"/>
  <c r="M11" i="26"/>
  <c r="N11" i="26"/>
  <c r="C6" i="26"/>
  <c r="D6" i="26"/>
  <c r="E6" i="26"/>
  <c r="F6" i="26"/>
  <c r="G6" i="26"/>
  <c r="H6" i="26"/>
  <c r="I6" i="26"/>
  <c r="J6" i="26"/>
  <c r="K6" i="26"/>
  <c r="L6" i="26"/>
  <c r="M6" i="26"/>
  <c r="N6" i="26"/>
  <c r="B6" i="26"/>
  <c r="A10" i="19" l="1"/>
  <c r="A45" i="17"/>
  <c r="A44" i="17"/>
  <c r="A43" i="17"/>
  <c r="A42" i="17"/>
  <c r="A41" i="17"/>
  <c r="A40" i="17"/>
  <c r="A43" i="22" l="1"/>
  <c r="A45" i="22"/>
  <c r="A11" i="20" l="1"/>
  <c r="A12" i="20"/>
  <c r="A8" i="20"/>
  <c r="A9" i="20"/>
  <c r="M13" i="23" l="1"/>
  <c r="M16" i="20" l="1"/>
  <c r="M13" i="19"/>
  <c r="M165" i="26" s="1"/>
  <c r="M13" i="22"/>
  <c r="M113" i="26" s="1"/>
  <c r="M13" i="18"/>
  <c r="M101" i="26" s="1"/>
  <c r="M13" i="17"/>
  <c r="M62" i="26" s="1"/>
  <c r="M13" i="16"/>
  <c r="M37" i="26" s="1"/>
  <c r="M13" i="15"/>
  <c r="M18" i="26" s="1"/>
  <c r="A8" i="14"/>
  <c r="A50" i="22" l="1"/>
  <c r="A49" i="22"/>
  <c r="A48" i="22"/>
  <c r="A47" i="22"/>
  <c r="A58" i="22"/>
  <c r="A57" i="22"/>
  <c r="A56" i="22"/>
  <c r="A55" i="22"/>
  <c r="A54" i="22"/>
  <c r="A53" i="22"/>
  <c r="A52" i="22"/>
  <c r="A51" i="22"/>
  <c r="A46" i="22"/>
  <c r="A44" i="22"/>
  <c r="A42" i="22"/>
  <c r="A41" i="22"/>
  <c r="A40" i="22"/>
  <c r="A39" i="22"/>
  <c r="A38" i="22"/>
  <c r="A37" i="22"/>
  <c r="A36" i="22"/>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59" i="22"/>
  <c r="A60" i="22"/>
  <c r="A26" i="24" l="1"/>
  <c r="A25" i="24"/>
  <c r="A24" i="24"/>
  <c r="A23" i="24"/>
  <c r="A22" i="24"/>
  <c r="A21" i="24"/>
  <c r="A20" i="24"/>
  <c r="A19" i="24"/>
  <c r="A18" i="24"/>
  <c r="A17" i="24"/>
  <c r="A16" i="24"/>
  <c r="A15" i="24"/>
  <c r="A14" i="24"/>
  <c r="A13" i="24"/>
  <c r="A8" i="24"/>
  <c r="A12" i="24"/>
  <c r="A11" i="24"/>
  <c r="A10" i="24"/>
  <c r="A9" i="24"/>
  <c r="A7" i="24"/>
  <c r="A26" i="23"/>
  <c r="A25" i="23"/>
  <c r="A24" i="23"/>
  <c r="A23" i="23"/>
  <c r="A22" i="23"/>
  <c r="A21" i="23"/>
  <c r="A20" i="23"/>
  <c r="A19" i="23"/>
  <c r="A18" i="23"/>
  <c r="A17" i="23"/>
  <c r="A16" i="23"/>
  <c r="A15" i="23"/>
  <c r="A14" i="23"/>
  <c r="A13" i="23"/>
  <c r="A12" i="23"/>
  <c r="A11" i="23"/>
  <c r="A10" i="23"/>
  <c r="A9" i="23"/>
  <c r="A8" i="23"/>
  <c r="A7" i="23"/>
  <c r="A9" i="19" l="1"/>
  <c r="A8" i="19"/>
  <c r="A7" i="19"/>
  <c r="A11" i="19"/>
  <c r="A13" i="18"/>
  <c r="A27" i="15"/>
  <c r="A28" i="15"/>
  <c r="A29" i="15"/>
  <c r="A33" i="16"/>
  <c r="A20" i="18"/>
  <c r="A19" i="18"/>
  <c r="A18" i="18"/>
  <c r="A15" i="18"/>
  <c r="A14" i="18"/>
  <c r="A12" i="18"/>
  <c r="A11" i="18"/>
  <c r="A10" i="18"/>
  <c r="A9" i="18"/>
  <c r="A8" i="18"/>
  <c r="A17" i="18"/>
  <c r="A48" i="17"/>
  <c r="A47" i="17"/>
  <c r="A39" i="17"/>
  <c r="A46" i="17"/>
  <c r="A30" i="17" l="1"/>
  <c r="A29" i="17"/>
  <c r="A27" i="17"/>
  <c r="A26" i="17"/>
  <c r="A31" i="17"/>
  <c r="A36" i="17"/>
  <c r="A34" i="17"/>
  <c r="A23" i="17"/>
  <c r="A18" i="17"/>
  <c r="A16" i="17"/>
  <c r="A24" i="17"/>
  <c r="A22" i="17"/>
  <c r="A32" i="17"/>
  <c r="A22" i="15"/>
  <c r="A35" i="17"/>
  <c r="A33" i="17"/>
  <c r="A7" i="17"/>
  <c r="A8" i="16"/>
  <c r="A26" i="16"/>
  <c r="A25" i="16"/>
  <c r="A20" i="16"/>
  <c r="A19" i="16"/>
  <c r="A18" i="16"/>
  <c r="A24" i="16"/>
  <c r="A23" i="16"/>
  <c r="A15" i="16"/>
  <c r="A16" i="16"/>
  <c r="A10" i="15" l="1"/>
  <c r="A12" i="15"/>
  <c r="A7" i="14"/>
  <c r="A9" i="17" l="1"/>
  <c r="A8" i="17"/>
  <c r="A21" i="20"/>
  <c r="A20" i="20"/>
  <c r="A19" i="20"/>
  <c r="A18" i="20"/>
  <c r="A17" i="20"/>
  <c r="A16" i="20"/>
  <c r="A15" i="20"/>
  <c r="A13" i="20"/>
  <c r="A14" i="20"/>
  <c r="A10" i="20"/>
  <c r="A7" i="20"/>
  <c r="A26" i="19"/>
  <c r="A25" i="19"/>
  <c r="A24" i="19"/>
  <c r="A23" i="19"/>
  <c r="A22" i="19"/>
  <c r="A21" i="19"/>
  <c r="A20" i="19"/>
  <c r="A19" i="19"/>
  <c r="A18" i="19"/>
  <c r="A17" i="19"/>
  <c r="A16" i="19"/>
  <c r="A15" i="19"/>
  <c r="A14" i="19"/>
  <c r="A13" i="19"/>
  <c r="A12" i="19"/>
  <c r="A22" i="18"/>
  <c r="A21" i="18"/>
  <c r="A16" i="18"/>
  <c r="A7" i="18"/>
  <c r="A38" i="17"/>
  <c r="A37" i="17"/>
  <c r="A28" i="17"/>
  <c r="A25" i="17"/>
  <c r="A21" i="17"/>
  <c r="A20" i="17"/>
  <c r="A19" i="17"/>
  <c r="A17" i="17"/>
  <c r="A15" i="17"/>
  <c r="A14" i="17"/>
  <c r="A13" i="17"/>
  <c r="A12" i="17"/>
  <c r="A11" i="17"/>
  <c r="A10" i="17"/>
  <c r="A36" i="16"/>
  <c r="A35" i="16"/>
  <c r="A34" i="16"/>
  <c r="A32" i="16"/>
  <c r="A31" i="16"/>
  <c r="A30" i="16"/>
  <c r="A29" i="16"/>
  <c r="A28" i="16"/>
  <c r="A27" i="16"/>
  <c r="A22" i="16"/>
  <c r="A21" i="16"/>
  <c r="A17" i="16"/>
  <c r="A14" i="16"/>
  <c r="A13" i="16"/>
  <c r="A12" i="16"/>
  <c r="A10" i="16"/>
  <c r="A9" i="16"/>
  <c r="A7" i="16"/>
  <c r="A31" i="15"/>
  <c r="A30" i="15"/>
  <c r="A26" i="15"/>
  <c r="A25" i="15"/>
  <c r="A24" i="15"/>
  <c r="A23" i="15"/>
  <c r="A21" i="15"/>
  <c r="A20" i="15"/>
  <c r="A19" i="15"/>
  <c r="A18" i="15"/>
  <c r="A17" i="15"/>
  <c r="A16" i="15"/>
  <c r="A15" i="15"/>
  <c r="A14" i="15"/>
  <c r="A13" i="15"/>
  <c r="A11" i="15"/>
  <c r="A9" i="15"/>
  <c r="A8" i="15"/>
  <c r="A7" i="15"/>
  <c r="A26" i="14"/>
  <c r="A25" i="14"/>
  <c r="A24" i="14"/>
  <c r="A23" i="14"/>
  <c r="A22" i="14"/>
  <c r="A21" i="14"/>
  <c r="A20" i="14"/>
  <c r="A19" i="14"/>
  <c r="A18" i="14"/>
  <c r="A17" i="14"/>
  <c r="A16" i="14"/>
  <c r="A15" i="14"/>
  <c r="A14" i="14"/>
  <c r="A13" i="14"/>
  <c r="A12" i="14"/>
  <c r="A11" i="14"/>
  <c r="A10" i="14"/>
  <c r="A9" i="14"/>
</calcChain>
</file>

<file path=xl/sharedStrings.xml><?xml version="1.0" encoding="utf-8"?>
<sst xmlns="http://schemas.openxmlformats.org/spreadsheetml/2006/main" count="1356" uniqueCount="625">
  <si>
    <t>解　説</t>
  </si>
  <si>
    <t>概要</t>
    <rPh sb="0" eb="2">
      <t>ガイヨウ</t>
    </rPh>
    <phoneticPr fontId="1"/>
  </si>
  <si>
    <t>説明</t>
    <rPh sb="0" eb="2">
      <t>セツメイ</t>
    </rPh>
    <phoneticPr fontId="1"/>
  </si>
  <si>
    <t>工程</t>
    <rPh sb="0" eb="2">
      <t>コウテイ</t>
    </rPh>
    <phoneticPr fontId="1"/>
  </si>
  <si>
    <t>活動</t>
    <rPh sb="0" eb="2">
      <t>カツドウ</t>
    </rPh>
    <phoneticPr fontId="1"/>
  </si>
  <si>
    <t>フェーズ</t>
    <phoneticPr fontId="1"/>
  </si>
  <si>
    <t>4.詳細設計</t>
    <rPh sb="2" eb="4">
      <t>ショウサイ</t>
    </rPh>
    <rPh sb="4" eb="6">
      <t>セッケイ</t>
    </rPh>
    <phoneticPr fontId="1"/>
  </si>
  <si>
    <t>チェック欄：記載標準書</t>
    <rPh sb="4" eb="5">
      <t>ラン</t>
    </rPh>
    <rPh sb="6" eb="8">
      <t>キサイ</t>
    </rPh>
    <rPh sb="8" eb="10">
      <t>ヒョウジュン</t>
    </rPh>
    <rPh sb="10" eb="11">
      <t>ショ</t>
    </rPh>
    <phoneticPr fontId="1"/>
  </si>
  <si>
    <t>工程標準（例）</t>
    <rPh sb="0" eb="2">
      <t>コウテイ</t>
    </rPh>
    <rPh sb="2" eb="4">
      <t>ヒョウジュン</t>
    </rPh>
    <rPh sb="5" eb="6">
      <t>レイ</t>
    </rPh>
    <phoneticPr fontId="1"/>
  </si>
  <si>
    <t>工程標準（作業成果物）、テスト標準</t>
    <rPh sb="0" eb="2">
      <t>コウテイ</t>
    </rPh>
    <rPh sb="5" eb="7">
      <t>サギョウ</t>
    </rPh>
    <rPh sb="7" eb="9">
      <t>セイカ</t>
    </rPh>
    <rPh sb="9" eb="10">
      <t>ブツ</t>
    </rPh>
    <rPh sb="15" eb="17">
      <t>ヒョウジュン</t>
    </rPh>
    <phoneticPr fontId="1"/>
  </si>
  <si>
    <t xml:space="preserve">フェーズ </t>
    <phoneticPr fontId="1"/>
  </si>
  <si>
    <t xml:space="preserve">　　　　　　　　　　作成成果物
</t>
    <rPh sb="12" eb="14">
      <t>セイカ</t>
    </rPh>
    <rPh sb="14" eb="15">
      <t>ブツ</t>
    </rPh>
    <phoneticPr fontId="1"/>
  </si>
  <si>
    <t>パスワードを入力してください。</t>
    <rPh sb="6" eb="8">
      <t>ニュウリョク</t>
    </rPh>
    <phoneticPr fontId="1"/>
  </si>
  <si>
    <t>「変更があったときのみ表示する」チェックボックスを追加する。
　チェックがオン、変更がない場合、スキップする。</t>
    <rPh sb="1" eb="3">
      <t>ヘンコウ</t>
    </rPh>
    <rPh sb="11" eb="13">
      <t>ヒョウジ</t>
    </rPh>
    <rPh sb="25" eb="27">
      <t>ツイカ</t>
    </rPh>
    <rPh sb="40" eb="42">
      <t>ヘンコウ</t>
    </rPh>
    <rPh sb="45" eb="47">
      <t>バアイ</t>
    </rPh>
    <phoneticPr fontId="1"/>
  </si>
  <si>
    <t>パスワード入力ミスの場合、再度、ログオン画面に戻る。</t>
    <rPh sb="5" eb="7">
      <t>ニュウリョク</t>
    </rPh>
    <rPh sb="10" eb="12">
      <t>バアイ</t>
    </rPh>
    <rPh sb="13" eb="15">
      <t>サイド</t>
    </rPh>
    <rPh sb="20" eb="22">
      <t>ガメン</t>
    </rPh>
    <rPh sb="23" eb="24">
      <t>モド</t>
    </rPh>
    <phoneticPr fontId="1"/>
  </si>
  <si>
    <t>メッセージの表示枠を広くする。
前回の位置、広さを記憶させる。</t>
    <rPh sb="6" eb="8">
      <t>ヒョウジ</t>
    </rPh>
    <rPh sb="8" eb="9">
      <t>ワク</t>
    </rPh>
    <rPh sb="10" eb="11">
      <t>ヒロ</t>
    </rPh>
    <rPh sb="16" eb="18">
      <t>ゼンカイ</t>
    </rPh>
    <rPh sb="19" eb="21">
      <t>イチ</t>
    </rPh>
    <rPh sb="22" eb="23">
      <t>ヒロ</t>
    </rPh>
    <rPh sb="25" eb="27">
      <t>キオク</t>
    </rPh>
    <phoneticPr fontId="1"/>
  </si>
  <si>
    <t>メッセージの表示・保存</t>
    <rPh sb="6" eb="8">
      <t>ヒョウジ</t>
    </rPh>
    <rPh sb="9" eb="11">
      <t>ホゾン</t>
    </rPh>
    <phoneticPr fontId="1"/>
  </si>
  <si>
    <t>パスワードを入力</t>
    <rPh sb="6" eb="8">
      <t>ニュウリョク</t>
    </rPh>
    <phoneticPr fontId="1"/>
  </si>
  <si>
    <t>「＋作成」をクリックする</t>
    <phoneticPr fontId="1"/>
  </si>
  <si>
    <t>「削除」をクリックする</t>
    <rPh sb="1" eb="3">
      <t>サクジョ</t>
    </rPh>
    <phoneticPr fontId="1"/>
  </si>
  <si>
    <t>改善内容</t>
    <rPh sb="0" eb="2">
      <t>カイゼン</t>
    </rPh>
    <rPh sb="2" eb="4">
      <t>ナイヨウ</t>
    </rPh>
    <phoneticPr fontId="1"/>
  </si>
  <si>
    <t>「編集」をクリックする</t>
    <rPh sb="1" eb="3">
      <t>ヘンシュウ</t>
    </rPh>
    <phoneticPr fontId="1"/>
  </si>
  <si>
    <t>「再起動」をクリックする</t>
    <rPh sb="1" eb="4">
      <t>サイキドウ</t>
    </rPh>
    <phoneticPr fontId="1"/>
  </si>
  <si>
    <t>何をバックアップするのか不明。</t>
    <rPh sb="0" eb="1">
      <t>ナニ</t>
    </rPh>
    <rPh sb="12" eb="14">
      <t>フメイ</t>
    </rPh>
    <phoneticPr fontId="1"/>
  </si>
  <si>
    <t>「サーバ設定」をクリックする</t>
    <rPh sb="4" eb="6">
      <t>セッテイ</t>
    </rPh>
    <phoneticPr fontId="1"/>
  </si>
  <si>
    <t>サーバ設定項目を登録する</t>
    <rPh sb="3" eb="5">
      <t>セッテイ</t>
    </rPh>
    <rPh sb="5" eb="7">
      <t>コウモク</t>
    </rPh>
    <rPh sb="8" eb="10">
      <t>トウロク</t>
    </rPh>
    <phoneticPr fontId="1"/>
  </si>
  <si>
    <t>サーバを追加する</t>
    <phoneticPr fontId="1"/>
  </si>
  <si>
    <t>（機能なし）
修正する機能追加する</t>
    <rPh sb="1" eb="3">
      <t>キノウ</t>
    </rPh>
    <rPh sb="7" eb="9">
      <t>シュウセイ</t>
    </rPh>
    <rPh sb="11" eb="13">
      <t>キノウ</t>
    </rPh>
    <rPh sb="13" eb="15">
      <t>ツイカ</t>
    </rPh>
    <phoneticPr fontId="1"/>
  </si>
  <si>
    <t>I/Oサーバを再起動する。</t>
    <rPh sb="7" eb="10">
      <t>サイキドウ</t>
    </rPh>
    <phoneticPr fontId="1"/>
  </si>
  <si>
    <t>設定項目が不足している。OSVコンソールと同じ内容にする。</t>
    <rPh sb="0" eb="2">
      <t>セッテイ</t>
    </rPh>
    <rPh sb="2" eb="4">
      <t>コウモク</t>
    </rPh>
    <rPh sb="5" eb="7">
      <t>フソク</t>
    </rPh>
    <rPh sb="21" eb="22">
      <t>オナ</t>
    </rPh>
    <rPh sb="23" eb="25">
      <t>ナイヨウ</t>
    </rPh>
    <phoneticPr fontId="1"/>
  </si>
  <si>
    <t>「ブートサーバの再起動」をクリックする</t>
    <rPh sb="8" eb="11">
      <t>サイキドウ</t>
    </rPh>
    <phoneticPr fontId="1"/>
  </si>
  <si>
    <t>ブートサーバを再起動する。</t>
    <rPh sb="7" eb="10">
      <t>サイキドウ</t>
    </rPh>
    <phoneticPr fontId="1"/>
  </si>
  <si>
    <t>I/Oサーバを削除する。</t>
    <rPh sb="7" eb="9">
      <t>サクジョ</t>
    </rPh>
    <phoneticPr fontId="1"/>
  </si>
  <si>
    <t>表示メッセージを
「削除してもよろしいですか？」修正する。</t>
    <rPh sb="0" eb="2">
      <t>ヒョウジ</t>
    </rPh>
    <rPh sb="10" eb="12">
      <t>サクジョ</t>
    </rPh>
    <phoneticPr fontId="1"/>
  </si>
  <si>
    <t>[アクティブ更新]
●ベースディスク結合後に更新されます。
○更新間隔　曜日　毎　0時</t>
    <rPh sb="6" eb="8">
      <t>コウシン</t>
    </rPh>
    <rPh sb="31" eb="33">
      <t>コウシン</t>
    </rPh>
    <rPh sb="33" eb="35">
      <t>カンカク</t>
    </rPh>
    <rPh sb="36" eb="38">
      <t>ヨウビ</t>
    </rPh>
    <rPh sb="39" eb="40">
      <t>ゴト</t>
    </rPh>
    <rPh sb="42" eb="43">
      <t>ジ</t>
    </rPh>
    <phoneticPr fontId="1"/>
  </si>
  <si>
    <t>backup.zipと保存されるが、解凍できない。
→データベースのエクスポート・インポート機能とする</t>
    <rPh sb="11" eb="13">
      <t>ホゾン</t>
    </rPh>
    <rPh sb="18" eb="20">
      <t>カイトウ</t>
    </rPh>
    <rPh sb="46" eb="48">
      <t>キノウ</t>
    </rPh>
    <phoneticPr fontId="1"/>
  </si>
  <si>
    <t>動作</t>
    <rPh sb="0" eb="2">
      <t>ドウサ</t>
    </rPh>
    <phoneticPr fontId="1"/>
  </si>
  <si>
    <t>表示</t>
    <rPh sb="0" eb="2">
      <t>ヒョウジ</t>
    </rPh>
    <phoneticPr fontId="1"/>
  </si>
  <si>
    <t>[一般]
☑新しいコンピュータの認識
固定文字列
開始番号</t>
    <phoneticPr fontId="1"/>
  </si>
  <si>
    <t>[DHCP]
表示なし、変更不可</t>
    <rPh sb="7" eb="9">
      <t>ヒョウジ</t>
    </rPh>
    <rPh sb="12" eb="14">
      <t>ヘンコウ</t>
    </rPh>
    <rPh sb="14" eb="16">
      <t>フカ</t>
    </rPh>
    <phoneticPr fontId="1"/>
  </si>
  <si>
    <t>[アクティブディレクトリ]
表示なし、変更不可</t>
    <phoneticPr fontId="1"/>
  </si>
  <si>
    <t>[ストレージ]
表示なし、変更不可</t>
    <phoneticPr fontId="1"/>
  </si>
  <si>
    <t>アイコン表示</t>
    <rPh sb="4" eb="6">
      <t>ヒョウジ</t>
    </rPh>
    <phoneticPr fontId="1"/>
  </si>
  <si>
    <t>一覧表示</t>
    <rPh sb="0" eb="2">
      <t>イチラン</t>
    </rPh>
    <rPh sb="2" eb="4">
      <t>ヒョウジ</t>
    </rPh>
    <phoneticPr fontId="1"/>
  </si>
  <si>
    <t>IP、ポート、タイプが表示される
タイプはプライマリと表示される。</t>
    <rPh sb="11" eb="13">
      <t>ヒョウジ</t>
    </rPh>
    <rPh sb="27" eb="29">
      <t>ヒョウジ</t>
    </rPh>
    <phoneticPr fontId="1"/>
  </si>
  <si>
    <t>カーソルを合わせると吹き出しが表示される
タイプ・ポートのみ表示される
タイプはプライマリと表示される。</t>
    <rPh sb="5" eb="6">
      <t>ア</t>
    </rPh>
    <rPh sb="10" eb="11">
      <t>フ</t>
    </rPh>
    <rPh sb="12" eb="13">
      <t>ダ</t>
    </rPh>
    <rPh sb="15" eb="17">
      <t>ヒョウジ</t>
    </rPh>
    <rPh sb="30" eb="32">
      <t>ヒョウジ</t>
    </rPh>
    <phoneticPr fontId="1"/>
  </si>
  <si>
    <t>ブートサーバのアドレスを表示する</t>
    <rPh sb="12" eb="14">
      <t>ヒョウジ</t>
    </rPh>
    <phoneticPr fontId="1"/>
  </si>
  <si>
    <t xml:space="preserve">・「＋IOサーバの追加」に変更する。
→以下項目を１画面で、設定、追加する。
・I/Oチャネル
（・IOアドレス　→　I/Oチャネル　アドレス　に変更）
・ベースディスクフォルダ
・エクスポートディスクフォルダ
・ストレージディスクフォルダ
</t>
    <rPh sb="9" eb="11">
      <t>ツイカ</t>
    </rPh>
    <rPh sb="13" eb="15">
      <t>ヘンコウ</t>
    </rPh>
    <rPh sb="20" eb="22">
      <t>イカ</t>
    </rPh>
    <rPh sb="22" eb="24">
      <t>コウモク</t>
    </rPh>
    <rPh sb="26" eb="28">
      <t>ガメン</t>
    </rPh>
    <rPh sb="30" eb="32">
      <t>セッテイ</t>
    </rPh>
    <rPh sb="73" eb="75">
      <t>ヘンコウ</t>
    </rPh>
    <phoneticPr fontId="1"/>
  </si>
  <si>
    <t>4.2.サーバ</t>
    <phoneticPr fontId="1"/>
  </si>
  <si>
    <t>4.3.ストレージ</t>
    <phoneticPr fontId="1"/>
  </si>
  <si>
    <r>
      <rPr>
        <sz val="12"/>
        <color rgb="FFFF0000"/>
        <rFont val="Meiryo UI"/>
        <family val="3"/>
        <charset val="128"/>
      </rPr>
      <t>新規機能として追加</t>
    </r>
    <r>
      <rPr>
        <sz val="12"/>
        <rFont val="Meiryo UI"/>
        <family val="3"/>
        <charset val="128"/>
      </rPr>
      <t xml:space="preserve">
・I/Oチャネル
（・IOアドレス　→　I/Oチャネル　アドレス　に変更）
・ベースディスクフォルダ
・エクスポートディスクフォルダ
・ストレージディスクフォルダ
</t>
    </r>
    <rPh sb="0" eb="2">
      <t>シンキ</t>
    </rPh>
    <rPh sb="2" eb="4">
      <t>キノウ</t>
    </rPh>
    <rPh sb="7" eb="9">
      <t>ツイカ</t>
    </rPh>
    <phoneticPr fontId="1"/>
  </si>
  <si>
    <t xml:space="preserve">[一般]
☑新しいコンピュータの認識
固定文字列
開始番号
数字部桁数
ブートサーバアドレス
Secondary Boot Server Alive Ticks
</t>
    <rPh sb="1" eb="3">
      <t>イッパン</t>
    </rPh>
    <rPh sb="6" eb="7">
      <t>アタラ</t>
    </rPh>
    <rPh sb="16" eb="18">
      <t>ニンシキ</t>
    </rPh>
    <rPh sb="19" eb="21">
      <t>コテイ</t>
    </rPh>
    <rPh sb="21" eb="24">
      <t>モジレツ</t>
    </rPh>
    <rPh sb="25" eb="27">
      <t>カイシ</t>
    </rPh>
    <rPh sb="27" eb="29">
      <t>バンゴウ</t>
    </rPh>
    <rPh sb="30" eb="32">
      <t>スウジ</t>
    </rPh>
    <rPh sb="32" eb="33">
      <t>ブ</t>
    </rPh>
    <rPh sb="33" eb="35">
      <t>ケタスウ</t>
    </rPh>
    <phoneticPr fontId="1"/>
  </si>
  <si>
    <t xml:space="preserve">[DHCP]
☑DHCPサーバを有効
□プロキシモード
開始IP
終了IP
ネットマスク
ゲートウェイ
DNS1
DNS２
ブートサーバーアドレス
ブートファイル　boot.bin
</t>
    <rPh sb="16" eb="18">
      <t>ユウコウ</t>
    </rPh>
    <rPh sb="28" eb="30">
      <t>カイシ</t>
    </rPh>
    <rPh sb="33" eb="35">
      <t>シュウリョウ</t>
    </rPh>
    <phoneticPr fontId="1"/>
  </si>
  <si>
    <t xml:space="preserve">[ストレージ]
☑ベースディスクの自動バックアップを有効
バックアップの間隔（日）
開始時刻（0-23）
数字部桁数
最大スナップショット数（1-7）
</t>
    <rPh sb="17" eb="19">
      <t>ジドウ</t>
    </rPh>
    <rPh sb="26" eb="28">
      <t>ユウコウ</t>
    </rPh>
    <rPh sb="36" eb="38">
      <t>カンカク</t>
    </rPh>
    <rPh sb="39" eb="40">
      <t>ヒ</t>
    </rPh>
    <rPh sb="42" eb="44">
      <t>カイシ</t>
    </rPh>
    <rPh sb="53" eb="55">
      <t>スウジ</t>
    </rPh>
    <rPh sb="55" eb="56">
      <t>ブ</t>
    </rPh>
    <rPh sb="56" eb="58">
      <t>ケタスウ</t>
    </rPh>
    <rPh sb="59" eb="61">
      <t>サイダイ</t>
    </rPh>
    <rPh sb="69" eb="70">
      <t>スウ</t>
    </rPh>
    <phoneticPr fontId="1"/>
  </si>
  <si>
    <t xml:space="preserve">[アクティブディレクトリ]
ドメイン参加権限のあるユーザとパスワードでドメイン参加してください
ドメイン
名前
パスワード
再パスワード
</t>
    <rPh sb="18" eb="20">
      <t>サンカ</t>
    </rPh>
    <rPh sb="20" eb="22">
      <t>ケンゲン</t>
    </rPh>
    <rPh sb="39" eb="41">
      <t>サンカ</t>
    </rPh>
    <rPh sb="53" eb="55">
      <t>ナマエ</t>
    </rPh>
    <rPh sb="62" eb="63">
      <t>サイ</t>
    </rPh>
    <phoneticPr fontId="1"/>
  </si>
  <si>
    <r>
      <rPr>
        <sz val="12"/>
        <color rgb="FFFF0000"/>
        <rFont val="Meiryo UI"/>
        <family val="3"/>
        <charset val="128"/>
      </rPr>
      <t>新規機能として追加</t>
    </r>
    <r>
      <rPr>
        <sz val="12"/>
        <rFont val="Meiryo UI"/>
        <family val="3"/>
        <charset val="128"/>
      </rPr>
      <t xml:space="preserve">
・シリアル番号の表示
・ライセンス情報の表示
</t>
    </r>
    <rPh sb="0" eb="2">
      <t>シンキ</t>
    </rPh>
    <rPh sb="2" eb="4">
      <t>キノウ</t>
    </rPh>
    <rPh sb="7" eb="9">
      <t>ツイカ</t>
    </rPh>
    <rPh sb="15" eb="17">
      <t>バンゴウ</t>
    </rPh>
    <rPh sb="18" eb="20">
      <t>ヒョウジ</t>
    </rPh>
    <rPh sb="27" eb="29">
      <t>ジョウホウ</t>
    </rPh>
    <rPh sb="30" eb="32">
      <t>ヒョウジ</t>
    </rPh>
    <phoneticPr fontId="1"/>
  </si>
  <si>
    <r>
      <rPr>
        <sz val="12"/>
        <color rgb="FFFF0000"/>
        <rFont val="Meiryo UI"/>
        <family val="3"/>
        <charset val="128"/>
      </rPr>
      <t>新規機能として追加</t>
    </r>
    <r>
      <rPr>
        <sz val="12"/>
        <rFont val="Meiryo UI"/>
        <family val="3"/>
        <charset val="128"/>
      </rPr>
      <t xml:space="preserve">
・バックアップの前にブートサーバアドレスを表示する
</t>
    </r>
    <rPh sb="0" eb="2">
      <t>シンキ</t>
    </rPh>
    <rPh sb="2" eb="4">
      <t>キノウ</t>
    </rPh>
    <rPh sb="7" eb="9">
      <t>ツイカ</t>
    </rPh>
    <rPh sb="18" eb="19">
      <t>マエ</t>
    </rPh>
    <rPh sb="31" eb="33">
      <t>ヒョウジ</t>
    </rPh>
    <phoneticPr fontId="1"/>
  </si>
  <si>
    <t xml:space="preserve">その他の情報も表示する。
・タイプは　I/Oサーバとセカンダリサーバのみ
・ベースディスクフォルダ
・エクスポートディスクフォルダ
・ストレージディスクフォルダ
</t>
    <rPh sb="2" eb="3">
      <t>タ</t>
    </rPh>
    <rPh sb="4" eb="6">
      <t>ジョウホウ</t>
    </rPh>
    <rPh sb="7" eb="9">
      <t>ヒョウジ</t>
    </rPh>
    <phoneticPr fontId="1"/>
  </si>
  <si>
    <t xml:space="preserve">・タイプは　I/Oサーバとセカンダリサーバのみ
・ベースディスクフォルダ
・エクスポートディスクフォルダ
・ストレージディスクフォルダ
</t>
    <phoneticPr fontId="1"/>
  </si>
  <si>
    <t>イメージを追加する</t>
    <rPh sb="5" eb="7">
      <t>ツイカ</t>
    </rPh>
    <phoneticPr fontId="1"/>
  </si>
  <si>
    <t>「仮想」作成すると正しく作成されない
　→おそらく差分ディスクとして作成されている。</t>
    <rPh sb="1" eb="3">
      <t>カソウ</t>
    </rPh>
    <rPh sb="4" eb="6">
      <t>サクセイ</t>
    </rPh>
    <rPh sb="9" eb="10">
      <t>タダ</t>
    </rPh>
    <rPh sb="12" eb="14">
      <t>サクセイ</t>
    </rPh>
    <phoneticPr fontId="1"/>
  </si>
  <si>
    <t>「存在するイメージ」を選択後、保存する</t>
    <rPh sb="1" eb="3">
      <t>ソンザイ</t>
    </rPh>
    <rPh sb="11" eb="13">
      <t>センタク</t>
    </rPh>
    <rPh sb="13" eb="14">
      <t>ゴ</t>
    </rPh>
    <rPh sb="15" eb="17">
      <t>ホゾン</t>
    </rPh>
    <phoneticPr fontId="1"/>
  </si>
  <si>
    <t>「仮想」を選択後、保存する</t>
    <rPh sb="1" eb="3">
      <t>カソウ</t>
    </rPh>
    <rPh sb="5" eb="7">
      <t>センタク</t>
    </rPh>
    <rPh sb="7" eb="8">
      <t>ゴ</t>
    </rPh>
    <rPh sb="9" eb="11">
      <t>ホゾン</t>
    </rPh>
    <phoneticPr fontId="1"/>
  </si>
  <si>
    <t>既存イメージが選択できない。選択後、登録出来るようにする。</t>
    <rPh sb="0" eb="2">
      <t>キゾン</t>
    </rPh>
    <rPh sb="7" eb="9">
      <t>センタク</t>
    </rPh>
    <rPh sb="14" eb="16">
      <t>センタク</t>
    </rPh>
    <rPh sb="16" eb="17">
      <t>ゴ</t>
    </rPh>
    <rPh sb="18" eb="20">
      <t>トウロク</t>
    </rPh>
    <rPh sb="20" eb="22">
      <t>デキ</t>
    </rPh>
    <phoneticPr fontId="1"/>
  </si>
  <si>
    <r>
      <rPr>
        <sz val="12"/>
        <color rgb="FFFF0000"/>
        <rFont val="Meiryo UI"/>
        <family val="3"/>
        <charset val="128"/>
      </rPr>
      <t xml:space="preserve">新規機能として以下の追加処理が必要
</t>
    </r>
    <r>
      <rPr>
        <sz val="12"/>
        <rFont val="Meiryo UI"/>
        <family val="3"/>
        <charset val="128"/>
      </rPr>
      <t>イメージ使用中の端末を表示する</t>
    </r>
    <rPh sb="7" eb="9">
      <t>イカ</t>
    </rPh>
    <rPh sb="23" eb="25">
      <t>シヨウ</t>
    </rPh>
    <rPh sb="25" eb="26">
      <t>チュウ</t>
    </rPh>
    <rPh sb="27" eb="29">
      <t>タンマツ</t>
    </rPh>
    <rPh sb="30" eb="32">
      <t>ヒョウジ</t>
    </rPh>
    <phoneticPr fontId="1"/>
  </si>
  <si>
    <t>「プロキシ」を選択後、保存する</t>
    <phoneticPr fontId="1"/>
  </si>
  <si>
    <t>「仮想」「差分」「プロキシ」を選択時</t>
    <rPh sb="1" eb="3">
      <t>カソウ</t>
    </rPh>
    <rPh sb="5" eb="7">
      <t>サブン</t>
    </rPh>
    <rPh sb="17" eb="18">
      <t>ジ</t>
    </rPh>
    <phoneticPr fontId="1"/>
  </si>
  <si>
    <t>イメージを選択した時</t>
    <phoneticPr fontId="1"/>
  </si>
  <si>
    <t>新規機能として、左記のOSV標準機能と同等処理が必要
最下行に
現　「＋作成　編集　削除」
新　「＋作成　差分ディスクの追加　ロールバック　編集　削除　イメージ使用中の端末表示」
に変更し、各処理を実行する。</t>
    <rPh sb="28" eb="31">
      <t>サイカギョウ</t>
    </rPh>
    <rPh sb="33" eb="34">
      <t>ゲン</t>
    </rPh>
    <rPh sb="37" eb="39">
      <t>サクセイ</t>
    </rPh>
    <rPh sb="40" eb="42">
      <t>ヘンシュウ</t>
    </rPh>
    <rPh sb="43" eb="45">
      <t>サクジョ</t>
    </rPh>
    <rPh sb="47" eb="48">
      <t>シン</t>
    </rPh>
    <rPh sb="51" eb="53">
      <t>サクセイ</t>
    </rPh>
    <rPh sb="54" eb="56">
      <t>サブン</t>
    </rPh>
    <rPh sb="61" eb="63">
      <t>ツイカ</t>
    </rPh>
    <rPh sb="71" eb="73">
      <t>ヘンシュウ</t>
    </rPh>
    <rPh sb="74" eb="76">
      <t>サクジョ</t>
    </rPh>
    <rPh sb="81" eb="83">
      <t>シヨウ</t>
    </rPh>
    <rPh sb="83" eb="84">
      <t>チュウ</t>
    </rPh>
    <rPh sb="85" eb="87">
      <t>タンマツ</t>
    </rPh>
    <rPh sb="87" eb="89">
      <t>ヒョウジ</t>
    </rPh>
    <rPh sb="93" eb="95">
      <t>ヘンコウ</t>
    </rPh>
    <rPh sb="97" eb="98">
      <t>カク</t>
    </rPh>
    <rPh sb="98" eb="100">
      <t>ショリ</t>
    </rPh>
    <rPh sb="101" eb="103">
      <t>ジッコウ</t>
    </rPh>
    <phoneticPr fontId="1"/>
  </si>
  <si>
    <t>新規機能として、左記のOSV標準機能と同等処理が必要
最下行に
現　「＋作成　編集　削除」
新　「＋作成　差分ディスクの追加　ロールバック　ディスクの結合　編集　削除　イメージ使用中の端末表示」
に変更し、各処理を実行する。</t>
    <rPh sb="8" eb="10">
      <t>サキ</t>
    </rPh>
    <rPh sb="14" eb="16">
      <t>ヒョウジュン</t>
    </rPh>
    <rPh sb="16" eb="18">
      <t>キノウ</t>
    </rPh>
    <rPh sb="19" eb="21">
      <t>ドウトウ</t>
    </rPh>
    <rPh sb="76" eb="78">
      <t>ケツゴウ</t>
    </rPh>
    <phoneticPr fontId="1"/>
  </si>
  <si>
    <t>複数選択は不要</t>
    <rPh sb="0" eb="2">
      <t>フクスウ</t>
    </rPh>
    <rPh sb="2" eb="4">
      <t>センタク</t>
    </rPh>
    <rPh sb="5" eb="7">
      <t>フヨウ</t>
    </rPh>
    <phoneticPr fontId="1"/>
  </si>
  <si>
    <t>イメージの選択</t>
    <phoneticPr fontId="1"/>
  </si>
  <si>
    <t>複数チェック</t>
    <phoneticPr fontId="1"/>
  </si>
  <si>
    <t>アイコン表示</t>
    <phoneticPr fontId="1"/>
  </si>
  <si>
    <t>再描画</t>
    <rPh sb="0" eb="3">
      <t>サイビョウガ</t>
    </rPh>
    <phoneticPr fontId="1"/>
  </si>
  <si>
    <t>再読み込み機能</t>
    <rPh sb="0" eb="2">
      <t>サイヨ</t>
    </rPh>
    <rPh sb="3" eb="4">
      <t>コ</t>
    </rPh>
    <rPh sb="5" eb="7">
      <t>キノウ</t>
    </rPh>
    <phoneticPr fontId="1"/>
  </si>
  <si>
    <t>新規ボタンを追加し、画面の再描画処理を追加する</t>
    <rPh sb="0" eb="2">
      <t>シンキ</t>
    </rPh>
    <rPh sb="6" eb="8">
      <t>ツイカ</t>
    </rPh>
    <rPh sb="10" eb="12">
      <t>ガメン</t>
    </rPh>
    <rPh sb="13" eb="16">
      <t>サイビョウガ</t>
    </rPh>
    <rPh sb="16" eb="18">
      <t>ショリ</t>
    </rPh>
    <rPh sb="19" eb="21">
      <t>ツイカ</t>
    </rPh>
    <phoneticPr fontId="1"/>
  </si>
  <si>
    <t>4.4.クライアント</t>
    <phoneticPr fontId="1"/>
  </si>
  <si>
    <t xml:space="preserve">カーソルを合わせると吹き出しが表示される
</t>
    <phoneticPr fontId="1"/>
  </si>
  <si>
    <t>一覧表示</t>
    <phoneticPr fontId="1"/>
  </si>
  <si>
    <t>イメージの修正</t>
    <rPh sb="5" eb="7">
      <t>シュウセイ</t>
    </rPh>
    <phoneticPr fontId="1"/>
  </si>
  <si>
    <t>タイプの変更は不要
名前のみ修正可能にする</t>
    <rPh sb="4" eb="6">
      <t>ヘンコウ</t>
    </rPh>
    <rPh sb="7" eb="9">
      <t>フヨウ</t>
    </rPh>
    <rPh sb="10" eb="12">
      <t>ナマエ</t>
    </rPh>
    <rPh sb="14" eb="16">
      <t>シュウセイ</t>
    </rPh>
    <rPh sb="16" eb="18">
      <t>カノウ</t>
    </rPh>
    <phoneticPr fontId="1"/>
  </si>
  <si>
    <t>イメージを削除する。</t>
    <rPh sb="5" eb="7">
      <t>サクジョ</t>
    </rPh>
    <phoneticPr fontId="1"/>
  </si>
  <si>
    <t>元イメージは識別番号が表示されているが、イメージ名を表示する。</t>
    <phoneticPr fontId="1"/>
  </si>
  <si>
    <t>イメージ一覧表示</t>
    <rPh sb="4" eb="6">
      <t>イチラン</t>
    </rPh>
    <rPh sb="6" eb="8">
      <t>ヒョウジ</t>
    </rPh>
    <phoneticPr fontId="1"/>
  </si>
  <si>
    <t>フェーズ</t>
    <phoneticPr fontId="1"/>
  </si>
  <si>
    <t>「＋作成」をクリックする</t>
    <phoneticPr fontId="1"/>
  </si>
  <si>
    <t>「＋追加」をクリックする</t>
    <rPh sb="2" eb="4">
      <t>ツイカ</t>
    </rPh>
    <phoneticPr fontId="1"/>
  </si>
  <si>
    <t>クライアントを追加する</t>
    <rPh sb="7" eb="9">
      <t>ツイカ</t>
    </rPh>
    <phoneticPr fontId="1"/>
  </si>
  <si>
    <t>新規機能として、左記のOSV標準項目と同じ項目とする</t>
    <rPh sb="16" eb="18">
      <t>コウモク</t>
    </rPh>
    <rPh sb="19" eb="20">
      <t>オナ</t>
    </rPh>
    <rPh sb="21" eb="23">
      <t>コウモク</t>
    </rPh>
    <phoneticPr fontId="1"/>
  </si>
  <si>
    <t>※1.コンピュータ設定画面</t>
    <rPh sb="9" eb="11">
      <t>セッテイ</t>
    </rPh>
    <rPh sb="11" eb="13">
      <t>ガメン</t>
    </rPh>
    <phoneticPr fontId="1"/>
  </si>
  <si>
    <t>「コンピュータテンプレート」を選択し、テンプレートメニューを追加する</t>
    <rPh sb="15" eb="17">
      <t>センタク</t>
    </rPh>
    <rPh sb="30" eb="32">
      <t>ツイカ</t>
    </rPh>
    <phoneticPr fontId="1"/>
  </si>
  <si>
    <t>新規追加の場合は、コンピュータテンプレートの値をデフォルト値として表示する。</t>
    <rPh sb="2" eb="4">
      <t>ツイカ</t>
    </rPh>
    <rPh sb="5" eb="7">
      <t>バアイ</t>
    </rPh>
    <rPh sb="22" eb="23">
      <t>アタイ</t>
    </rPh>
    <rPh sb="29" eb="30">
      <t>チ</t>
    </rPh>
    <rPh sb="33" eb="35">
      <t>ヒョウジ</t>
    </rPh>
    <phoneticPr fontId="1"/>
  </si>
  <si>
    <t>表示</t>
    <rPh sb="0" eb="2">
      <t>ヒョウジ</t>
    </rPh>
    <phoneticPr fontId="1"/>
  </si>
  <si>
    <t>ログオンユーザ名とNetKaleidoバージョンの表記</t>
    <rPh sb="7" eb="8">
      <t>メイ</t>
    </rPh>
    <rPh sb="25" eb="27">
      <t>ヒョウキ</t>
    </rPh>
    <phoneticPr fontId="1"/>
  </si>
  <si>
    <t>画面左上のロゴ位置に　ログオンユーザ名とバージョンを表記する。</t>
    <rPh sb="0" eb="2">
      <t>ガメン</t>
    </rPh>
    <rPh sb="2" eb="3">
      <t>ヒダリ</t>
    </rPh>
    <rPh sb="3" eb="4">
      <t>ウエ</t>
    </rPh>
    <rPh sb="7" eb="9">
      <t>イチ</t>
    </rPh>
    <rPh sb="18" eb="19">
      <t>メイ</t>
    </rPh>
    <rPh sb="26" eb="28">
      <t>ヒョウキ</t>
    </rPh>
    <phoneticPr fontId="1"/>
  </si>
  <si>
    <t>1.メイン画面、ログオン画面・メッセージ処理</t>
    <rPh sb="5" eb="7">
      <t>ガメン</t>
    </rPh>
    <rPh sb="12" eb="14">
      <t>ガメン</t>
    </rPh>
    <rPh sb="20" eb="22">
      <t>ショリ</t>
    </rPh>
    <phoneticPr fontId="1"/>
  </si>
  <si>
    <t>メニュー上部フレームに表示</t>
    <rPh sb="4" eb="6">
      <t>ジョウブ</t>
    </rPh>
    <rPh sb="11" eb="13">
      <t>ヒョウジ</t>
    </rPh>
    <phoneticPr fontId="1"/>
  </si>
  <si>
    <t>メイン画面</t>
    <rPh sb="3" eb="5">
      <t>ガメン</t>
    </rPh>
    <phoneticPr fontId="1"/>
  </si>
  <si>
    <t>メインの画面を表示する</t>
    <rPh sb="4" eb="6">
      <t>ガメン</t>
    </rPh>
    <rPh sb="7" eb="9">
      <t>ヒョウジ</t>
    </rPh>
    <phoneticPr fontId="1"/>
  </si>
  <si>
    <t>メッセージ（お知らせ）</t>
    <rPh sb="7" eb="8">
      <t>シ</t>
    </rPh>
    <phoneticPr fontId="1"/>
  </si>
  <si>
    <t>「停止」をクリックする</t>
    <rPh sb="1" eb="3">
      <t>テイシ</t>
    </rPh>
    <phoneticPr fontId="1"/>
  </si>
  <si>
    <t>I/Oサーバを停止する。</t>
    <rPh sb="7" eb="9">
      <t>テイシ</t>
    </rPh>
    <phoneticPr fontId="1"/>
  </si>
  <si>
    <t>「起動」をクリックする</t>
    <rPh sb="1" eb="3">
      <t>キドウ</t>
    </rPh>
    <phoneticPr fontId="1"/>
  </si>
  <si>
    <t>I/Oサーバを起動する。</t>
    <rPh sb="7" eb="9">
      <t>キドウ</t>
    </rPh>
    <phoneticPr fontId="1"/>
  </si>
  <si>
    <t xml:space="preserve">タイプの内容が正しく表示されていない。
　→ベースディスク、差分ディスク、プロキシーディスク、キャッシュディスク　
元イメージは識別番号が表示されているが、イメージ名を表示する。
</t>
    <rPh sb="4" eb="6">
      <t>ナイヨウ</t>
    </rPh>
    <rPh sb="7" eb="8">
      <t>タダ</t>
    </rPh>
    <rPh sb="10" eb="12">
      <t>ヒョウジ</t>
    </rPh>
    <rPh sb="30" eb="32">
      <t>サブン</t>
    </rPh>
    <rPh sb="58" eb="59">
      <t>モト</t>
    </rPh>
    <rPh sb="64" eb="66">
      <t>シキベツ</t>
    </rPh>
    <rPh sb="66" eb="68">
      <t>バンゴウ</t>
    </rPh>
    <rPh sb="69" eb="71">
      <t>ヒョウジ</t>
    </rPh>
    <rPh sb="82" eb="83">
      <t>メイ</t>
    </rPh>
    <rPh sb="84" eb="86">
      <t>ヒョウジ</t>
    </rPh>
    <phoneticPr fontId="1"/>
  </si>
  <si>
    <t>「管理モード」をクリックする</t>
    <rPh sb="1" eb="3">
      <t>カンリ</t>
    </rPh>
    <phoneticPr fontId="1"/>
  </si>
  <si>
    <t>「保存終了」をクリックする</t>
    <rPh sb="1" eb="3">
      <t>ホゾン</t>
    </rPh>
    <rPh sb="3" eb="5">
      <t>シュウリョウ</t>
    </rPh>
    <phoneticPr fontId="1"/>
  </si>
  <si>
    <t>「クライアントの設定」をクリックする</t>
    <rPh sb="8" eb="10">
      <t>セッテイ</t>
    </rPh>
    <phoneticPr fontId="1"/>
  </si>
  <si>
    <t>「クライアントの削除」をクリックする</t>
    <rPh sb="8" eb="10">
      <t>サクジョ</t>
    </rPh>
    <phoneticPr fontId="1"/>
  </si>
  <si>
    <t>「開始」をクリックする</t>
    <rPh sb="1" eb="3">
      <t>カイシ</t>
    </rPh>
    <phoneticPr fontId="1"/>
  </si>
  <si>
    <t>「停止」をクリックする</t>
    <rPh sb="1" eb="3">
      <t>テイシ</t>
    </rPh>
    <phoneticPr fontId="1"/>
  </si>
  <si>
    <t>「再起動」をクリックする</t>
    <rPh sb="1" eb="4">
      <t>サイキドウ</t>
    </rPh>
    <phoneticPr fontId="1"/>
  </si>
  <si>
    <t>「コマンド送信」をクリックする</t>
    <rPh sb="5" eb="7">
      <t>ソウシン</t>
    </rPh>
    <phoneticPr fontId="1"/>
  </si>
  <si>
    <t>「このグループを選択」と「個別の端末を選択」をクリックし、切り替える</t>
    <rPh sb="8" eb="10">
      <t>センタク</t>
    </rPh>
    <rPh sb="13" eb="15">
      <t>コベツ</t>
    </rPh>
    <rPh sb="16" eb="18">
      <t>タンマツ</t>
    </rPh>
    <rPh sb="19" eb="21">
      <t>センタク</t>
    </rPh>
    <rPh sb="29" eb="30">
      <t>キ</t>
    </rPh>
    <rPh sb="31" eb="32">
      <t>カ</t>
    </rPh>
    <phoneticPr fontId="1"/>
  </si>
  <si>
    <t>このグループを選択が選ばれた場合、グループで処理を実施する。</t>
    <rPh sb="7" eb="9">
      <t>センタク</t>
    </rPh>
    <rPh sb="10" eb="11">
      <t>エラ</t>
    </rPh>
    <rPh sb="14" eb="16">
      <t>バアイ</t>
    </rPh>
    <rPh sb="22" eb="24">
      <t>ショリ</t>
    </rPh>
    <rPh sb="25" eb="27">
      <t>ジッシ</t>
    </rPh>
    <phoneticPr fontId="1"/>
  </si>
  <si>
    <r>
      <t xml:space="preserve">表示メッセージを
「削除してもよろしいですか？」表示する。
</t>
    </r>
    <r>
      <rPr>
        <sz val="12"/>
        <color rgb="FFFF0000"/>
        <rFont val="Meiryo UI"/>
        <family val="3"/>
        <charset val="128"/>
      </rPr>
      <t>・チェックボックスを付与し、実ファイルの削除判断機能追加する。
※現在はＤＢ情報、実ファイルも削除している。</t>
    </r>
    <rPh sb="0" eb="2">
      <t>ヒョウジ</t>
    </rPh>
    <rPh sb="10" eb="12">
      <t>サクジョ</t>
    </rPh>
    <rPh sb="24" eb="26">
      <t>ヒョウジ</t>
    </rPh>
    <rPh sb="40" eb="42">
      <t>フヨ</t>
    </rPh>
    <rPh sb="44" eb="45">
      <t>ジツ</t>
    </rPh>
    <rPh sb="50" eb="52">
      <t>サクジョ</t>
    </rPh>
    <rPh sb="52" eb="54">
      <t>ハンダン</t>
    </rPh>
    <rPh sb="54" eb="56">
      <t>キノウ</t>
    </rPh>
    <rPh sb="56" eb="58">
      <t>ツイカ</t>
    </rPh>
    <rPh sb="63" eb="65">
      <t>ゲンザイ</t>
    </rPh>
    <rPh sb="68" eb="70">
      <t>ジョウホウ</t>
    </rPh>
    <rPh sb="71" eb="72">
      <t>ジツ</t>
    </rPh>
    <rPh sb="77" eb="79">
      <t>サクジョ</t>
    </rPh>
    <phoneticPr fontId="1"/>
  </si>
  <si>
    <t>新規機能として以下の追加処理が必要
差分ディスクを作成する</t>
    <rPh sb="7" eb="9">
      <t>イカ</t>
    </rPh>
    <rPh sb="18" eb="20">
      <t>サブン</t>
    </rPh>
    <rPh sb="25" eb="27">
      <t>サクセイ</t>
    </rPh>
    <phoneticPr fontId="1"/>
  </si>
  <si>
    <t>新規機能として以下の追加処理が必要
スナップショット一覧を表示、選択後、ロールバックする</t>
    <rPh sb="7" eb="9">
      <t>イカ</t>
    </rPh>
    <rPh sb="26" eb="28">
      <t>イチラン</t>
    </rPh>
    <rPh sb="29" eb="31">
      <t>ヒョウジ</t>
    </rPh>
    <rPh sb="32" eb="34">
      <t>センタク</t>
    </rPh>
    <rPh sb="34" eb="35">
      <t>ゴ</t>
    </rPh>
    <phoneticPr fontId="1"/>
  </si>
  <si>
    <t>①「差分ディスクの追加」をクリックする</t>
    <rPh sb="2" eb="4">
      <t>サブン</t>
    </rPh>
    <rPh sb="9" eb="11">
      <t>ツイカ</t>
    </rPh>
    <phoneticPr fontId="1"/>
  </si>
  <si>
    <t>②「ロールバック」をクリックする</t>
    <phoneticPr fontId="1"/>
  </si>
  <si>
    <t>③「ディスクの結合」をクリックする</t>
    <rPh sb="7" eb="9">
      <t>ケツゴウ</t>
    </rPh>
    <phoneticPr fontId="1"/>
  </si>
  <si>
    <t>新規機能として以下の追加処理が必要
ディスクの結合処理を実行する</t>
    <rPh sb="7" eb="9">
      <t>イカ</t>
    </rPh>
    <rPh sb="23" eb="25">
      <t>ケツゴウ</t>
    </rPh>
    <rPh sb="25" eb="27">
      <t>ショリ</t>
    </rPh>
    <rPh sb="28" eb="30">
      <t>ジッコウ</t>
    </rPh>
    <phoneticPr fontId="1"/>
  </si>
  <si>
    <r>
      <t xml:space="preserve">1.「仮想」を選択時
</t>
    </r>
    <r>
      <rPr>
        <sz val="12"/>
        <color theme="3" tint="0.39997558519241921"/>
        <rFont val="Meiryo UI"/>
        <family val="3"/>
        <charset val="128"/>
      </rPr>
      <t xml:space="preserve">OSVコンソール-右クリック・メニュー
・差分ディスクの追加
・ロールバック
・編集
・削除
・イメージ使用中の端末表示
</t>
    </r>
    <rPh sb="3" eb="5">
      <t>カソウ</t>
    </rPh>
    <rPh sb="21" eb="22">
      <t>ミギ</t>
    </rPh>
    <rPh sb="33" eb="35">
      <t>サブン</t>
    </rPh>
    <rPh sb="40" eb="42">
      <t>ツイカ</t>
    </rPh>
    <rPh sb="52" eb="54">
      <t>ヘンシュウ</t>
    </rPh>
    <rPh sb="56" eb="58">
      <t>サクジョ</t>
    </rPh>
    <rPh sb="64" eb="66">
      <t>シヨウ</t>
    </rPh>
    <rPh sb="66" eb="67">
      <t>チュウ</t>
    </rPh>
    <rPh sb="68" eb="70">
      <t>タンマツ</t>
    </rPh>
    <rPh sb="70" eb="72">
      <t>ヒョウジ</t>
    </rPh>
    <phoneticPr fontId="1"/>
  </si>
  <si>
    <r>
      <t xml:space="preserve">2.「差分イメージ」を選択時
</t>
    </r>
    <r>
      <rPr>
        <sz val="12"/>
        <color theme="3" tint="0.39997558519241921"/>
        <rFont val="Meiryo UI"/>
        <family val="3"/>
        <charset val="128"/>
      </rPr>
      <t xml:space="preserve">OSVコンソール-右クリック・メニュー
・差分ディスクの追加
・ロールバック
・ディスクの結合
・編集
・削除
・イメージ使用中の端末表示
</t>
    </r>
    <rPh sb="3" eb="5">
      <t>サブン</t>
    </rPh>
    <rPh sb="25" eb="26">
      <t>ミギ</t>
    </rPh>
    <rPh sb="37" eb="39">
      <t>サブン</t>
    </rPh>
    <rPh sb="44" eb="46">
      <t>ツイカ</t>
    </rPh>
    <rPh sb="61" eb="63">
      <t>ケツゴウ</t>
    </rPh>
    <rPh sb="65" eb="67">
      <t>ヘンシュウ</t>
    </rPh>
    <rPh sb="69" eb="71">
      <t>サクジョ</t>
    </rPh>
    <rPh sb="77" eb="79">
      <t>シヨウ</t>
    </rPh>
    <rPh sb="79" eb="80">
      <t>チュウ</t>
    </rPh>
    <rPh sb="81" eb="83">
      <t>タンマツ</t>
    </rPh>
    <rPh sb="83" eb="85">
      <t>ヒョウジ</t>
    </rPh>
    <phoneticPr fontId="1"/>
  </si>
  <si>
    <r>
      <t xml:space="preserve">3.「プロキシ」を選択時
</t>
    </r>
    <r>
      <rPr>
        <sz val="12"/>
        <color theme="3" tint="0.39997558519241921"/>
        <rFont val="Meiryo UI"/>
        <family val="3"/>
        <charset val="128"/>
      </rPr>
      <t xml:space="preserve">OSVコンソール-右クリック・メニュー
・同期スケジュール
・ベースディスクに変更
・Re-synchronize
・Re-Check
・編集
・削除
・イメージ使用中の端末表示
</t>
    </r>
    <rPh sb="11" eb="12">
      <t>ジ</t>
    </rPh>
    <rPh sb="35" eb="37">
      <t>ドウキ</t>
    </rPh>
    <rPh sb="53" eb="55">
      <t>ヘンコウ</t>
    </rPh>
    <rPh sb="83" eb="85">
      <t>ヘンシュウ</t>
    </rPh>
    <phoneticPr fontId="1"/>
  </si>
  <si>
    <t xml:space="preserve">①「同期スケジュール」をクリックする
</t>
    <rPh sb="2" eb="4">
      <t>ドウキ</t>
    </rPh>
    <phoneticPr fontId="1"/>
  </si>
  <si>
    <t>新規機能として以下の追加処理が必要
ベースディスクに変更する</t>
    <rPh sb="7" eb="9">
      <t>イカ</t>
    </rPh>
    <rPh sb="26" eb="28">
      <t>ヘンコウ</t>
    </rPh>
    <phoneticPr fontId="1"/>
  </si>
  <si>
    <r>
      <rPr>
        <sz val="12"/>
        <color rgb="FFFF0000"/>
        <rFont val="Meiryo UI"/>
        <family val="3"/>
        <charset val="128"/>
      </rPr>
      <t>新規機能として追加処理が必要</t>
    </r>
    <r>
      <rPr>
        <sz val="12"/>
        <rFont val="Meiryo UI"/>
        <family val="3"/>
        <charset val="128"/>
      </rPr>
      <t xml:space="preserve">
　→同期スケジュール
スケジュール
●ベースディスクの更新後、直ぐに同期を開始する
○同期を有効　　曜日毎　0時
□同期速度制限　0 KB/s
※同期スケジュール、Re-synchronize、Re-Check はスケジュール実行を可能とする</t>
    </r>
    <rPh sb="9" eb="11">
      <t>ショリ</t>
    </rPh>
    <rPh sb="12" eb="14">
      <t>ヒツヨウ</t>
    </rPh>
    <rPh sb="17" eb="19">
      <t>ドウキ</t>
    </rPh>
    <rPh sb="43" eb="45">
      <t>コウシン</t>
    </rPh>
    <rPh sb="45" eb="46">
      <t>ゴ</t>
    </rPh>
    <rPh sb="47" eb="48">
      <t>ス</t>
    </rPh>
    <rPh sb="50" eb="52">
      <t>ドウキ</t>
    </rPh>
    <rPh sb="53" eb="55">
      <t>カイシ</t>
    </rPh>
    <rPh sb="59" eb="61">
      <t>ドウキ</t>
    </rPh>
    <rPh sb="62" eb="64">
      <t>ユウコウ</t>
    </rPh>
    <rPh sb="66" eb="68">
      <t>ヨウビ</t>
    </rPh>
    <rPh sb="68" eb="69">
      <t>ゴト</t>
    </rPh>
    <rPh sb="71" eb="72">
      <t>ジ</t>
    </rPh>
    <rPh sb="75" eb="77">
      <t>ドウキ</t>
    </rPh>
    <rPh sb="77" eb="79">
      <t>ソクド</t>
    </rPh>
    <rPh sb="79" eb="81">
      <t>セイゲン</t>
    </rPh>
    <phoneticPr fontId="1"/>
  </si>
  <si>
    <t>新規機能として以下の追加処理が必要
同期処理を実行する
※同期スケジュール、Re-synchronize、Re-Check はスケジュール実行を可能とする</t>
    <rPh sb="7" eb="9">
      <t>イカ</t>
    </rPh>
    <rPh sb="18" eb="20">
      <t>ドウキ</t>
    </rPh>
    <rPh sb="20" eb="22">
      <t>ショリ</t>
    </rPh>
    <rPh sb="23" eb="25">
      <t>ジッコウ</t>
    </rPh>
    <phoneticPr fontId="1"/>
  </si>
  <si>
    <t>②「ベースディスクに変更」をクリックする</t>
    <rPh sb="10" eb="12">
      <t>ヘンコウ</t>
    </rPh>
    <phoneticPr fontId="1"/>
  </si>
  <si>
    <t>③「ロールバック」をクリックする</t>
    <phoneticPr fontId="1"/>
  </si>
  <si>
    <t>⑤「Re-Check 」をクリックする</t>
    <phoneticPr fontId="1"/>
  </si>
  <si>
    <r>
      <t xml:space="preserve">タイプが　仮想、差分、プロキシ、物理ディスク、存在するイメージ　が存在する。
</t>
    </r>
    <r>
      <rPr>
        <sz val="12"/>
        <color rgb="FFFF0000"/>
        <rFont val="Meiryo UI"/>
        <family val="3"/>
        <charset val="128"/>
      </rPr>
      <t>「キャッシュディスク」項目の追加</t>
    </r>
    <rPh sb="5" eb="7">
      <t>カソウ</t>
    </rPh>
    <rPh sb="8" eb="10">
      <t>サブン</t>
    </rPh>
    <rPh sb="16" eb="18">
      <t>ブツリ</t>
    </rPh>
    <rPh sb="23" eb="25">
      <t>ソンザイ</t>
    </rPh>
    <rPh sb="33" eb="35">
      <t>ソンザイ</t>
    </rPh>
    <rPh sb="50" eb="52">
      <t>コウモク</t>
    </rPh>
    <rPh sb="53" eb="55">
      <t>ツイカ</t>
    </rPh>
    <phoneticPr fontId="1"/>
  </si>
  <si>
    <t>「サーバ」を選択する</t>
    <rPh sb="6" eb="8">
      <t>センタク</t>
    </rPh>
    <phoneticPr fontId="1"/>
  </si>
  <si>
    <t>選択されたサーバのイメージを一覧表示する</t>
    <rPh sb="0" eb="2">
      <t>センタク</t>
    </rPh>
    <rPh sb="14" eb="16">
      <t>イチラン</t>
    </rPh>
    <rPh sb="16" eb="18">
      <t>ヒョウジ</t>
    </rPh>
    <phoneticPr fontId="1"/>
  </si>
  <si>
    <t>「グループ」を選択する</t>
    <rPh sb="7" eb="9">
      <t>センタク</t>
    </rPh>
    <phoneticPr fontId="1"/>
  </si>
  <si>
    <t>選択されたグループのイクライアントを一覧表示する</t>
    <rPh sb="0" eb="2">
      <t>センタク</t>
    </rPh>
    <rPh sb="18" eb="20">
      <t>イチラン</t>
    </rPh>
    <rPh sb="20" eb="22">
      <t>ヒョウジ</t>
    </rPh>
    <phoneticPr fontId="1"/>
  </si>
  <si>
    <t>表示しているグループを保持し、次回ページ表示する時、最終表示グループから一覧表示する。</t>
    <rPh sb="0" eb="2">
      <t>ヒョウジ</t>
    </rPh>
    <rPh sb="11" eb="13">
      <t>ホジ</t>
    </rPh>
    <rPh sb="15" eb="17">
      <t>ジカイ</t>
    </rPh>
    <rPh sb="20" eb="22">
      <t>ヒョウジ</t>
    </rPh>
    <rPh sb="24" eb="25">
      <t>ジ</t>
    </rPh>
    <rPh sb="26" eb="28">
      <t>サイシュウ</t>
    </rPh>
    <rPh sb="28" eb="30">
      <t>ヒョウジ</t>
    </rPh>
    <rPh sb="36" eb="38">
      <t>イチラン</t>
    </rPh>
    <rPh sb="38" eb="40">
      <t>ヒョウジ</t>
    </rPh>
    <phoneticPr fontId="1"/>
  </si>
  <si>
    <t>コンピュータテンプレートの編集
「グループ」を選択する</t>
    <rPh sb="13" eb="15">
      <t>ヘンシュウ</t>
    </rPh>
    <rPh sb="23" eb="25">
      <t>センタク</t>
    </rPh>
    <phoneticPr fontId="1"/>
  </si>
  <si>
    <t>OSVコンソール-コンピュータ設定項目
※１．下記画像参照</t>
    <rPh sb="15" eb="17">
      <t>セッテイ</t>
    </rPh>
    <rPh sb="17" eb="19">
      <t>コウモク</t>
    </rPh>
    <rPh sb="23" eb="25">
      <t>カキ</t>
    </rPh>
    <rPh sb="25" eb="27">
      <t>ガゾウ</t>
    </rPh>
    <rPh sb="27" eb="29">
      <t>サンショウ</t>
    </rPh>
    <phoneticPr fontId="1"/>
  </si>
  <si>
    <t>件数表示を変更するとすべてのデータが表示されない。
一画面に収まらない。</t>
    <rPh sb="0" eb="2">
      <t>ケンスウ</t>
    </rPh>
    <rPh sb="2" eb="4">
      <t>ヒョウジ</t>
    </rPh>
    <rPh sb="5" eb="7">
      <t>ヘンコウ</t>
    </rPh>
    <rPh sb="18" eb="20">
      <t>ヒョウジ</t>
    </rPh>
    <rPh sb="26" eb="29">
      <t>イチガメン</t>
    </rPh>
    <rPh sb="30" eb="31">
      <t>オサ</t>
    </rPh>
    <phoneticPr fontId="1"/>
  </si>
  <si>
    <t>操作リンクをクリックする</t>
    <rPh sb="0" eb="2">
      <t>ソウサ</t>
    </rPh>
    <phoneticPr fontId="1"/>
  </si>
  <si>
    <t>サーバより、クライアント操作をおこなう</t>
    <rPh sb="12" eb="14">
      <t>ソウサ</t>
    </rPh>
    <phoneticPr fontId="1"/>
  </si>
  <si>
    <t>個別操作とクループ別操作と切り替える</t>
    <rPh sb="0" eb="2">
      <t>コベツ</t>
    </rPh>
    <rPh sb="2" eb="4">
      <t>ソウサ</t>
    </rPh>
    <rPh sb="9" eb="10">
      <t>ベツ</t>
    </rPh>
    <rPh sb="10" eb="12">
      <t>ソウサ</t>
    </rPh>
    <rPh sb="13" eb="14">
      <t>キ</t>
    </rPh>
    <rPh sb="15" eb="16">
      <t>カ</t>
    </rPh>
    <phoneticPr fontId="1"/>
  </si>
  <si>
    <t>（特になし）</t>
    <rPh sb="1" eb="2">
      <t>トク</t>
    </rPh>
    <phoneticPr fontId="1"/>
  </si>
  <si>
    <t>下記、クライアント操作機能は、グループ毎に操作可能とする。</t>
    <rPh sb="0" eb="2">
      <t>カキ</t>
    </rPh>
    <rPh sb="9" eb="11">
      <t>ソウサ</t>
    </rPh>
    <rPh sb="11" eb="13">
      <t>キノウ</t>
    </rPh>
    <rPh sb="19" eb="20">
      <t>ゴト</t>
    </rPh>
    <rPh sb="21" eb="23">
      <t>ソウサ</t>
    </rPh>
    <rPh sb="23" eb="25">
      <t>カノウ</t>
    </rPh>
    <phoneticPr fontId="1"/>
  </si>
  <si>
    <t>サーバより、クライアントを起動させる</t>
    <rPh sb="13" eb="15">
      <t>キドウ</t>
    </rPh>
    <phoneticPr fontId="1"/>
  </si>
  <si>
    <t>サーバより、クライアントを停止させる</t>
    <rPh sb="13" eb="15">
      <t>テイシ</t>
    </rPh>
    <phoneticPr fontId="1"/>
  </si>
  <si>
    <t>サーバより、クライアントを再起動させる</t>
    <rPh sb="13" eb="16">
      <t>サイキドウ</t>
    </rPh>
    <phoneticPr fontId="1"/>
  </si>
  <si>
    <t>サーバより、クライアントOSにてログオンさせる</t>
    <phoneticPr fontId="1"/>
  </si>
  <si>
    <t>サーバより、クライアントOSにてコマンド実行させる</t>
    <rPh sb="20" eb="22">
      <t>ジッコウ</t>
    </rPh>
    <phoneticPr fontId="1"/>
  </si>
  <si>
    <t>（「メッセージ送信」をクリックする）</t>
    <rPh sb="7" eb="9">
      <t>ソウシン</t>
    </rPh>
    <phoneticPr fontId="1"/>
  </si>
  <si>
    <t>サーバより、クライアントへメッセージを送る</t>
    <rPh sb="19" eb="20">
      <t>オク</t>
    </rPh>
    <phoneticPr fontId="1"/>
  </si>
  <si>
    <t>「←前」ボタンがグレー表示のまま。（クリックは可能、表示も問題ない）</t>
    <rPh sb="11" eb="13">
      <t>ヒョウジ</t>
    </rPh>
    <rPh sb="23" eb="25">
      <t>カノウ</t>
    </rPh>
    <rPh sb="26" eb="28">
      <t>ヒョウジ</t>
    </rPh>
    <rPh sb="29" eb="31">
      <t>モンダイ</t>
    </rPh>
    <phoneticPr fontId="1"/>
  </si>
  <si>
    <t xml:space="preserve">管理モードが偽と表示されている
　→アクティブ更新・通常更新・通常モード・継続モード　
いずれかを表示する。
</t>
    <rPh sb="0" eb="2">
      <t>カンリ</t>
    </rPh>
    <rPh sb="6" eb="7">
      <t>ギ</t>
    </rPh>
    <rPh sb="8" eb="10">
      <t>ヒョウジ</t>
    </rPh>
    <rPh sb="23" eb="25">
      <t>コウシン</t>
    </rPh>
    <rPh sb="26" eb="28">
      <t>ツウジョウ</t>
    </rPh>
    <rPh sb="28" eb="30">
      <t>コウシン</t>
    </rPh>
    <rPh sb="31" eb="33">
      <t>ツウジョウ</t>
    </rPh>
    <rPh sb="37" eb="39">
      <t>ケイゾク</t>
    </rPh>
    <rPh sb="49" eb="51">
      <t>ヒョウジ</t>
    </rPh>
    <phoneticPr fontId="1"/>
  </si>
  <si>
    <t>管理モードの表示されてる項目</t>
    <rPh sb="0" eb="2">
      <t>カンリ</t>
    </rPh>
    <rPh sb="6" eb="8">
      <t>ヒョウジ</t>
    </rPh>
    <rPh sb="12" eb="14">
      <t>コウモク</t>
    </rPh>
    <phoneticPr fontId="1"/>
  </si>
  <si>
    <t>メニュー・管理モードの表示されてる項目</t>
    <rPh sb="5" eb="7">
      <t>カンリ</t>
    </rPh>
    <rPh sb="11" eb="13">
      <t>ヒョウジ</t>
    </rPh>
    <rPh sb="17" eb="19">
      <t>コウモク</t>
    </rPh>
    <phoneticPr fontId="1"/>
  </si>
  <si>
    <t>管理モード欄で　更新モード状態なのに、「偽」のままで、正しく表示されない
→DBより、読込に失敗するときがあるようです。</t>
    <rPh sb="43" eb="45">
      <t>ヨミコミ</t>
    </rPh>
    <rPh sb="46" eb="48">
      <t>シッパイ</t>
    </rPh>
    <phoneticPr fontId="1"/>
  </si>
  <si>
    <t>通常モードに戻す</t>
    <rPh sb="0" eb="2">
      <t>ツウジョウ</t>
    </rPh>
    <rPh sb="6" eb="7">
      <t>モド</t>
    </rPh>
    <phoneticPr fontId="1"/>
  </si>
  <si>
    <t>通常更新・アクティブ　モード変更する</t>
    <rPh sb="0" eb="2">
      <t>ツウジョウ</t>
    </rPh>
    <rPh sb="2" eb="4">
      <t>コウシン</t>
    </rPh>
    <rPh sb="14" eb="16">
      <t>ヘンコウ</t>
    </rPh>
    <phoneticPr fontId="1"/>
  </si>
  <si>
    <t>クライアントの設定値を変更する
OSVコンソール-コンピュータ設定項目
※１．下記画像参照</t>
    <rPh sb="7" eb="9">
      <t>セッテイ</t>
    </rPh>
    <rPh sb="9" eb="10">
      <t>チ</t>
    </rPh>
    <rPh sb="11" eb="13">
      <t>ヘンコウ</t>
    </rPh>
    <rPh sb="31" eb="33">
      <t>セッテイ</t>
    </rPh>
    <rPh sb="33" eb="35">
      <t>コウモク</t>
    </rPh>
    <rPh sb="39" eb="41">
      <t>カキ</t>
    </rPh>
    <rPh sb="41" eb="43">
      <t>ガゾウ</t>
    </rPh>
    <rPh sb="43" eb="45">
      <t>サンショウ</t>
    </rPh>
    <phoneticPr fontId="1"/>
  </si>
  <si>
    <t>「ブートメニュー」をクリックする</t>
    <phoneticPr fontId="1"/>
  </si>
  <si>
    <t>ブートメニューを追加する</t>
    <rPh sb="8" eb="10">
      <t>ツイカ</t>
    </rPh>
    <phoneticPr fontId="1"/>
  </si>
  <si>
    <t>最下行に
新　「＋ブートメニューの追加　編集　｜　グループに追加　メニューをデフォルトとして設定　グループから削除」
・ブートメニューの追加処理を可能とする
・コンピュータ(テンプレート）の編集を可能とする。
・グループに追加、メニューをデフォルトとして設定、グループから削除の3つの機能を追加する</t>
    <rPh sb="17" eb="19">
      <t>ツイカ</t>
    </rPh>
    <rPh sb="30" eb="32">
      <t>ツイカ</t>
    </rPh>
    <rPh sb="46" eb="48">
      <t>セッテイ</t>
    </rPh>
    <rPh sb="55" eb="57">
      <t>サクジョ</t>
    </rPh>
    <rPh sb="68" eb="70">
      <t>ツイカ</t>
    </rPh>
    <rPh sb="70" eb="72">
      <t>ショリ</t>
    </rPh>
    <rPh sb="73" eb="75">
      <t>カノウ</t>
    </rPh>
    <rPh sb="95" eb="97">
      <t>ヘンシュウ</t>
    </rPh>
    <rPh sb="98" eb="100">
      <t>カノウ</t>
    </rPh>
    <rPh sb="143" eb="145">
      <t>キノウ</t>
    </rPh>
    <rPh sb="146" eb="148">
      <t>ツイカ</t>
    </rPh>
    <phoneticPr fontId="1"/>
  </si>
  <si>
    <r>
      <t xml:space="preserve">コンピュータテンプレート１台のみを表示する。
</t>
    </r>
    <r>
      <rPr>
        <sz val="12"/>
        <color rgb="FFFF0000"/>
        <rFont val="Meiryo UI"/>
        <family val="3"/>
        <charset val="128"/>
      </rPr>
      <t>メニュー関連の処理を追加可能にする</t>
    </r>
    <rPh sb="13" eb="14">
      <t>ダイ</t>
    </rPh>
    <rPh sb="17" eb="19">
      <t>ヒョウジ</t>
    </rPh>
    <rPh sb="27" eb="29">
      <t>カンレン</t>
    </rPh>
    <rPh sb="30" eb="32">
      <t>ショリ</t>
    </rPh>
    <rPh sb="33" eb="35">
      <t>ツイカ</t>
    </rPh>
    <rPh sb="35" eb="37">
      <t>カノウ</t>
    </rPh>
    <phoneticPr fontId="1"/>
  </si>
  <si>
    <t>テンプレートで登録されているブートメニューを追加する</t>
    <rPh sb="7" eb="9">
      <t>トウロク</t>
    </rPh>
    <rPh sb="22" eb="24">
      <t>ツイカ</t>
    </rPh>
    <phoneticPr fontId="1"/>
  </si>
  <si>
    <t>テンプレートで登録されているブートメニューをデフォルトメニューとして設定する</t>
    <rPh sb="7" eb="9">
      <t>トウロク</t>
    </rPh>
    <rPh sb="34" eb="36">
      <t>セッテイ</t>
    </rPh>
    <phoneticPr fontId="1"/>
  </si>
  <si>
    <t>テンプレートで登録されているブートメニューを削除する</t>
    <rPh sb="7" eb="9">
      <t>トウロク</t>
    </rPh>
    <rPh sb="22" eb="24">
      <t>サクジョ</t>
    </rPh>
    <phoneticPr fontId="1"/>
  </si>
  <si>
    <t>「テ）メニュー削除」をクリックする</t>
    <phoneticPr fontId="1"/>
  </si>
  <si>
    <t>「lock Position」をクリックする</t>
    <phoneticPr fontId="1"/>
  </si>
  <si>
    <t>レイアウトを変更不可とする。</t>
    <rPh sb="6" eb="8">
      <t>ヘンコウ</t>
    </rPh>
    <rPh sb="8" eb="10">
      <t>フカ</t>
    </rPh>
    <phoneticPr fontId="1"/>
  </si>
  <si>
    <t>単体選択
デフォルトメニューの設定項目が無いため、項目を追加し、選択、変更できるようにする。　
ボタンの位置を最下行（背景が黒）の位置へ移動する。</t>
    <rPh sb="0" eb="2">
      <t>タンタイ</t>
    </rPh>
    <rPh sb="2" eb="4">
      <t>センタク</t>
    </rPh>
    <rPh sb="15" eb="17">
      <t>セッテイ</t>
    </rPh>
    <rPh sb="17" eb="19">
      <t>コウモク</t>
    </rPh>
    <rPh sb="20" eb="21">
      <t>ナ</t>
    </rPh>
    <rPh sb="25" eb="27">
      <t>コウモク</t>
    </rPh>
    <rPh sb="28" eb="30">
      <t>ツイカ</t>
    </rPh>
    <rPh sb="32" eb="34">
      <t>センタク</t>
    </rPh>
    <rPh sb="35" eb="37">
      <t>ヘンコウ</t>
    </rPh>
    <rPh sb="52" eb="54">
      <t>イチ</t>
    </rPh>
    <rPh sb="55" eb="58">
      <t>サイカギョウ</t>
    </rPh>
    <rPh sb="59" eb="61">
      <t>ハイケイ</t>
    </rPh>
    <rPh sb="62" eb="63">
      <t>クロ</t>
    </rPh>
    <rPh sb="65" eb="67">
      <t>イチ</t>
    </rPh>
    <rPh sb="68" eb="70">
      <t>イドウ</t>
    </rPh>
    <phoneticPr fontId="1"/>
  </si>
  <si>
    <r>
      <rPr>
        <sz val="12"/>
        <color rgb="FFFF0000"/>
        <rFont val="Meiryo UI"/>
        <family val="3"/>
        <charset val="128"/>
      </rPr>
      <t>新規機能として、</t>
    </r>
    <r>
      <rPr>
        <sz val="12"/>
        <rFont val="Meiryo UI"/>
        <family val="3"/>
        <charset val="128"/>
      </rPr>
      <t xml:space="preserve">
テンプレートより、ブートメニューを選択し、テンプレートと同じブートメニューを追加する
グループもしくは、単体で処理を実施する。
ボタンの位置を最下行（背景が黒）の位置へ移動する。</t>
    </r>
    <rPh sb="26" eb="28">
      <t>センタク</t>
    </rPh>
    <rPh sb="37" eb="38">
      <t>オナ</t>
    </rPh>
    <rPh sb="47" eb="49">
      <t>ツイカ</t>
    </rPh>
    <rPh sb="61" eb="63">
      <t>タンタイ</t>
    </rPh>
    <phoneticPr fontId="1"/>
  </si>
  <si>
    <r>
      <rPr>
        <sz val="12"/>
        <color rgb="FFFF0000"/>
        <rFont val="Meiryo UI"/>
        <family val="3"/>
        <charset val="128"/>
      </rPr>
      <t>新規機能として、</t>
    </r>
    <r>
      <rPr>
        <sz val="12"/>
        <rFont val="Meiryo UI"/>
        <family val="3"/>
        <charset val="128"/>
      </rPr>
      <t xml:space="preserve">
テンプレートより、ブートメニューを選択し、テンプレートと同じブートメニューをデフォルトメニューと設定する。グループもしくは、単体で処理を実施する。
ボタンの位置を最下行（背景が黒）の位置へ移動する。</t>
    </r>
    <rPh sb="26" eb="28">
      <t>センタク</t>
    </rPh>
    <rPh sb="37" eb="38">
      <t>オナ</t>
    </rPh>
    <rPh sb="57" eb="59">
      <t>セッテイ</t>
    </rPh>
    <rPh sb="71" eb="73">
      <t>タンタイ</t>
    </rPh>
    <phoneticPr fontId="1"/>
  </si>
  <si>
    <r>
      <rPr>
        <sz val="12"/>
        <color rgb="FFFF0000"/>
        <rFont val="Meiryo UI"/>
        <family val="3"/>
        <charset val="128"/>
      </rPr>
      <t>新規機能として、</t>
    </r>
    <r>
      <rPr>
        <sz val="12"/>
        <rFont val="Meiryo UI"/>
        <family val="3"/>
        <charset val="128"/>
      </rPr>
      <t xml:space="preserve">
テンプレートより、ブートメニューを選択し、テンプレートと同じブートメニューを削除する
グループもしくは、単体で処理を実施する。
ボタンの位置を最下行（背景が黒）の位置へ移動する。</t>
    </r>
    <rPh sb="26" eb="28">
      <t>センタク</t>
    </rPh>
    <rPh sb="37" eb="38">
      <t>オナ</t>
    </rPh>
    <rPh sb="47" eb="49">
      <t>サクジョ</t>
    </rPh>
    <rPh sb="61" eb="63">
      <t>タンタイ</t>
    </rPh>
    <phoneticPr fontId="1"/>
  </si>
  <si>
    <t>ボタンの位置を最下行（背景が黒）の位置へ移動する。</t>
    <phoneticPr fontId="1"/>
  </si>
  <si>
    <t>検討事項</t>
    <rPh sb="0" eb="2">
      <t>ケントウ</t>
    </rPh>
    <rPh sb="2" eb="4">
      <t>ジコウ</t>
    </rPh>
    <phoneticPr fontId="1"/>
  </si>
  <si>
    <t>項目は個別設定と同じ</t>
    <rPh sb="0" eb="2">
      <t>コウモク</t>
    </rPh>
    <rPh sb="3" eb="5">
      <t>コベツ</t>
    </rPh>
    <rPh sb="5" eb="7">
      <t>セッテイ</t>
    </rPh>
    <rPh sb="8" eb="9">
      <t>オナ</t>
    </rPh>
    <phoneticPr fontId="1"/>
  </si>
  <si>
    <t>ブートサーバ・セカンダリブートサーバ・I/Oサーバの管理を行います。</t>
    <rPh sb="26" eb="28">
      <t>カンリ</t>
    </rPh>
    <rPh sb="29" eb="30">
      <t>オコナ</t>
    </rPh>
    <phoneticPr fontId="1"/>
  </si>
  <si>
    <t>仮想ディスクイメージの管理を行います。</t>
    <rPh sb="0" eb="2">
      <t>カソウ</t>
    </rPh>
    <phoneticPr fontId="1"/>
  </si>
  <si>
    <t>クライアントの管理を行います。</t>
    <phoneticPr fontId="1"/>
  </si>
  <si>
    <t>KetKaleidoで操作したのタスク管理を行います。</t>
    <rPh sb="11" eb="13">
      <t>ソウサ</t>
    </rPh>
    <phoneticPr fontId="1"/>
  </si>
  <si>
    <t>動作</t>
    <rPh sb="0" eb="2">
      <t>ドウサ</t>
    </rPh>
    <phoneticPr fontId="1"/>
  </si>
  <si>
    <t>2015-10-27 07:15:01 wrapper      DEBUG    C:\Program Files (x86)\netkaleido\var\schedule\poweroff_20120314_113355_85.py を実行します</t>
  </si>
  <si>
    <t>2015-10-27 07:15:12 root         DEBUG    -----parameters-----</t>
  </si>
  <si>
    <t>2015-10-27 07:15:12 root         DEBUG    time: Dict{</t>
  </si>
  <si>
    <t>2015-10-27 07:15:12 root         DEBUG      Repeat: repeat</t>
  </si>
  <si>
    <t>2015-10-27 07:15:12 root         DEBUG      Type: daily</t>
  </si>
  <si>
    <t>2015-10-27 07:15:12 root         DEBUG      BeginDate: 2012-03-14</t>
  </si>
  <si>
    <t>2015-10-27 07:15:12 root         DEBUG    }</t>
  </si>
  <si>
    <t>2015-10-27 07:15:12 root         DEBUG    ]</t>
  </si>
  <si>
    <t>2015-10-27 07:15:12 root         DEBUG    option: Dict{</t>
  </si>
  <si>
    <t>2015-10-27 07:15:12 root         DEBUG      delay: 0</t>
  </si>
  <si>
    <t>2015-10-27 07:15:12 root         DEBUG      message: The target device is being shutdown remotely.</t>
  </si>
  <si>
    <t>2015-10-27 07:15:12 root         DEBUG    client_option: Dict{</t>
  </si>
  <si>
    <t>2015-10-27 07:15:12 root         DEBUG    Test PVS Soap service is available...</t>
  </si>
  <si>
    <t>2015-10-27 07:15:12 root         DEBUG    Test ExecuteGet 'deviceId' and 'deviceMac'...</t>
  </si>
  <si>
    <t>2015-10-27 07:15:12 root         DEBUG    Test ExecuteSet deviceMac'E8-39-35-32-CB-91' to device(Id:856d50df-5b83-4dab-ac99-003fcf263984)...</t>
  </si>
  <si>
    <t>2015-10-27 07:15:12 root         DEBUG    successfully done.</t>
  </si>
  <si>
    <t>2015-10-27 07:15:12 root         DEBUG    get target_devices...</t>
  </si>
  <si>
    <t>2015-10-27 07:15:12 root         DEBUG    checking ['is_group'] flag...</t>
  </si>
  <si>
    <t>2015-10-27 07:15:12 root         DEBUG    identify "clients" option as deviceName...</t>
  </si>
  <si>
    <t>2015-10-27 07:15:12 root         INFO     指定された端末のシャットダウンを開始します...</t>
  </si>
  <si>
    <t>2015-10-27 07:15:13 device       DEBUG    message_ja 1</t>
  </si>
  <si>
    <t>2015-10-27 07:15:13 root         INFO     シャットダウンの完了を待つために、10 秒待機します...</t>
  </si>
  <si>
    <t>2015-10-27 07:15:13 root         DEBUG    sleep 10 sec</t>
  </si>
  <si>
    <t>2015-10-27 07:15:23 root         INFO     シャットダウンの完了をチェックします...</t>
  </si>
  <si>
    <t>2015-10-27 07:15:23 root         INFO      5 秒待機してリトライします...</t>
  </si>
  <si>
    <t>2015-10-27 07:15:23 root         DEBUG    sleep 5 sec</t>
  </si>
  <si>
    <t>2015-10-27 07:15:28 root         INFO     シャットダウンの完了をチェックします...</t>
  </si>
  <si>
    <t>2015-10-27 07:15:28 root         INFO     全ての端末がシャットダウンしました。</t>
  </si>
  <si>
    <t>2015-10-27 07:15:28 root         INFO     電源切断に成功しました。</t>
  </si>
  <si>
    <t>2015-10-27 07:15:28 wrapper      DEBUG    終了コード: 0</t>
  </si>
  <si>
    <t>参考）出力ログ</t>
    <rPh sb="0" eb="2">
      <t>サンコウ</t>
    </rPh>
    <rPh sb="3" eb="5">
      <t>シュツリョク</t>
    </rPh>
    <phoneticPr fontId="1"/>
  </si>
  <si>
    <t>表示</t>
    <rPh sb="0" eb="2">
      <t>ヒョウジ</t>
    </rPh>
    <phoneticPr fontId="1"/>
  </si>
  <si>
    <t>一覧表示する</t>
    <rPh sb="0" eb="2">
      <t>イチラン</t>
    </rPh>
    <rPh sb="2" eb="4">
      <t>ヒョウジ</t>
    </rPh>
    <phoneticPr fontId="1"/>
  </si>
  <si>
    <t>即実行やスケジュール実行」された操作ログを表示する</t>
    <rPh sb="0" eb="1">
      <t>ソク</t>
    </rPh>
    <rPh sb="1" eb="3">
      <t>ジッコウ</t>
    </rPh>
    <rPh sb="10" eb="12">
      <t>ジッコウ</t>
    </rPh>
    <rPh sb="16" eb="18">
      <t>ソウサ</t>
    </rPh>
    <rPh sb="21" eb="23">
      <t>ヒョウジ</t>
    </rPh>
    <phoneticPr fontId="1"/>
  </si>
  <si>
    <t>スケジュール実行されるタスクを修正する</t>
    <rPh sb="6" eb="8">
      <t>ジッコウ</t>
    </rPh>
    <rPh sb="15" eb="17">
      <t>シュウセイ</t>
    </rPh>
    <phoneticPr fontId="1"/>
  </si>
  <si>
    <t>「スケジュールされたタスクのみ表示する」をチェックする</t>
    <rPh sb="15" eb="17">
      <t>ヒョウジ</t>
    </rPh>
    <phoneticPr fontId="1"/>
  </si>
  <si>
    <t>表示項目の確認</t>
    <rPh sb="0" eb="2">
      <t>ヒョウジ</t>
    </rPh>
    <rPh sb="2" eb="4">
      <t>コウモク</t>
    </rPh>
    <rPh sb="5" eb="7">
      <t>カクニン</t>
    </rPh>
    <phoneticPr fontId="1"/>
  </si>
  <si>
    <t>・すべてのデータが表示されていない
・PC名は不要
　→メモを表示する
・日付けの新しい順に表示する
・実行日付、時間が正しく表示されていない。</t>
    <rPh sb="9" eb="11">
      <t>ヒョウジ</t>
    </rPh>
    <phoneticPr fontId="1"/>
  </si>
  <si>
    <t>「CSV」ボタンをクリックする</t>
    <phoneticPr fontId="1"/>
  </si>
  <si>
    <t>実行ログを詳細出力する</t>
    <rPh sb="0" eb="2">
      <t>ジッコウ</t>
    </rPh>
    <rPh sb="5" eb="7">
      <t>ショウサイ</t>
    </rPh>
    <rPh sb="7" eb="9">
      <t>シュツリョク</t>
    </rPh>
    <phoneticPr fontId="1"/>
  </si>
  <si>
    <t>表示されている一覧をCSV出力する</t>
    <rPh sb="0" eb="2">
      <t>ヒョウジ</t>
    </rPh>
    <rPh sb="7" eb="9">
      <t>イチラン</t>
    </rPh>
    <rPh sb="13" eb="15">
      <t>シュツリョク</t>
    </rPh>
    <phoneticPr fontId="1"/>
  </si>
  <si>
    <t>出力できない。</t>
    <rPh sb="0" eb="2">
      <t>シュツリョク</t>
    </rPh>
    <phoneticPr fontId="1"/>
  </si>
  <si>
    <t>「Excel」ボタンをクリックする</t>
    <phoneticPr fontId="1"/>
  </si>
  <si>
    <t>表示されている一覧をExcel出力する</t>
    <rPh sb="0" eb="2">
      <t>ヒョウジ</t>
    </rPh>
    <rPh sb="7" eb="9">
      <t>イチラン</t>
    </rPh>
    <rPh sb="15" eb="17">
      <t>シュツリョク</t>
    </rPh>
    <phoneticPr fontId="1"/>
  </si>
  <si>
    <t>「PDF」ボタンをクリックする</t>
    <phoneticPr fontId="1"/>
  </si>
  <si>
    <t>表示されている一覧をPDF出力する</t>
    <rPh sb="0" eb="2">
      <t>ヒョウジ</t>
    </rPh>
    <rPh sb="7" eb="9">
      <t>イチラン</t>
    </rPh>
    <rPh sb="13" eb="15">
      <t>シュツリョク</t>
    </rPh>
    <phoneticPr fontId="1"/>
  </si>
  <si>
    <r>
      <rPr>
        <sz val="12"/>
        <color rgb="FFFF0000"/>
        <rFont val="Meiryo UI"/>
        <family val="3"/>
        <charset val="128"/>
      </rPr>
      <t>新規機能として、</t>
    </r>
    <r>
      <rPr>
        <sz val="12"/>
        <rFont val="Meiryo UI"/>
        <family val="3"/>
        <charset val="128"/>
      </rPr>
      <t xml:space="preserve">
・実行ログを確認する（ボタンを押したらログを表示する）
・ログを指定フォルダへ保存する</t>
    </r>
    <rPh sb="10" eb="12">
      <t>ジッコウ</t>
    </rPh>
    <rPh sb="15" eb="17">
      <t>カクニン</t>
    </rPh>
    <rPh sb="24" eb="25">
      <t>オ</t>
    </rPh>
    <rPh sb="31" eb="33">
      <t>ヒョウジ</t>
    </rPh>
    <rPh sb="41" eb="43">
      <t>シテイ</t>
    </rPh>
    <rPh sb="48" eb="50">
      <t>ホゾン</t>
    </rPh>
    <phoneticPr fontId="1"/>
  </si>
  <si>
    <t>スケジュール実行されるタスクをコピーする</t>
    <rPh sb="6" eb="8">
      <t>ジッコウ</t>
    </rPh>
    <phoneticPr fontId="1"/>
  </si>
  <si>
    <r>
      <rPr>
        <sz val="12"/>
        <color rgb="FFFF0000"/>
        <rFont val="Meiryo UI"/>
        <family val="3"/>
        <charset val="128"/>
      </rPr>
      <t>新規機能として、</t>
    </r>
    <r>
      <rPr>
        <sz val="12"/>
        <rFont val="Meiryo UI"/>
        <family val="3"/>
        <charset val="128"/>
      </rPr>
      <t xml:space="preserve">
・絞込み機能として、ボタンを追加する、該当するタスクのみ表示する。</t>
    </r>
    <rPh sb="10" eb="12">
      <t>シボリコ</t>
    </rPh>
    <rPh sb="13" eb="15">
      <t>キノウ</t>
    </rPh>
    <rPh sb="23" eb="25">
      <t>ツイカ</t>
    </rPh>
    <rPh sb="28" eb="30">
      <t>ガイトウ</t>
    </rPh>
    <rPh sb="37" eb="39">
      <t>ヒョウジ</t>
    </rPh>
    <phoneticPr fontId="1"/>
  </si>
  <si>
    <t>「削除」ボタンをクリックする。</t>
    <rPh sb="1" eb="3">
      <t>サクジョ</t>
    </rPh>
    <phoneticPr fontId="1"/>
  </si>
  <si>
    <t>指定日以前のデータを削除する</t>
    <rPh sb="0" eb="3">
      <t>シテイビ</t>
    </rPh>
    <rPh sb="3" eb="5">
      <t>イゼン</t>
    </rPh>
    <rPh sb="10" eb="12">
      <t>サクジョ</t>
    </rPh>
    <phoneticPr fontId="1"/>
  </si>
  <si>
    <r>
      <rPr>
        <sz val="12"/>
        <color rgb="FFFF0000"/>
        <rFont val="Meiryo UI"/>
        <family val="3"/>
        <charset val="128"/>
      </rPr>
      <t>新規機能として、</t>
    </r>
    <r>
      <rPr>
        <sz val="12"/>
        <rFont val="Meiryo UI"/>
        <family val="3"/>
        <charset val="128"/>
      </rPr>
      <t xml:space="preserve">
・指定日以前のデータを削除する</t>
    </r>
    <phoneticPr fontId="1"/>
  </si>
  <si>
    <t>クライアントから受信した操作ログを表示する</t>
    <rPh sb="8" eb="10">
      <t>ジュシン</t>
    </rPh>
    <rPh sb="12" eb="14">
      <t>ソウサ</t>
    </rPh>
    <rPh sb="17" eb="19">
      <t>ヒョウジ</t>
    </rPh>
    <phoneticPr fontId="1"/>
  </si>
  <si>
    <t>種類</t>
    <rPh sb="0" eb="2">
      <t>シュルイ</t>
    </rPh>
    <phoneticPr fontId="1"/>
  </si>
  <si>
    <t>ホスト名</t>
    <rPh sb="3" eb="4">
      <t>メイ</t>
    </rPh>
    <phoneticPr fontId="1"/>
  </si>
  <si>
    <t>時刻</t>
    <rPh sb="0" eb="2">
      <t>ジコク</t>
    </rPh>
    <phoneticPr fontId="1"/>
  </si>
  <si>
    <t>ユーザ名</t>
    <rPh sb="3" eb="4">
      <t>メイ</t>
    </rPh>
    <phoneticPr fontId="1"/>
  </si>
  <si>
    <t>OS</t>
    <phoneticPr fontId="1"/>
  </si>
  <si>
    <t>プロセスID</t>
    <phoneticPr fontId="1"/>
  </si>
  <si>
    <t>アプリケーション</t>
    <phoneticPr fontId="1"/>
  </si>
  <si>
    <t>メッセージ</t>
    <phoneticPr fontId="1"/>
  </si>
  <si>
    <t>ユーザ名＠ドメイン名</t>
    <rPh sb="3" eb="4">
      <t>メイ</t>
    </rPh>
    <rPh sb="9" eb="10">
      <t>メイ</t>
    </rPh>
    <phoneticPr fontId="1"/>
  </si>
  <si>
    <t>Windwos　8.1　****</t>
    <phoneticPr fontId="1"/>
  </si>
  <si>
    <t>IEXPLORE　EXCEL　WORD・・・・etc</t>
    <phoneticPr fontId="1"/>
  </si>
  <si>
    <t>START or STOP or LOGON or LOGOFF</t>
    <phoneticPr fontId="1"/>
  </si>
  <si>
    <t>クライアントのステータスやユーザがクライアントで操作したアプリケーション起動停止ログをサーバへ送信を行います。</t>
    <rPh sb="36" eb="38">
      <t>キドウ</t>
    </rPh>
    <rPh sb="38" eb="40">
      <t>テイシ</t>
    </rPh>
    <rPh sb="47" eb="49">
      <t>ソウシン</t>
    </rPh>
    <phoneticPr fontId="1"/>
  </si>
  <si>
    <t>動作</t>
    <phoneticPr fontId="1"/>
  </si>
  <si>
    <t>サービスプログラムとして起動し、ログの収集をおこなう</t>
    <rPh sb="12" eb="14">
      <t>キドウ</t>
    </rPh>
    <rPh sb="19" eb="21">
      <t>シュウシュウ</t>
    </rPh>
    <phoneticPr fontId="1"/>
  </si>
  <si>
    <t>サービスプログラムとして起動し、ステータス情報の送信をおこなう</t>
    <rPh sb="12" eb="14">
      <t>キドウ</t>
    </rPh>
    <rPh sb="21" eb="23">
      <t>ジョウホウ</t>
    </rPh>
    <rPh sb="24" eb="26">
      <t>ソウシン</t>
    </rPh>
    <phoneticPr fontId="1"/>
  </si>
  <si>
    <t>クライアント起動・停止、ユーザログオン監視、アプリケーション起動・停止のログを送信する</t>
    <rPh sb="6" eb="8">
      <t>キドウ</t>
    </rPh>
    <rPh sb="9" eb="11">
      <t>テイシ</t>
    </rPh>
    <rPh sb="19" eb="21">
      <t>カンシ</t>
    </rPh>
    <rPh sb="30" eb="32">
      <t>キドウ</t>
    </rPh>
    <rPh sb="33" eb="35">
      <t>テイシ</t>
    </rPh>
    <rPh sb="39" eb="41">
      <t>ソウシン</t>
    </rPh>
    <phoneticPr fontId="1"/>
  </si>
  <si>
    <t>サーバからの命令を受け、クライアントを操作する
起動・停止などステータス状況</t>
    <rPh sb="6" eb="8">
      <t>メイレイ</t>
    </rPh>
    <rPh sb="9" eb="10">
      <t>ウ</t>
    </rPh>
    <rPh sb="19" eb="21">
      <t>ソウサ</t>
    </rPh>
    <rPh sb="24" eb="26">
      <t>キドウ</t>
    </rPh>
    <rPh sb="27" eb="29">
      <t>テイシ</t>
    </rPh>
    <rPh sb="36" eb="38">
      <t>ジョウキョウ</t>
    </rPh>
    <phoneticPr fontId="1"/>
  </si>
  <si>
    <t>2015-10-27 07:15:12 root         DEBUG    Comuputer name: （コンピュータ名）</t>
    <rPh sb="65" eb="66">
      <t>メイ</t>
    </rPh>
    <phoneticPr fontId="1"/>
  </si>
  <si>
    <t>2015-10-27 07:15:12 root         DEBUG      （コンピュータ名）</t>
    <phoneticPr fontId="1"/>
  </si>
  <si>
    <t>2015-10-27 07:15:12 root         INFO     電源切断する端末は （コンピュータ名）です</t>
    <phoneticPr fontId="1"/>
  </si>
  <si>
    <t>2015-10-27 07:15:13 device       DEBUG    device is identified by name（コンピュータ名）</t>
    <phoneticPr fontId="1"/>
  </si>
  <si>
    <t>2015-10-27 07:15:13 root         INFO     シャットダウンする端末:（コンピュータ名）</t>
    <phoneticPr fontId="1"/>
  </si>
  <si>
    <t>2015-10-27 07:15:13 root         INFO     端末 "（コンピュータ名）" を poweroff します</t>
    <phoneticPr fontId="1"/>
  </si>
  <si>
    <t>2015-10-27 07:15:13 device       INFO     端末 （コンピュータ名）をシャットダウンします...</t>
    <phoneticPr fontId="1"/>
  </si>
  <si>
    <t>2015-10-27 07:15:23 root         INFO     端末（コンピュータ名） は起動中です</t>
    <phoneticPr fontId="1"/>
  </si>
  <si>
    <t>2015-10-27 07:15:23 root         INFO     （コンピュータ名） のシャットダウンを確認できませんでした。</t>
    <phoneticPr fontId="1"/>
  </si>
  <si>
    <t>2015-10-27 07:15:28 root         INFO     端末 （コンピュータ名） のシャットダウンを確認しました。</t>
    <phoneticPr fontId="1"/>
  </si>
  <si>
    <t>4.7.Logs</t>
    <phoneticPr fontId="1"/>
  </si>
  <si>
    <t>4.6.アクション</t>
    <phoneticPr fontId="1"/>
  </si>
  <si>
    <t>KetKaleidoでタスク（アクション）管理を行います。</t>
    <phoneticPr fontId="1"/>
  </si>
  <si>
    <t>「完了、失敗しました」としか表示されないと、原因の追究ができない。
※ログを出力する　下記のログ参考</t>
    <rPh sb="1" eb="3">
      <t>カンリョウ</t>
    </rPh>
    <rPh sb="4" eb="6">
      <t>シッパイ</t>
    </rPh>
    <rPh sb="14" eb="16">
      <t>ヒョウジ</t>
    </rPh>
    <rPh sb="22" eb="24">
      <t>ゲンイン</t>
    </rPh>
    <rPh sb="25" eb="27">
      <t>ツイキュウ</t>
    </rPh>
    <rPh sb="38" eb="40">
      <t>シュツリョク</t>
    </rPh>
    <rPh sb="48" eb="50">
      <t>サンコウ</t>
    </rPh>
    <phoneticPr fontId="1"/>
  </si>
  <si>
    <t>新規機能として、指定端末をログオンする。開発当初より要望していた機能
・指定ユーザによるログオン</t>
    <rPh sb="8" eb="10">
      <t>シテイ</t>
    </rPh>
    <rPh sb="10" eb="12">
      <t>タンマツ</t>
    </rPh>
    <rPh sb="20" eb="22">
      <t>カイハツ</t>
    </rPh>
    <rPh sb="22" eb="24">
      <t>トウショ</t>
    </rPh>
    <rPh sb="26" eb="28">
      <t>ヨウボウ</t>
    </rPh>
    <rPh sb="32" eb="34">
      <t>キノウ</t>
    </rPh>
    <rPh sb="36" eb="38">
      <t>シテイ</t>
    </rPh>
    <phoneticPr fontId="1"/>
  </si>
  <si>
    <t>新規機能として、指定端末へメッセ―ジを表示
・日本語を表示する</t>
    <rPh sb="8" eb="10">
      <t>シテイ</t>
    </rPh>
    <rPh sb="10" eb="12">
      <t>タンマツ</t>
    </rPh>
    <rPh sb="19" eb="21">
      <t>ヒョウジ</t>
    </rPh>
    <rPh sb="23" eb="26">
      <t>ニホンゴ</t>
    </rPh>
    <rPh sb="27" eb="29">
      <t>ヒョウジ</t>
    </rPh>
    <phoneticPr fontId="1"/>
  </si>
  <si>
    <t xml:space="preserve">新規機能として、指定端末をログオフする。開発当初より要望していた機能
</t>
    <rPh sb="8" eb="10">
      <t>シテイ</t>
    </rPh>
    <rPh sb="10" eb="12">
      <t>タンマツ</t>
    </rPh>
    <phoneticPr fontId="1"/>
  </si>
  <si>
    <t>「更新開始」ボタンをクリックする。</t>
    <rPh sb="1" eb="3">
      <t>コウシン</t>
    </rPh>
    <rPh sb="3" eb="5">
      <t>カイシ</t>
    </rPh>
    <phoneticPr fontId="1"/>
  </si>
  <si>
    <t>処理内容</t>
    <rPh sb="0" eb="2">
      <t>ショリ</t>
    </rPh>
    <rPh sb="2" eb="4">
      <t>ナイヨウ</t>
    </rPh>
    <phoneticPr fontId="1"/>
  </si>
  <si>
    <t>複数の機能を取りまとめたもの</t>
    <rPh sb="0" eb="2">
      <t>フクスウ</t>
    </rPh>
    <rPh sb="3" eb="5">
      <t>キノウ</t>
    </rPh>
    <rPh sb="6" eb="7">
      <t>ト</t>
    </rPh>
    <phoneticPr fontId="1"/>
  </si>
  <si>
    <t>オプションの設定をする</t>
    <rPh sb="6" eb="8">
      <t>セッテイ</t>
    </rPh>
    <phoneticPr fontId="1"/>
  </si>
  <si>
    <t>「更新終了」ボタンをクリックする。</t>
    <rPh sb="1" eb="3">
      <t>コウシン</t>
    </rPh>
    <rPh sb="3" eb="5">
      <t>シュウリョウ</t>
    </rPh>
    <phoneticPr fontId="1"/>
  </si>
  <si>
    <t>「動作試験」ボタンをクリックする。</t>
    <rPh sb="1" eb="3">
      <t>ドウサ</t>
    </rPh>
    <rPh sb="3" eb="5">
      <t>シケン</t>
    </rPh>
    <phoneticPr fontId="1"/>
  </si>
  <si>
    <r>
      <rPr>
        <sz val="36"/>
        <rFont val="Meiryo UI"/>
        <family val="3"/>
        <charset val="128"/>
      </rPr>
      <t>詳細設計書</t>
    </r>
    <r>
      <rPr>
        <sz val="22"/>
        <rFont val="Meiryo UI"/>
        <family val="3"/>
        <charset val="128"/>
      </rPr>
      <t xml:space="preserve">
ＮｅｔＫａｌｅｄｉｄｏ　新バージョン開発プロジェクト
</t>
    </r>
    <r>
      <rPr>
        <sz val="18"/>
        <rFont val="Meiryo UI"/>
        <family val="3"/>
        <charset val="128"/>
      </rPr>
      <t>パナソニック インフォメーションシステムズ株式会社</t>
    </r>
    <r>
      <rPr>
        <sz val="22"/>
        <rFont val="Meiryo UI"/>
        <family val="3"/>
        <charset val="128"/>
      </rPr>
      <t xml:space="preserve">
</t>
    </r>
    <r>
      <rPr>
        <sz val="14"/>
        <rFont val="Meiryo UI"/>
        <family val="3"/>
        <charset val="128"/>
      </rPr>
      <t>ＩＤＣサービス事業部　ＩＤＣソリューション部
ＶＩＤサービスチーム　西部ＶＤＩユニット</t>
    </r>
    <rPh sb="0" eb="2">
      <t>ショウサイ</t>
    </rPh>
    <rPh sb="2" eb="4">
      <t>セッケイ</t>
    </rPh>
    <rPh sb="4" eb="5">
      <t>ショ</t>
    </rPh>
    <rPh sb="20" eb="21">
      <t>シン</t>
    </rPh>
    <rPh sb="26" eb="28">
      <t>カイハツ</t>
    </rPh>
    <rPh sb="60" eb="64">
      <t>カブシキガイシャ</t>
    </rPh>
    <rPh sb="72" eb="74">
      <t>ジギョウ</t>
    </rPh>
    <rPh sb="74" eb="75">
      <t>ブ</t>
    </rPh>
    <rPh sb="86" eb="87">
      <t>ブ</t>
    </rPh>
    <rPh sb="99" eb="101">
      <t>セイブ</t>
    </rPh>
    <phoneticPr fontId="1"/>
  </si>
  <si>
    <t>4.9.各種設定</t>
    <rPh sb="4" eb="6">
      <t>カクシュ</t>
    </rPh>
    <rPh sb="6" eb="8">
      <t>セッテイ</t>
    </rPh>
    <phoneticPr fontId="1"/>
  </si>
  <si>
    <t>4.8.ユーザ管理</t>
    <rPh sb="7" eb="9">
      <t>カンリ</t>
    </rPh>
    <phoneticPr fontId="1"/>
  </si>
  <si>
    <t>NetKaleido用ユーザの管理を行います。</t>
    <rPh sb="10" eb="11">
      <t>ヨウ</t>
    </rPh>
    <phoneticPr fontId="1"/>
  </si>
  <si>
    <t>各種環境設定の管理を行います。</t>
    <rPh sb="0" eb="2">
      <t>カクシュ</t>
    </rPh>
    <rPh sb="2" eb="4">
      <t>カンキョウ</t>
    </rPh>
    <rPh sb="4" eb="6">
      <t>セッテイ</t>
    </rPh>
    <phoneticPr fontId="1"/>
  </si>
  <si>
    <t>4.10.クライアントエージェント</t>
    <phoneticPr fontId="1"/>
  </si>
  <si>
    <t>「電源投入」ボタンをクリックする。</t>
    <rPh sb="1" eb="3">
      <t>デンゲン</t>
    </rPh>
    <rPh sb="3" eb="5">
      <t>トウニュウ</t>
    </rPh>
    <phoneticPr fontId="1"/>
  </si>
  <si>
    <t>「電源切断」ボタンをクリックする。</t>
    <rPh sb="1" eb="3">
      <t>デンゲン</t>
    </rPh>
    <rPh sb="3" eb="5">
      <t>セツダン</t>
    </rPh>
    <phoneticPr fontId="1"/>
  </si>
  <si>
    <t>「再起動」ボタンをクリックする。</t>
    <rPh sb="1" eb="4">
      <t>サイキドウ</t>
    </rPh>
    <phoneticPr fontId="1"/>
  </si>
  <si>
    <t>「メニュー切替」ボタンをクリックする。</t>
    <rPh sb="5" eb="7">
      <t>キリカエ</t>
    </rPh>
    <phoneticPr fontId="1"/>
  </si>
  <si>
    <t>「起動デバイス」ボタンをクリックする。</t>
    <rPh sb="1" eb="3">
      <t>キドウ</t>
    </rPh>
    <phoneticPr fontId="1"/>
  </si>
  <si>
    <t>「自動更新」ボタンをクリックする。</t>
    <rPh sb="1" eb="3">
      <t>ジドウ</t>
    </rPh>
    <rPh sb="3" eb="5">
      <t>コウシン</t>
    </rPh>
    <phoneticPr fontId="1"/>
  </si>
  <si>
    <t>NetKaleido.confファイルでの管理</t>
    <rPh sb="21" eb="23">
      <t>カンリ</t>
    </rPh>
    <phoneticPr fontId="1"/>
  </si>
  <si>
    <t>設定値を変更可能にすることで、複数の環境で対応できるようにする</t>
    <rPh sb="0" eb="2">
      <t>セッテイ</t>
    </rPh>
    <rPh sb="2" eb="3">
      <t>チ</t>
    </rPh>
    <rPh sb="4" eb="6">
      <t>ヘンコウ</t>
    </rPh>
    <rPh sb="6" eb="8">
      <t>カノウ</t>
    </rPh>
    <rPh sb="15" eb="17">
      <t>フクスウ</t>
    </rPh>
    <rPh sb="18" eb="20">
      <t>カンキョウ</t>
    </rPh>
    <rPh sb="21" eb="23">
      <t>タイオウ</t>
    </rPh>
    <phoneticPr fontId="1"/>
  </si>
  <si>
    <t>必要な場合随時追加する</t>
    <rPh sb="0" eb="2">
      <t>ヒツヨウ</t>
    </rPh>
    <rPh sb="3" eb="5">
      <t>バアイ</t>
    </rPh>
    <rPh sb="5" eb="7">
      <t>ズイジ</t>
    </rPh>
    <rPh sb="7" eb="9">
      <t>ツイカ</t>
    </rPh>
    <phoneticPr fontId="1"/>
  </si>
  <si>
    <t>エラーが発生した場合メールで送信する機能</t>
    <rPh sb="4" eb="6">
      <t>ハッセイ</t>
    </rPh>
    <rPh sb="8" eb="10">
      <t>バアイ</t>
    </rPh>
    <rPh sb="14" eb="16">
      <t>ソウシン</t>
    </rPh>
    <rPh sb="18" eb="20">
      <t>キノウ</t>
    </rPh>
    <phoneticPr fontId="1"/>
  </si>
  <si>
    <t>設定項目</t>
    <rPh sb="0" eb="2">
      <t>セッテイ</t>
    </rPh>
    <rPh sb="2" eb="4">
      <t>コウモク</t>
    </rPh>
    <phoneticPr fontId="1"/>
  </si>
  <si>
    <t xml:space="preserve">更新適用（通常モードの戻す）時の
・更新終了のスナップショットの更新メモ（初期値："NK_Update On”）
・自動更新のスナップショットの更新メモ（初期値："NK_Auto Update On”）
</t>
    <rPh sb="0" eb="2">
      <t>コウシン</t>
    </rPh>
    <rPh sb="2" eb="4">
      <t>テキヨウ</t>
    </rPh>
    <rPh sb="5" eb="7">
      <t>ツウジョウ</t>
    </rPh>
    <rPh sb="11" eb="12">
      <t>モド</t>
    </rPh>
    <rPh sb="14" eb="15">
      <t>ジ</t>
    </rPh>
    <rPh sb="18" eb="20">
      <t>コウシン</t>
    </rPh>
    <rPh sb="20" eb="22">
      <t>シュウリョウ</t>
    </rPh>
    <rPh sb="32" eb="34">
      <t>コウシン</t>
    </rPh>
    <rPh sb="37" eb="40">
      <t>ショキチ</t>
    </rPh>
    <rPh sb="58" eb="60">
      <t>ジドウ</t>
    </rPh>
    <rPh sb="60" eb="62">
      <t>コウシン</t>
    </rPh>
    <phoneticPr fontId="1"/>
  </si>
  <si>
    <t>自動更新など、クライアント停止後の待機時間の設定
初期値：120秒</t>
    <rPh sb="0" eb="2">
      <t>ジドウ</t>
    </rPh>
    <rPh sb="2" eb="4">
      <t>コウシン</t>
    </rPh>
    <rPh sb="13" eb="15">
      <t>テイシ</t>
    </rPh>
    <rPh sb="15" eb="16">
      <t>ゴ</t>
    </rPh>
    <rPh sb="17" eb="19">
      <t>タイキ</t>
    </rPh>
    <rPh sb="19" eb="21">
      <t>ジカン</t>
    </rPh>
    <rPh sb="22" eb="24">
      <t>セッテイ</t>
    </rPh>
    <rPh sb="32" eb="33">
      <t>ビョウ</t>
    </rPh>
    <phoneticPr fontId="1"/>
  </si>
  <si>
    <t>端末起動チェック時間
初期値：300秒</t>
    <rPh sb="0" eb="2">
      <t>タンマツ</t>
    </rPh>
    <rPh sb="2" eb="4">
      <t>キドウ</t>
    </rPh>
    <rPh sb="8" eb="10">
      <t>ジカン</t>
    </rPh>
    <rPh sb="11" eb="14">
      <t>ショキチ</t>
    </rPh>
    <rPh sb="18" eb="19">
      <t>ビョウ</t>
    </rPh>
    <phoneticPr fontId="1"/>
  </si>
  <si>
    <t xml:space="preserve">通常更新
・許可する　or しない（初期値：許可しない）
</t>
    <rPh sb="0" eb="2">
      <t>ツウジョウ</t>
    </rPh>
    <rPh sb="2" eb="4">
      <t>コウシン</t>
    </rPh>
    <rPh sb="6" eb="8">
      <t>キョカ</t>
    </rPh>
    <rPh sb="18" eb="21">
      <t>ショキチ</t>
    </rPh>
    <rPh sb="22" eb="24">
      <t>キョカ</t>
    </rPh>
    <phoneticPr fontId="1"/>
  </si>
  <si>
    <t>ログオンする</t>
    <phoneticPr fontId="1"/>
  </si>
  <si>
    <t>管理者「PW:123456」と教師「PW:654321」と２ユーザのみとなっており、カスタマイズできない。</t>
    <rPh sb="0" eb="3">
      <t>カンリシャ</t>
    </rPh>
    <rPh sb="15" eb="17">
      <t>キョウシ</t>
    </rPh>
    <phoneticPr fontId="1"/>
  </si>
  <si>
    <t>教員でログオンすると「権限が不十分です。」とエラー発生する。</t>
    <rPh sb="0" eb="2">
      <t>キョウイン</t>
    </rPh>
    <rPh sb="11" eb="13">
      <t>ケンゲン</t>
    </rPh>
    <rPh sb="14" eb="17">
      <t>フジュウブン</t>
    </rPh>
    <rPh sb="25" eb="27">
      <t>ハッセイ</t>
    </rPh>
    <phoneticPr fontId="1"/>
  </si>
  <si>
    <t>新規機能として追加
・カスタマズ画面の作成
・ユーザ新規・修正・削除（管理者は変更不可）
・パスワード
・メニュー毎に使用可・不可を設定可能にする</t>
    <rPh sb="16" eb="18">
      <t>ガメン</t>
    </rPh>
    <rPh sb="19" eb="21">
      <t>サクセイ</t>
    </rPh>
    <rPh sb="26" eb="28">
      <t>シンキ</t>
    </rPh>
    <rPh sb="29" eb="31">
      <t>シュウセイ</t>
    </rPh>
    <rPh sb="32" eb="34">
      <t>サクジョ</t>
    </rPh>
    <rPh sb="35" eb="38">
      <t>カンリシャ</t>
    </rPh>
    <rPh sb="39" eb="41">
      <t>ヘンコウ</t>
    </rPh>
    <rPh sb="41" eb="43">
      <t>フカ</t>
    </rPh>
    <rPh sb="57" eb="58">
      <t>ゴト</t>
    </rPh>
    <rPh sb="59" eb="61">
      <t>シヨウ</t>
    </rPh>
    <rPh sb="61" eb="62">
      <t>カ</t>
    </rPh>
    <rPh sb="63" eb="65">
      <t>フカ</t>
    </rPh>
    <rPh sb="66" eb="68">
      <t>セッテイ</t>
    </rPh>
    <rPh sb="68" eb="70">
      <t>カノウ</t>
    </rPh>
    <phoneticPr fontId="1"/>
  </si>
  <si>
    <t>現在教員は、クライアントメニュー操作のみ可能と固定設定されているので、カスタマイズ可能にする。
バグ修正</t>
    <rPh sb="0" eb="2">
      <t>ゲンザイ</t>
    </rPh>
    <rPh sb="2" eb="4">
      <t>キョウイン</t>
    </rPh>
    <rPh sb="16" eb="18">
      <t>ソウサ</t>
    </rPh>
    <rPh sb="20" eb="22">
      <t>カノウ</t>
    </rPh>
    <rPh sb="23" eb="25">
      <t>コテイ</t>
    </rPh>
    <rPh sb="25" eb="27">
      <t>セッテイ</t>
    </rPh>
    <rPh sb="41" eb="43">
      <t>カノウ</t>
    </rPh>
    <rPh sb="50" eb="52">
      <t>シュウセイ</t>
    </rPh>
    <phoneticPr fontId="1"/>
  </si>
  <si>
    <t>目次</t>
    <rPh sb="0" eb="2">
      <t>モクジ</t>
    </rPh>
    <phoneticPr fontId="1"/>
  </si>
  <si>
    <t>4.1.</t>
    <phoneticPr fontId="1"/>
  </si>
  <si>
    <t>4.2.</t>
    <phoneticPr fontId="1"/>
  </si>
  <si>
    <t>4.3.</t>
  </si>
  <si>
    <t>4.4.</t>
  </si>
  <si>
    <t>4.5.</t>
  </si>
  <si>
    <t>4.6.</t>
  </si>
  <si>
    <t>4.7.</t>
  </si>
  <si>
    <t>4.8.</t>
  </si>
  <si>
    <t>4.9.</t>
  </si>
  <si>
    <t>4.10.</t>
  </si>
  <si>
    <t>サーバ</t>
    <phoneticPr fontId="1"/>
  </si>
  <si>
    <t>ストレージ</t>
    <phoneticPr fontId="1"/>
  </si>
  <si>
    <t>クライアント</t>
    <phoneticPr fontId="1"/>
  </si>
  <si>
    <t>アクション</t>
    <phoneticPr fontId="1"/>
  </si>
  <si>
    <t>Logs</t>
    <phoneticPr fontId="1"/>
  </si>
  <si>
    <t>ユーザ管理</t>
    <rPh sb="3" eb="5">
      <t>カンリ</t>
    </rPh>
    <phoneticPr fontId="1"/>
  </si>
  <si>
    <t>各種設定</t>
    <rPh sb="0" eb="2">
      <t>カクシュ</t>
    </rPh>
    <rPh sb="2" eb="4">
      <t>セッテイ</t>
    </rPh>
    <phoneticPr fontId="1"/>
  </si>
  <si>
    <t>クライアントエージェント　サービスプログラム</t>
    <phoneticPr fontId="1"/>
  </si>
  <si>
    <t>メイン画面、ログオン画面・メッセージ処理</t>
    <phoneticPr fontId="1"/>
  </si>
  <si>
    <t>表示しているサーバを保持し、次回ページ表示する時、最終表示サーバから一覧表示する。</t>
    <phoneticPr fontId="1"/>
  </si>
  <si>
    <t>「テ）メニューをデフォルト設定」をクリックする</t>
    <phoneticPr fontId="1"/>
  </si>
  <si>
    <t>「Excel」ボタンをクリックする</t>
    <phoneticPr fontId="1"/>
  </si>
  <si>
    <t>ユーザがクライアントで操作したログの管理を行います。</t>
    <phoneticPr fontId="1"/>
  </si>
  <si>
    <r>
      <t>クライアントにメッセージを送り、指定時間後に停止する。
　</t>
    </r>
    <r>
      <rPr>
        <sz val="12"/>
        <rFont val="Meiryo UI"/>
        <family val="2"/>
      </rPr>
      <t xml:space="preserve">メッセージと指定秒の入力欄を作成する。
クライアント側操作でキャンセル可能機能をもたす。通常は許可せず、強制終了させる
</t>
    </r>
    <rPh sb="13" eb="14">
      <t>オク</t>
    </rPh>
    <rPh sb="16" eb="18">
      <t>シテイ</t>
    </rPh>
    <rPh sb="18" eb="20">
      <t>ジカン</t>
    </rPh>
    <rPh sb="20" eb="21">
      <t>ゴ</t>
    </rPh>
    <rPh sb="22" eb="24">
      <t>テイシ</t>
    </rPh>
    <rPh sb="35" eb="37">
      <t>シテイ</t>
    </rPh>
    <rPh sb="37" eb="38">
      <t>ビョウ</t>
    </rPh>
    <rPh sb="39" eb="41">
      <t>ニュウリョク</t>
    </rPh>
    <rPh sb="41" eb="42">
      <t>ラン</t>
    </rPh>
    <rPh sb="43" eb="45">
      <t>サクセイ</t>
    </rPh>
    <rPh sb="55" eb="56">
      <t>ガワ</t>
    </rPh>
    <rPh sb="56" eb="58">
      <t>ソウサ</t>
    </rPh>
    <rPh sb="64" eb="66">
      <t>カノウ</t>
    </rPh>
    <rPh sb="66" eb="68">
      <t>キノウ</t>
    </rPh>
    <rPh sb="73" eb="75">
      <t>ツウジョウ</t>
    </rPh>
    <rPh sb="76" eb="78">
      <t>キョカ</t>
    </rPh>
    <rPh sb="81" eb="83">
      <t>キョウセイ</t>
    </rPh>
    <rPh sb="83" eb="85">
      <t>シュウリョウ</t>
    </rPh>
    <phoneticPr fontId="1"/>
  </si>
  <si>
    <r>
      <t xml:space="preserve">複数選択
</t>
    </r>
    <r>
      <rPr>
        <sz val="12"/>
        <rFont val="Meiryo UI"/>
        <family val="2"/>
      </rPr>
      <t>はじめに設定されているメニューが全て削除される。
　→削除せずに追加する。
  →デフォルトメニューが設定されていない。
ボタンの位置を最下行（背景が黒）の位置へ移動する。</t>
    </r>
    <rPh sb="0" eb="2">
      <t>フクスウ</t>
    </rPh>
    <rPh sb="2" eb="4">
      <t>センタク</t>
    </rPh>
    <rPh sb="9" eb="11">
      <t>セッテイ</t>
    </rPh>
    <rPh sb="21" eb="22">
      <t>スベ</t>
    </rPh>
    <rPh sb="23" eb="25">
      <t>サクジョ</t>
    </rPh>
    <rPh sb="32" eb="34">
      <t>サクジョ</t>
    </rPh>
    <rPh sb="37" eb="39">
      <t>ツイカ</t>
    </rPh>
    <rPh sb="56" eb="58">
      <t>セッテイ</t>
    </rPh>
    <phoneticPr fontId="1"/>
  </si>
  <si>
    <r>
      <rPr>
        <sz val="12"/>
        <color rgb="FFFF0000"/>
        <rFont val="Meiryo UI"/>
        <family val="3"/>
        <charset val="128"/>
      </rPr>
      <t>新規機能として、左記のOSV標準機能と同等処理が必要
最下行に
現　「＋作成　編集　削除」
新　「＋作成　同期スケジュール　ベースディスクに変更　Re-synchronize Re-Check　編集　削除　イメージ使用中の端末表示」
に変更し、各処理を実行する。</t>
    </r>
    <r>
      <rPr>
        <sz val="12"/>
        <rFont val="Meiryo UI"/>
        <family val="3"/>
        <charset val="128"/>
      </rPr>
      <t xml:space="preserve">
</t>
    </r>
    <r>
      <rPr>
        <sz val="12"/>
        <color rgb="FFFF0000"/>
        <rFont val="Meiryo UI"/>
        <family val="2"/>
      </rPr>
      <t>※同期スケジュール、Re-synchronize、Re-Check はスケジュール実行を可能とする</t>
    </r>
    <rPh sb="54" eb="56">
      <t>ドウキ</t>
    </rPh>
    <rPh sb="71" eb="73">
      <t>ヘンコウ</t>
    </rPh>
    <rPh sb="136" eb="138">
      <t>ドウキ</t>
    </rPh>
    <rPh sb="176" eb="178">
      <t>ジッコウ</t>
    </rPh>
    <rPh sb="179" eb="181">
      <t>カノウ</t>
    </rPh>
    <phoneticPr fontId="1"/>
  </si>
  <si>
    <r>
      <t xml:space="preserve">「プロキシ」正しく作成されない
　→おそらく差分ディスクとして作成されている。
</t>
    </r>
    <r>
      <rPr>
        <sz val="12"/>
        <rFont val="Meiryo UI"/>
        <family val="2"/>
      </rPr>
      <t>※プロキシー作成中は、作成中の状態がわかるようにメッセージ表示、もしくは、アイコンを変更させる。</t>
    </r>
    <rPh sb="6" eb="7">
      <t>タダ</t>
    </rPh>
    <rPh sb="9" eb="11">
      <t>サクセイ</t>
    </rPh>
    <rPh sb="22" eb="24">
      <t>サブン</t>
    </rPh>
    <rPh sb="31" eb="33">
      <t>サクセイ</t>
    </rPh>
    <rPh sb="46" eb="49">
      <t>サクセイチュウ</t>
    </rPh>
    <rPh sb="51" eb="54">
      <t>サクセイチュウ</t>
    </rPh>
    <rPh sb="55" eb="57">
      <t>ジョウタイ</t>
    </rPh>
    <rPh sb="69" eb="71">
      <t>ヒョウジ</t>
    </rPh>
    <rPh sb="82" eb="84">
      <t>ヘンコウ</t>
    </rPh>
    <phoneticPr fontId="1"/>
  </si>
  <si>
    <r>
      <rPr>
        <sz val="12"/>
        <color rgb="FFFF0000"/>
        <rFont val="Meiryo UI"/>
        <family val="3"/>
        <charset val="128"/>
      </rPr>
      <t>新規機能として追加</t>
    </r>
    <r>
      <rPr>
        <sz val="12"/>
        <rFont val="Meiryo UI"/>
        <family val="3"/>
        <charset val="128"/>
      </rPr>
      <t xml:space="preserve">
メッセージボックスを表示する。
</t>
    </r>
    <r>
      <rPr>
        <sz val="12"/>
        <rFont val="Meiryo UI"/>
        <family val="2"/>
      </rPr>
      <t>スケジュール実行を可能にする。</t>
    </r>
    <rPh sb="20" eb="22">
      <t>ヒョウジ</t>
    </rPh>
    <rPh sb="32" eb="34">
      <t>ジッコウ</t>
    </rPh>
    <rPh sb="35" eb="37">
      <t>カノウ</t>
    </rPh>
    <phoneticPr fontId="1"/>
  </si>
  <si>
    <r>
      <t xml:space="preserve">メッセージボックスを表示する。
</t>
    </r>
    <r>
      <rPr>
        <sz val="12"/>
        <rFont val="Meiryo UI"/>
        <family val="2"/>
      </rPr>
      <t>スケジュール実行を可能にする。</t>
    </r>
    <rPh sb="10" eb="12">
      <t>ヒョウジ</t>
    </rPh>
    <rPh sb="22" eb="24">
      <t>ジッコウ</t>
    </rPh>
    <rPh sb="25" eb="27">
      <t>カノウ</t>
    </rPh>
    <phoneticPr fontId="1"/>
  </si>
  <si>
    <r>
      <rPr>
        <sz val="12"/>
        <color rgb="FFFF0000"/>
        <rFont val="Meiryo UI"/>
        <family val="3"/>
        <charset val="128"/>
      </rPr>
      <t>新規機能として追加</t>
    </r>
    <r>
      <rPr>
        <sz val="12"/>
        <rFont val="Meiryo UI"/>
        <family val="3"/>
        <charset val="128"/>
      </rPr>
      <t xml:space="preserve">
・メッセージボックスを表示する。
</t>
    </r>
    <r>
      <rPr>
        <i/>
        <sz val="12"/>
        <rFont val="Meiryo UI"/>
        <family val="2"/>
      </rPr>
      <t>・スケジュール実行を可能にする。</t>
    </r>
    <r>
      <rPr>
        <b/>
        <sz val="12"/>
        <color rgb="FF0000FF"/>
        <rFont val="Meiryo UI"/>
        <family val="2"/>
      </rPr>
      <t xml:space="preserve">
</t>
    </r>
    <rPh sb="21" eb="23">
      <t>ヒョウジ</t>
    </rPh>
    <rPh sb="34" eb="36">
      <t>ジッコウ</t>
    </rPh>
    <rPh sb="37" eb="39">
      <t>カノウ</t>
    </rPh>
    <phoneticPr fontId="1"/>
  </si>
  <si>
    <t>「有効」「無効」をクリックする</t>
    <rPh sb="1" eb="3">
      <t>ユウコウ</t>
    </rPh>
    <rPh sb="5" eb="7">
      <t>ムコウ</t>
    </rPh>
    <phoneticPr fontId="1"/>
  </si>
  <si>
    <t>スケジュール実行されるタスクを有効・無効を切り替える</t>
    <rPh sb="6" eb="8">
      <t>ジッコウ</t>
    </rPh>
    <rPh sb="15" eb="17">
      <t>ユウコウ</t>
    </rPh>
    <rPh sb="18" eb="20">
      <t>ムコウ</t>
    </rPh>
    <rPh sb="21" eb="22">
      <t>キ</t>
    </rPh>
    <rPh sb="23" eb="24">
      <t>カ</t>
    </rPh>
    <phoneticPr fontId="1"/>
  </si>
  <si>
    <r>
      <rPr>
        <sz val="12"/>
        <color rgb="FFFF0000"/>
        <rFont val="Meiryo UI"/>
        <family val="3"/>
        <charset val="128"/>
      </rPr>
      <t>新規機能として、</t>
    </r>
    <r>
      <rPr>
        <sz val="12"/>
        <rFont val="Meiryo UI"/>
        <family val="3"/>
        <charset val="128"/>
      </rPr>
      <t xml:space="preserve">
現在は機能がないため、変更できるようにする。</t>
    </r>
    <rPh sb="9" eb="11">
      <t>ゲンザイ</t>
    </rPh>
    <rPh sb="12" eb="14">
      <t>キノウ</t>
    </rPh>
    <rPh sb="20" eb="22">
      <t>ヘンコウ</t>
    </rPh>
    <phoneticPr fontId="1"/>
  </si>
  <si>
    <r>
      <rPr>
        <sz val="12"/>
        <color rgb="FFFF0000"/>
        <rFont val="Meiryo UI"/>
        <family val="3"/>
        <charset val="128"/>
      </rPr>
      <t>新規機能として、</t>
    </r>
    <r>
      <rPr>
        <sz val="12"/>
        <rFont val="Meiryo UI"/>
        <family val="3"/>
        <charset val="128"/>
      </rPr>
      <t xml:space="preserve">
現在は削除しかないため、修正できるようにする。</t>
    </r>
    <rPh sb="9" eb="11">
      <t>ゲンザイ</t>
    </rPh>
    <rPh sb="12" eb="14">
      <t>サクジョ</t>
    </rPh>
    <rPh sb="21" eb="23">
      <t>シュウセイ</t>
    </rPh>
    <phoneticPr fontId="1"/>
  </si>
  <si>
    <t>「コピー」をクリックする</t>
    <phoneticPr fontId="1"/>
  </si>
  <si>
    <r>
      <rPr>
        <sz val="12"/>
        <color rgb="FFFF0000"/>
        <rFont val="Meiryo UI"/>
        <family val="3"/>
        <charset val="128"/>
      </rPr>
      <t>新規機能として、</t>
    </r>
    <r>
      <rPr>
        <sz val="12"/>
        <rFont val="Meiryo UI"/>
        <family val="3"/>
        <charset val="128"/>
      </rPr>
      <t xml:space="preserve">
現在は削除しかないため、コピーできるようにする。
※即実行以外のスケジュールされているタスクのみコピーを可能とする</t>
    </r>
    <rPh sb="9" eb="11">
      <t>ゲンザイ</t>
    </rPh>
    <rPh sb="12" eb="14">
      <t>サクジョ</t>
    </rPh>
    <rPh sb="35" eb="36">
      <t>ソク</t>
    </rPh>
    <rPh sb="36" eb="38">
      <t>ジッコウ</t>
    </rPh>
    <rPh sb="38" eb="40">
      <t>イガイ</t>
    </rPh>
    <rPh sb="61" eb="63">
      <t>カノウ</t>
    </rPh>
    <phoneticPr fontId="1"/>
  </si>
  <si>
    <t>「アクション」ボタンをクリックする</t>
    <phoneticPr fontId="1"/>
  </si>
  <si>
    <t xml:space="preserve">アクションでエラーが発生した場合（送信機能を使用する場合）指定した宛先にメールを送る機能
</t>
    <rPh sb="10" eb="12">
      <t>ハッセイ</t>
    </rPh>
    <rPh sb="14" eb="16">
      <t>バアイ</t>
    </rPh>
    <rPh sb="17" eb="19">
      <t>ソウシン</t>
    </rPh>
    <rPh sb="19" eb="21">
      <t>キノウ</t>
    </rPh>
    <rPh sb="22" eb="24">
      <t>シヨウ</t>
    </rPh>
    <rPh sb="26" eb="28">
      <t>バアイ</t>
    </rPh>
    <rPh sb="29" eb="31">
      <t>シテイ</t>
    </rPh>
    <rPh sb="33" eb="35">
      <t>アテサキ</t>
    </rPh>
    <rPh sb="40" eb="41">
      <t>オク</t>
    </rPh>
    <rPh sb="42" eb="44">
      <t>キノウ</t>
    </rPh>
    <phoneticPr fontId="1"/>
  </si>
  <si>
    <t xml:space="preserve">書込み方式：　●アクティブ更新（初期値）、○通常更新
</t>
    <rPh sb="0" eb="2">
      <t>カキコ</t>
    </rPh>
    <rPh sb="3" eb="5">
      <t>ホウシキ</t>
    </rPh>
    <rPh sb="13" eb="15">
      <t>コウシン</t>
    </rPh>
    <rPh sb="16" eb="18">
      <t>ショキ</t>
    </rPh>
    <rPh sb="18" eb="19">
      <t>チ</t>
    </rPh>
    <rPh sb="22" eb="24">
      <t>ツウジョウ</t>
    </rPh>
    <rPh sb="24" eb="26">
      <t>コウシン</t>
    </rPh>
    <phoneticPr fontId="1"/>
  </si>
  <si>
    <t>オプション選択</t>
    <rPh sb="5" eb="7">
      <t>センタク</t>
    </rPh>
    <phoneticPr fontId="1"/>
  </si>
  <si>
    <t xml:space="preserve">クライアントを　＜単体＞選択
スケジュール　＜即実行・日次/１回・周次・月次＞選択
詳細：（入力）
</t>
    <rPh sb="23" eb="24">
      <t>ソク</t>
    </rPh>
    <rPh sb="24" eb="26">
      <t>ジッコウ</t>
    </rPh>
    <rPh sb="27" eb="29">
      <t>ニチジ</t>
    </rPh>
    <rPh sb="31" eb="32">
      <t>カイ</t>
    </rPh>
    <rPh sb="33" eb="35">
      <t>シュウジ</t>
    </rPh>
    <rPh sb="36" eb="38">
      <t>ゲツジ</t>
    </rPh>
    <rPh sb="39" eb="41">
      <t>センタク</t>
    </rPh>
    <rPh sb="42" eb="44">
      <t>ショウサイ</t>
    </rPh>
    <rPh sb="46" eb="48">
      <t>ニュウリョク</t>
    </rPh>
    <phoneticPr fontId="1"/>
  </si>
  <si>
    <t xml:space="preserve">１．端末の起動確認、起動している場合、停止する
２．クライアントにイメージを割り当てる（デフォルトメニューを変更）
　　　　→失敗したら、異常終了
３．書込み方式を変更する
　　　　→失敗したら、異常終了
　　　　→既に更新モードなら次の処理にすすむ
４．端末を起動する
５．起動確認する
</t>
    <rPh sb="2" eb="4">
      <t>タンマツ</t>
    </rPh>
    <rPh sb="5" eb="7">
      <t>キドウ</t>
    </rPh>
    <rPh sb="7" eb="9">
      <t>カクニン</t>
    </rPh>
    <rPh sb="10" eb="12">
      <t>キドウ</t>
    </rPh>
    <rPh sb="16" eb="18">
      <t>バアイ</t>
    </rPh>
    <rPh sb="19" eb="21">
      <t>テイシ</t>
    </rPh>
    <rPh sb="63" eb="65">
      <t>シッパイ</t>
    </rPh>
    <rPh sb="69" eb="71">
      <t>イジョウ</t>
    </rPh>
    <rPh sb="71" eb="73">
      <t>シュウリョウ</t>
    </rPh>
    <rPh sb="108" eb="109">
      <t>スデ</t>
    </rPh>
    <rPh sb="110" eb="112">
      <t>コウシン</t>
    </rPh>
    <rPh sb="117" eb="118">
      <t>ツギ</t>
    </rPh>
    <rPh sb="119" eb="121">
      <t>ショリ</t>
    </rPh>
    <phoneticPr fontId="1"/>
  </si>
  <si>
    <t>実行結果</t>
    <rPh sb="0" eb="2">
      <t>ジッコウ</t>
    </rPh>
    <rPh sb="2" eb="4">
      <t>ケッカ</t>
    </rPh>
    <phoneticPr fontId="1"/>
  </si>
  <si>
    <t xml:space="preserve">・成功　書込み方式を変更し、端末が起動した
・失敗
</t>
    <rPh sb="1" eb="3">
      <t>セイコウ</t>
    </rPh>
    <rPh sb="4" eb="6">
      <t>カキコ</t>
    </rPh>
    <rPh sb="7" eb="9">
      <t>ホウシキ</t>
    </rPh>
    <rPh sb="10" eb="12">
      <t>ヘンコウ</t>
    </rPh>
    <rPh sb="14" eb="16">
      <t>タンマツ</t>
    </rPh>
    <rPh sb="17" eb="19">
      <t>キドウ</t>
    </rPh>
    <phoneticPr fontId="1"/>
  </si>
  <si>
    <t>☑端末が起動している場合は端末をシャットダウンして、通常モードにする（初期値チェックする）
更新メモ：（入力）</t>
    <rPh sb="1" eb="3">
      <t>タンマツ</t>
    </rPh>
    <rPh sb="4" eb="6">
      <t>キドウ</t>
    </rPh>
    <rPh sb="10" eb="12">
      <t>バアイ</t>
    </rPh>
    <rPh sb="13" eb="15">
      <t>タンマツ</t>
    </rPh>
    <rPh sb="26" eb="28">
      <t>ツウジョウ</t>
    </rPh>
    <rPh sb="35" eb="38">
      <t>ショキチ</t>
    </rPh>
    <rPh sb="46" eb="48">
      <t>コウシン</t>
    </rPh>
    <rPh sb="52" eb="54">
      <t>ニュウリョク</t>
    </rPh>
    <phoneticPr fontId="1"/>
  </si>
  <si>
    <t xml:space="preserve">１．☑端末が起動している場合は端末をシャットダウンして、通常モードにする
　→チェックされている場合
　　　端末が起動している場合、停止させる
　→チェックされていない場合
　　　端末が起動している場合、異常終了
２．書込み方式を変更する
</t>
    <rPh sb="54" eb="56">
      <t>タンマツ</t>
    </rPh>
    <rPh sb="57" eb="59">
      <t>キドウ</t>
    </rPh>
    <rPh sb="63" eb="65">
      <t>バアイ</t>
    </rPh>
    <rPh sb="66" eb="68">
      <t>テイシ</t>
    </rPh>
    <rPh sb="90" eb="92">
      <t>タンマツ</t>
    </rPh>
    <rPh sb="93" eb="95">
      <t>キドウ</t>
    </rPh>
    <rPh sb="99" eb="101">
      <t>バアイ</t>
    </rPh>
    <rPh sb="102" eb="104">
      <t>イジョウ</t>
    </rPh>
    <rPh sb="104" eb="106">
      <t>シュウリョウ</t>
    </rPh>
    <phoneticPr fontId="1"/>
  </si>
  <si>
    <t xml:space="preserve">・成功　書込み方式を変更した
・失敗
</t>
    <rPh sb="1" eb="3">
      <t>セイコウ</t>
    </rPh>
    <rPh sb="4" eb="6">
      <t>カキコ</t>
    </rPh>
    <rPh sb="7" eb="9">
      <t>ホウシキ</t>
    </rPh>
    <rPh sb="10" eb="12">
      <t>ヘンコウ</t>
    </rPh>
    <phoneticPr fontId="1"/>
  </si>
  <si>
    <t xml:space="preserve">☑起動確認を行う（初期値チェックする）
　　☑起動確認後、シャットダウンする。（初期値チェックする）
　　待機時間：　（初期値：120）秒
☑端末が起動中の場合に強制的にシャットダウンする（初期値チェックする）
☑起動用のディスクを利用中の端末が存在する場合は事前にシャットダウンする（初期値チェックする）
</t>
    <rPh sb="1" eb="3">
      <t>キドウ</t>
    </rPh>
    <rPh sb="3" eb="5">
      <t>カクニン</t>
    </rPh>
    <rPh sb="6" eb="7">
      <t>オコナ</t>
    </rPh>
    <rPh sb="9" eb="12">
      <t>ショキチ</t>
    </rPh>
    <rPh sb="23" eb="25">
      <t>キドウ</t>
    </rPh>
    <rPh sb="25" eb="27">
      <t>カクニン</t>
    </rPh>
    <rPh sb="27" eb="28">
      <t>ゴ</t>
    </rPh>
    <rPh sb="71" eb="73">
      <t>タンマツ</t>
    </rPh>
    <rPh sb="74" eb="77">
      <t>キドウチュウ</t>
    </rPh>
    <rPh sb="78" eb="80">
      <t>バアイ</t>
    </rPh>
    <rPh sb="81" eb="83">
      <t>キョウセイ</t>
    </rPh>
    <rPh sb="83" eb="84">
      <t>テキ</t>
    </rPh>
    <rPh sb="107" eb="110">
      <t>キドウヨウ</t>
    </rPh>
    <rPh sb="116" eb="118">
      <t>リヨウ</t>
    </rPh>
    <rPh sb="118" eb="119">
      <t>チュウ</t>
    </rPh>
    <rPh sb="120" eb="122">
      <t>タンマツ</t>
    </rPh>
    <rPh sb="123" eb="125">
      <t>ソンザイ</t>
    </rPh>
    <rPh sb="127" eb="129">
      <t>バアイ</t>
    </rPh>
    <rPh sb="130" eb="132">
      <t>ジゼン</t>
    </rPh>
    <phoneticPr fontId="1"/>
  </si>
  <si>
    <t>１．☑端末が起動中の場合に強制的にシャットダウンする
　→チェックされている場合
　　　端末が起動している場合、停止させる
　→チェックされていない場合
　　　端末が起動している場合、異常終了
２．☑起動用のディスクを利用中の端末が存在する場合は事前にシャットダウンする
　→チェックされている場合
　　　ディスクイメージを使用している端末が起動している場合、停止させる
　→チェックされていない場合
　　　ディスクイメージを使用している端末が端末が起動している場合、異常終了
３．クライアントにイメージを割り当てる（デフォルトメニューを変更）
　　　　→失敗したら、異常終了
４．☑起動確認を行う
　→チェックされていない場合、終了
５．端末を起動する
６．起動確認する
　→起動しなかった場合、異常終了
７．☑起動確認後、シャットダウンする。
　→チェックされていない場合、正常終了
　→チェックされている場合
　　　７．１．指定秒後に、シャットダウンする
　　　→正常に停止した場合、正常終了
８．メニューを基に戻す。</t>
    <rPh sb="162" eb="164">
      <t>シヨウ</t>
    </rPh>
    <rPh sb="312" eb="314">
      <t>バアイ</t>
    </rPh>
    <rPh sb="315" eb="317">
      <t>シュウリョウ</t>
    </rPh>
    <rPh sb="340" eb="342">
      <t>キドウ</t>
    </rPh>
    <rPh sb="347" eb="349">
      <t>バアイ</t>
    </rPh>
    <rPh sb="350" eb="352">
      <t>イジョウ</t>
    </rPh>
    <rPh sb="352" eb="354">
      <t>シュウリョウ</t>
    </rPh>
    <rPh sb="390" eb="392">
      <t>セイジョウ</t>
    </rPh>
    <rPh sb="416" eb="418">
      <t>シテイ</t>
    </rPh>
    <rPh sb="418" eb="419">
      <t>ビョウ</t>
    </rPh>
    <rPh sb="419" eb="420">
      <t>ゴ</t>
    </rPh>
    <rPh sb="436" eb="438">
      <t>セイジョウ</t>
    </rPh>
    <rPh sb="439" eb="441">
      <t>テイシ</t>
    </rPh>
    <rPh sb="443" eb="445">
      <t>バアイ</t>
    </rPh>
    <rPh sb="446" eb="448">
      <t>セイジョウ</t>
    </rPh>
    <rPh sb="448" eb="450">
      <t>シュウリョウ</t>
    </rPh>
    <rPh sb="458" eb="459">
      <t>モト</t>
    </rPh>
    <rPh sb="460" eb="461">
      <t>モド</t>
    </rPh>
    <phoneticPr fontId="1"/>
  </si>
  <si>
    <t xml:space="preserve">・成功　全ての確認が正常の場合
・失敗
</t>
    <rPh sb="1" eb="3">
      <t>セイコウ</t>
    </rPh>
    <rPh sb="4" eb="5">
      <t>スベ</t>
    </rPh>
    <rPh sb="7" eb="9">
      <t>カクニン</t>
    </rPh>
    <rPh sb="10" eb="12">
      <t>セイジョウ</t>
    </rPh>
    <rPh sb="13" eb="15">
      <t>バアイ</t>
    </rPh>
    <phoneticPr fontId="1"/>
  </si>
  <si>
    <t>＜なし＞</t>
    <phoneticPr fontId="1"/>
  </si>
  <si>
    <t xml:space="preserve">クライアントを　＜グループ選択・複数選択・単体＞選択
スケジュール　＜即実行・日次/１回・周次・月次＞選択
詳細：（入力）
</t>
    <rPh sb="13" eb="15">
      <t>センタク</t>
    </rPh>
    <rPh sb="16" eb="18">
      <t>フクスウ</t>
    </rPh>
    <rPh sb="18" eb="20">
      <t>センタク</t>
    </rPh>
    <phoneticPr fontId="1"/>
  </si>
  <si>
    <t xml:space="preserve">１．選択された端末を起動する
２．起動確認する
</t>
    <rPh sb="2" eb="4">
      <t>センタク</t>
    </rPh>
    <rPh sb="10" eb="12">
      <t>キドウ</t>
    </rPh>
    <phoneticPr fontId="1"/>
  </si>
  <si>
    <t xml:space="preserve">・成功　すべての端末が起動した
・失敗
</t>
    <rPh sb="1" eb="3">
      <t>セイコウ</t>
    </rPh>
    <rPh sb="8" eb="10">
      <t>タンマツ</t>
    </rPh>
    <rPh sb="11" eb="13">
      <t>キドウ</t>
    </rPh>
    <phoneticPr fontId="1"/>
  </si>
  <si>
    <t xml:space="preserve">通知メッセージ：　●あり　○なし
メッセージ：（入力）
（数値入力：初期値　30　）　秒後に停止
クライアントの操作で停止をキャンセルする　●許可しない　○許可する
</t>
    <rPh sb="0" eb="2">
      <t>ツウチ</t>
    </rPh>
    <rPh sb="24" eb="26">
      <t>ニュウリョク</t>
    </rPh>
    <rPh sb="29" eb="31">
      <t>スウチ</t>
    </rPh>
    <rPh sb="31" eb="33">
      <t>ニュウリョク</t>
    </rPh>
    <rPh sb="34" eb="37">
      <t>ショキチ</t>
    </rPh>
    <rPh sb="43" eb="45">
      <t>ビョウゴ</t>
    </rPh>
    <rPh sb="46" eb="48">
      <t>テイシ</t>
    </rPh>
    <rPh sb="56" eb="58">
      <t>ソウサ</t>
    </rPh>
    <rPh sb="59" eb="61">
      <t>テイシ</t>
    </rPh>
    <rPh sb="71" eb="73">
      <t>キョカ</t>
    </rPh>
    <rPh sb="78" eb="80">
      <t>キョカ</t>
    </rPh>
    <phoneticPr fontId="1"/>
  </si>
  <si>
    <t xml:space="preserve">１．クライアントにメッセージを送り、クライアント画面にメッセージを表示する
２．選択された端末を指定された秒後に停止する
３．停止確認する
</t>
    <rPh sb="15" eb="16">
      <t>オク</t>
    </rPh>
    <rPh sb="24" eb="26">
      <t>ガメン</t>
    </rPh>
    <rPh sb="33" eb="35">
      <t>ヒョウジ</t>
    </rPh>
    <rPh sb="40" eb="42">
      <t>センタク</t>
    </rPh>
    <rPh sb="48" eb="50">
      <t>シテイ</t>
    </rPh>
    <rPh sb="53" eb="54">
      <t>ビョウ</t>
    </rPh>
    <rPh sb="54" eb="55">
      <t>ゴ</t>
    </rPh>
    <rPh sb="56" eb="58">
      <t>テイシ</t>
    </rPh>
    <rPh sb="63" eb="65">
      <t>テイシ</t>
    </rPh>
    <rPh sb="65" eb="67">
      <t>カクニン</t>
    </rPh>
    <phoneticPr fontId="1"/>
  </si>
  <si>
    <t xml:space="preserve">・成功　すべての端末が停止した
・失敗
</t>
    <rPh sb="1" eb="3">
      <t>セイコウ</t>
    </rPh>
    <rPh sb="8" eb="10">
      <t>タンマツ</t>
    </rPh>
    <rPh sb="11" eb="13">
      <t>テイシ</t>
    </rPh>
    <phoneticPr fontId="1"/>
  </si>
  <si>
    <t xml:space="preserve">通知メッセージ：　●あり　○なし
メッセージ：（入力）
（数値入力：初期値　30　）　秒後に停止
クライアントの操作で再起動をキャンセルする　●許可しない　○許可する
</t>
    <rPh sb="0" eb="2">
      <t>ツウチ</t>
    </rPh>
    <rPh sb="24" eb="26">
      <t>ニュウリョク</t>
    </rPh>
    <rPh sb="29" eb="31">
      <t>スウチ</t>
    </rPh>
    <rPh sb="31" eb="33">
      <t>ニュウリョク</t>
    </rPh>
    <rPh sb="34" eb="37">
      <t>ショキチ</t>
    </rPh>
    <rPh sb="43" eb="45">
      <t>ビョウゴ</t>
    </rPh>
    <rPh sb="46" eb="48">
      <t>テイシ</t>
    </rPh>
    <rPh sb="59" eb="62">
      <t>サイキドウ</t>
    </rPh>
    <phoneticPr fontId="1"/>
  </si>
  <si>
    <t xml:space="preserve">１．クライアントにメッセージを送り、クライアント画面にメッセージを表示する
２．端末を再起動する
３．再起動確認する
</t>
    <rPh sb="43" eb="46">
      <t>サイキドウ</t>
    </rPh>
    <rPh sb="51" eb="54">
      <t>サイキドウ</t>
    </rPh>
    <rPh sb="54" eb="56">
      <t>カクニン</t>
    </rPh>
    <phoneticPr fontId="1"/>
  </si>
  <si>
    <t xml:space="preserve">・成功　すべての端末が再起動後、起動した
・失敗
</t>
    <rPh sb="1" eb="3">
      <t>セイコウ</t>
    </rPh>
    <rPh sb="8" eb="10">
      <t>タンマツ</t>
    </rPh>
    <rPh sb="11" eb="14">
      <t>サイキドウ</t>
    </rPh>
    <rPh sb="14" eb="15">
      <t>ゴ</t>
    </rPh>
    <rPh sb="16" eb="18">
      <t>キドウ</t>
    </rPh>
    <phoneticPr fontId="1"/>
  </si>
  <si>
    <t xml:space="preserve">コンピュータテンプレートのメニューを一覧表示　より選択
</t>
    <rPh sb="18" eb="20">
      <t>イチラン</t>
    </rPh>
    <rPh sb="20" eb="22">
      <t>ヒョウジ</t>
    </rPh>
    <rPh sb="25" eb="27">
      <t>センタク</t>
    </rPh>
    <phoneticPr fontId="1"/>
  </si>
  <si>
    <t xml:space="preserve">１．コンピュータテンプレートのメニューを割り当て、デフォルトに設定する
</t>
    <rPh sb="20" eb="21">
      <t>ワ</t>
    </rPh>
    <rPh sb="22" eb="23">
      <t>ア</t>
    </rPh>
    <rPh sb="31" eb="33">
      <t>セッテイ</t>
    </rPh>
    <phoneticPr fontId="1"/>
  </si>
  <si>
    <t xml:space="preserve">・成功　すべての端末にメニューを割り当てた
・失敗
</t>
    <rPh sb="1" eb="3">
      <t>セイコウ</t>
    </rPh>
    <rPh sb="8" eb="10">
      <t>タンマツ</t>
    </rPh>
    <rPh sb="16" eb="17">
      <t>ワ</t>
    </rPh>
    <rPh sb="18" eb="19">
      <t>ア</t>
    </rPh>
    <phoneticPr fontId="1"/>
  </si>
  <si>
    <t xml:space="preserve">ブートメニュー：　○表示しない　○表示する　●変更しない
起動デバイス：　（初期値：変更しない）
　　　　　　　　　　　ネットワーク・ローカルブート・キャッシュされたOS・ユーザが選択　より選択
</t>
    <rPh sb="10" eb="12">
      <t>ヒョウジ</t>
    </rPh>
    <rPh sb="17" eb="19">
      <t>ヒョウジ</t>
    </rPh>
    <rPh sb="23" eb="25">
      <t>ヘンコウ</t>
    </rPh>
    <rPh sb="29" eb="31">
      <t>キドウ</t>
    </rPh>
    <rPh sb="38" eb="41">
      <t>ショキチ</t>
    </rPh>
    <rPh sb="42" eb="44">
      <t>ヘンコウ</t>
    </rPh>
    <rPh sb="90" eb="92">
      <t>センタク</t>
    </rPh>
    <rPh sb="95" eb="97">
      <t>センタク</t>
    </rPh>
    <phoneticPr fontId="1"/>
  </si>
  <si>
    <t xml:space="preserve">１．ブートメニューの表示・非表示を切り替える
２．起動デバイスを変更する
</t>
    <rPh sb="10" eb="12">
      <t>ヒョウジ</t>
    </rPh>
    <rPh sb="13" eb="16">
      <t>ヒヒョウジ</t>
    </rPh>
    <rPh sb="17" eb="18">
      <t>キ</t>
    </rPh>
    <rPh sb="19" eb="20">
      <t>カ</t>
    </rPh>
    <rPh sb="25" eb="27">
      <t>キドウ</t>
    </rPh>
    <rPh sb="32" eb="34">
      <t>ヘンコウ</t>
    </rPh>
    <phoneticPr fontId="1"/>
  </si>
  <si>
    <t xml:space="preserve">・成功　すべての端末にブートメニューの表示、非表示、起動デバイスを変更した。
・失敗
</t>
    <rPh sb="1" eb="3">
      <t>セイコウ</t>
    </rPh>
    <rPh sb="8" eb="10">
      <t>タンマツ</t>
    </rPh>
    <rPh sb="19" eb="21">
      <t>ヒョウジ</t>
    </rPh>
    <rPh sb="22" eb="25">
      <t>ヒヒョウジ</t>
    </rPh>
    <rPh sb="26" eb="28">
      <t>キドウ</t>
    </rPh>
    <rPh sb="33" eb="35">
      <t>ヘンコウ</t>
    </rPh>
    <phoneticPr fontId="1"/>
  </si>
  <si>
    <t xml:space="preserve">書込み方式：　●アクティブ更新（初期値）、○通常更新
更新待機時間：　（初期値：600）秒
☑VDISKを利用中の端末が存在した場合、シャットダウンして作業する（初期値チェックする）
☑作業端末が起動していた場合にはシャットダウンする（初期値チェックする）
☑VDISK動作試験を実施する（初期値チェックする）
更新メモ：（入力）
</t>
    <rPh sb="0" eb="2">
      <t>カキコ</t>
    </rPh>
    <rPh sb="3" eb="5">
      <t>ホウシキ</t>
    </rPh>
    <rPh sb="13" eb="15">
      <t>コウシン</t>
    </rPh>
    <rPh sb="16" eb="18">
      <t>ショキ</t>
    </rPh>
    <rPh sb="18" eb="19">
      <t>チ</t>
    </rPh>
    <rPh sb="22" eb="24">
      <t>ツウジョウ</t>
    </rPh>
    <rPh sb="24" eb="26">
      <t>コウシン</t>
    </rPh>
    <rPh sb="27" eb="29">
      <t>コウシン</t>
    </rPh>
    <rPh sb="29" eb="31">
      <t>タイキ</t>
    </rPh>
    <rPh sb="31" eb="33">
      <t>ジカン</t>
    </rPh>
    <rPh sb="36" eb="39">
      <t>ショキチ</t>
    </rPh>
    <rPh sb="44" eb="45">
      <t>ビョウ</t>
    </rPh>
    <rPh sb="53" eb="55">
      <t>リヨウ</t>
    </rPh>
    <rPh sb="55" eb="56">
      <t>チュウ</t>
    </rPh>
    <rPh sb="57" eb="59">
      <t>タンマツ</t>
    </rPh>
    <rPh sb="60" eb="62">
      <t>ソンザイ</t>
    </rPh>
    <rPh sb="64" eb="66">
      <t>バアイ</t>
    </rPh>
    <rPh sb="76" eb="78">
      <t>サギョウ</t>
    </rPh>
    <rPh sb="93" eb="95">
      <t>サギョウ</t>
    </rPh>
    <rPh sb="95" eb="97">
      <t>タンマツ</t>
    </rPh>
    <rPh sb="98" eb="100">
      <t>キドウ</t>
    </rPh>
    <rPh sb="104" eb="106">
      <t>バアイ</t>
    </rPh>
    <rPh sb="135" eb="137">
      <t>ドウサ</t>
    </rPh>
    <rPh sb="137" eb="139">
      <t>シケン</t>
    </rPh>
    <rPh sb="140" eb="142">
      <t>ジッシ</t>
    </rPh>
    <phoneticPr fontId="1"/>
  </si>
  <si>
    <t xml:space="preserve">・成功　すべての処理が正常に動作した
・失敗
　→エラーが発生した場合、メールを送信する。
</t>
    <rPh sb="1" eb="3">
      <t>セイコウ</t>
    </rPh>
    <rPh sb="8" eb="10">
      <t>ショリ</t>
    </rPh>
    <rPh sb="11" eb="13">
      <t>セイジョウ</t>
    </rPh>
    <rPh sb="14" eb="16">
      <t>ドウサ</t>
    </rPh>
    <rPh sb="29" eb="31">
      <t>ハッセイ</t>
    </rPh>
    <rPh sb="33" eb="35">
      <t>バアイ</t>
    </rPh>
    <rPh sb="40" eb="42">
      <t>ソウシン</t>
    </rPh>
    <phoneticPr fontId="1"/>
  </si>
  <si>
    <t>「サーバ・スクリプト実行」ボタンをクリックする。</t>
    <rPh sb="10" eb="12">
      <t>ジッコウ</t>
    </rPh>
    <phoneticPr fontId="1"/>
  </si>
  <si>
    <t xml:space="preserve">サーバ側で、実行プログラムやスクリプトを実行します。
スクリプト：（入力）
</t>
    <rPh sb="3" eb="4">
      <t>ガワ</t>
    </rPh>
    <rPh sb="6" eb="8">
      <t>ジッコウ</t>
    </rPh>
    <rPh sb="20" eb="22">
      <t>ジッコウ</t>
    </rPh>
    <rPh sb="34" eb="36">
      <t>ニュウリョク</t>
    </rPh>
    <phoneticPr fontId="1"/>
  </si>
  <si>
    <t xml:space="preserve">スケジュール　＜即実行・日次/１回・周次・月次＞選択
詳細：（入力）
</t>
    <phoneticPr fontId="1"/>
  </si>
  <si>
    <t xml:space="preserve">１．指定したスクリプト、実行ファイルをサーバ上で実行する
</t>
    <rPh sb="2" eb="4">
      <t>シテイ</t>
    </rPh>
    <rPh sb="12" eb="14">
      <t>ジッコウ</t>
    </rPh>
    <rPh sb="22" eb="23">
      <t>ジョウ</t>
    </rPh>
    <rPh sb="24" eb="26">
      <t>ジッコウ</t>
    </rPh>
    <phoneticPr fontId="1"/>
  </si>
  <si>
    <t xml:space="preserve">コピー先　VDISK名
コピー元　VDISK名
</t>
    <rPh sb="3" eb="4">
      <t>サキ</t>
    </rPh>
    <rPh sb="10" eb="11">
      <t>メイ</t>
    </rPh>
    <rPh sb="15" eb="16">
      <t>モト</t>
    </rPh>
    <rPh sb="22" eb="23">
      <t>メイ</t>
    </rPh>
    <phoneticPr fontId="1"/>
  </si>
  <si>
    <t xml:space="preserve">イメージを　＜複数＞選択
スケジュール　＜即実行・日次/１回・周次・月次＞選択
詳細：（入力）
</t>
    <rPh sb="7" eb="9">
      <t>フクスウ</t>
    </rPh>
    <phoneticPr fontId="1"/>
  </si>
  <si>
    <t xml:space="preserve">１．登録されているVDISKの実ファイルをコピーする
</t>
    <rPh sb="2" eb="4">
      <t>トウロク</t>
    </rPh>
    <rPh sb="15" eb="16">
      <t>ジツ</t>
    </rPh>
    <phoneticPr fontId="1"/>
  </si>
  <si>
    <t xml:space="preserve">・成功　VIDKをコピーした。
・失敗
</t>
    <rPh sb="1" eb="3">
      <t>セイコウ</t>
    </rPh>
    <phoneticPr fontId="1"/>
  </si>
  <si>
    <t xml:space="preserve">新規画面作成
・メッセージ（お知らせ）
・クライアント　稼働端末、全台数、稼働率の表示
</t>
    <rPh sb="0" eb="2">
      <t>シンキ</t>
    </rPh>
    <rPh sb="2" eb="4">
      <t>ガメン</t>
    </rPh>
    <rPh sb="4" eb="6">
      <t>サクセイ</t>
    </rPh>
    <rPh sb="15" eb="16">
      <t>シ</t>
    </rPh>
    <rPh sb="28" eb="30">
      <t>カドウ</t>
    </rPh>
    <rPh sb="30" eb="32">
      <t>タンマツ</t>
    </rPh>
    <rPh sb="33" eb="35">
      <t>ゼンダイ</t>
    </rPh>
    <rPh sb="35" eb="36">
      <t>スウ</t>
    </rPh>
    <rPh sb="37" eb="39">
      <t>カドウ</t>
    </rPh>
    <rPh sb="39" eb="40">
      <t>リツ</t>
    </rPh>
    <rPh sb="41" eb="43">
      <t>ヒョウジ</t>
    </rPh>
    <phoneticPr fontId="1"/>
  </si>
  <si>
    <t>[アクティブ更新]
表示なし、変更不可</t>
    <rPh sb="6" eb="8">
      <t>コウシン</t>
    </rPh>
    <phoneticPr fontId="1"/>
  </si>
  <si>
    <t xml:space="preserve">１．イメージの実ファイルをコピーする
</t>
    <rPh sb="7" eb="8">
      <t>ジツ</t>
    </rPh>
    <phoneticPr fontId="1"/>
  </si>
  <si>
    <t xml:space="preserve">・成功　上書きコピーする
・失敗
</t>
    <rPh sb="1" eb="3">
      <t>セイコウ</t>
    </rPh>
    <rPh sb="4" eb="6">
      <t>ウワガ</t>
    </rPh>
    <phoneticPr fontId="1"/>
  </si>
  <si>
    <t xml:space="preserve">ディスクセットの設定方法
</t>
    <rPh sb="8" eb="10">
      <t>セッテイ</t>
    </rPh>
    <rPh sb="10" eb="12">
      <t>ホウホウ</t>
    </rPh>
    <phoneticPr fontId="1"/>
  </si>
  <si>
    <t>・無効に設定する</t>
    <rPh sb="1" eb="3">
      <t>ムコウ</t>
    </rPh>
    <rPh sb="4" eb="6">
      <t>セッテイ</t>
    </rPh>
    <phoneticPr fontId="1"/>
  </si>
  <si>
    <t>・キャッシュのクリアする　に設定する</t>
    <phoneticPr fontId="1"/>
  </si>
  <si>
    <t>・書込種別
　キャッシュファイル形式　に設定する
　RAWエリア（未使用部分）　に設定する
　RAWエリア（ディスク全体）　に設定する</t>
    <rPh sb="1" eb="3">
      <t>カキコ</t>
    </rPh>
    <rPh sb="3" eb="5">
      <t>シュベツ</t>
    </rPh>
    <rPh sb="16" eb="18">
      <t>ケイシキ</t>
    </rPh>
    <rPh sb="33" eb="36">
      <t>ミシヨウ</t>
    </rPh>
    <rPh sb="36" eb="38">
      <t>ブブン</t>
    </rPh>
    <rPh sb="58" eb="60">
      <t>ゼンタイ</t>
    </rPh>
    <phoneticPr fontId="1"/>
  </si>
  <si>
    <t>・アクセスモード
　リード/ライト　に設定する
　リードのみ　に設定する
　ライトのみ　に設定する</t>
    <phoneticPr fontId="1"/>
  </si>
  <si>
    <t>テンプレートより
　キャッシュのグループ一括設定　する</t>
    <rPh sb="20" eb="22">
      <t>イッカツ</t>
    </rPh>
    <rPh sb="22" eb="24">
      <t>セッテイ</t>
    </rPh>
    <phoneticPr fontId="1"/>
  </si>
  <si>
    <r>
      <rPr>
        <sz val="12"/>
        <color rgb="FFFF0000"/>
        <rFont val="Meiryo UI"/>
        <family val="3"/>
        <charset val="128"/>
      </rPr>
      <t>新規機能として、</t>
    </r>
    <r>
      <rPr>
        <sz val="12"/>
        <rFont val="Meiryo UI"/>
        <family val="3"/>
        <charset val="128"/>
      </rPr>
      <t xml:space="preserve">
ローカルキャッシュ
</t>
    </r>
    <phoneticPr fontId="1"/>
  </si>
  <si>
    <t xml:space="preserve">・指定アプリケーションの起動、停止監視（Iniファイルにアプリケーション実行ファイル名を記載し、指定アプリケーションのみログを送信する）
</t>
    <phoneticPr fontId="1"/>
  </si>
  <si>
    <t xml:space="preserve">ログ送信項目
・クライアント起動、停止監視
</t>
    <rPh sb="2" eb="4">
      <t>ソウシン</t>
    </rPh>
    <rPh sb="4" eb="6">
      <t>コウモク</t>
    </rPh>
    <rPh sb="14" eb="16">
      <t>キドウ</t>
    </rPh>
    <rPh sb="17" eb="19">
      <t>テイシ</t>
    </rPh>
    <phoneticPr fontId="1"/>
  </si>
  <si>
    <t xml:space="preserve">・ユーザのログオン、ログオフ監視
</t>
    <phoneticPr fontId="1"/>
  </si>
  <si>
    <t xml:space="preserve">・受信したメッセージの表示
</t>
    <rPh sb="1" eb="3">
      <t>ジュシン</t>
    </rPh>
    <phoneticPr fontId="1"/>
  </si>
  <si>
    <t>個別設定</t>
    <rPh sb="0" eb="2">
      <t>コベツ</t>
    </rPh>
    <rPh sb="2" eb="4">
      <t>セッテイ</t>
    </rPh>
    <phoneticPr fontId="1"/>
  </si>
  <si>
    <t>エラー処理内容</t>
    <rPh sb="3" eb="5">
      <t>ショリ</t>
    </rPh>
    <rPh sb="5" eb="7">
      <t>ナイヨウ</t>
    </rPh>
    <phoneticPr fontId="1"/>
  </si>
  <si>
    <t xml:space="preserve">異常終了①
　エラーメール送信後、メニューを戻す。
異常終了②
　更新取り消し　→　エラーメール送信後、メニューを戻す。
異常終了③
　ロールバック　　→　エラーメール送信後、メニューを戻す。
</t>
    <rPh sb="13" eb="15">
      <t>ソウシン</t>
    </rPh>
    <rPh sb="15" eb="16">
      <t>ゴ</t>
    </rPh>
    <rPh sb="34" eb="36">
      <t>コウシン</t>
    </rPh>
    <rPh sb="36" eb="37">
      <t>ト</t>
    </rPh>
    <rPh sb="38" eb="39">
      <t>ケ</t>
    </rPh>
    <rPh sb="58" eb="59">
      <t>モド</t>
    </rPh>
    <phoneticPr fontId="1"/>
  </si>
  <si>
    <t xml:space="preserve">・シャットダウン、再起動
</t>
    <phoneticPr fontId="1"/>
  </si>
  <si>
    <t xml:space="preserve">・アプリケーション、コマンド実行など
</t>
    <phoneticPr fontId="1"/>
  </si>
  <si>
    <r>
      <rPr>
        <sz val="12"/>
        <color rgb="FFFF0000"/>
        <rFont val="Meiryo UI"/>
        <family val="3"/>
        <charset val="128"/>
      </rPr>
      <t xml:space="preserve">新規画面作成
・サーバ情報表示
　(スペック、メモリ、ディスク空き容量、障害情報（タスク失敗、エラーイベントなど）、OSVモジュール情報など）
</t>
    </r>
    <r>
      <rPr>
        <sz val="12"/>
        <rFont val="Meiryo UI"/>
        <family val="3"/>
        <charset val="128"/>
      </rPr>
      <t xml:space="preserve">
※ログオン直後は、メイン画面を表示する。
現在は「クライアント」が初期値となっている。
</t>
    </r>
    <phoneticPr fontId="1"/>
  </si>
  <si>
    <t>「バックアップ」をクリックする</t>
    <phoneticPr fontId="1"/>
  </si>
  <si>
    <t>（「サインオン」をクリックする）</t>
    <phoneticPr fontId="1"/>
  </si>
  <si>
    <t>サーバより、クライアントOSにてログアウトさせる</t>
    <phoneticPr fontId="1"/>
  </si>
  <si>
    <r>
      <t>・</t>
    </r>
    <r>
      <rPr>
        <strike/>
        <sz val="12"/>
        <color rgb="FFFF0000"/>
        <rFont val="Meiryo UI"/>
        <family val="2"/>
        <charset val="128"/>
      </rPr>
      <t>ログオン、</t>
    </r>
    <r>
      <rPr>
        <sz val="12"/>
        <rFont val="Meiryo UI"/>
        <family val="3"/>
        <charset val="128"/>
      </rPr>
      <t>ログオフ</t>
    </r>
    <phoneticPr fontId="1"/>
  </si>
  <si>
    <t>4.5.タスク</t>
    <rPh sb="4" eb="6">
      <t>カツドウ</t>
    </rPh>
    <phoneticPr fontId="1"/>
  </si>
  <si>
    <t>タスク</t>
    <rPh sb="0" eb="2">
      <t>カツドウ</t>
    </rPh>
    <phoneticPr fontId="1"/>
  </si>
  <si>
    <r>
      <t xml:space="preserve">「完了、失敗しました」としか表示されないと、原因の追究ができない。
※ログを出力する　タスクと同様のログ：ページ参考
</t>
    </r>
    <r>
      <rPr>
        <sz val="12"/>
        <color rgb="FFFF0000"/>
        <rFont val="Meiryo UI"/>
        <family val="3"/>
        <charset val="128"/>
      </rPr>
      <t>新規機能として追加</t>
    </r>
    <r>
      <rPr>
        <sz val="12"/>
        <rFont val="Meiryo UI"/>
        <family val="3"/>
        <charset val="128"/>
      </rPr>
      <t xml:space="preserve">
・更新開始、更新終了、動作確認、電源オン・オフ、メニュ切替、起動デバイス、再起動、自動更新、</t>
    </r>
    <r>
      <rPr>
        <sz val="12"/>
        <color rgb="FFC00000"/>
        <rFont val="Meiryo UI"/>
        <family val="3"/>
        <charset val="128"/>
      </rPr>
      <t>VIDKコピー</t>
    </r>
    <r>
      <rPr>
        <sz val="12"/>
        <rFont val="Meiryo UI"/>
        <family val="3"/>
        <charset val="128"/>
      </rPr>
      <t>、VDISKバックアップ、</t>
    </r>
    <r>
      <rPr>
        <sz val="12"/>
        <color rgb="FFC00000"/>
        <rFont val="Meiryo UI"/>
        <family val="3"/>
        <charset val="128"/>
      </rPr>
      <t>サーバ・スクリプト実行</t>
    </r>
    <r>
      <rPr>
        <sz val="12"/>
        <rFont val="Meiryo UI"/>
        <family val="3"/>
        <charset val="128"/>
      </rPr>
      <t xml:space="preserve">
</t>
    </r>
    <rPh sb="1" eb="3">
      <t>カンリョウ</t>
    </rPh>
    <rPh sb="4" eb="6">
      <t>シッパイ</t>
    </rPh>
    <rPh sb="14" eb="16">
      <t>ヒョウジ</t>
    </rPh>
    <rPh sb="22" eb="24">
      <t>ゲンイン</t>
    </rPh>
    <rPh sb="25" eb="27">
      <t>ツイキュウ</t>
    </rPh>
    <rPh sb="38" eb="40">
      <t>シュツリョク</t>
    </rPh>
    <rPh sb="43" eb="45">
      <t>カツドウ</t>
    </rPh>
    <rPh sb="46" eb="48">
      <t>ドウヨウ</t>
    </rPh>
    <rPh sb="55" eb="57">
      <t>サンコウ</t>
    </rPh>
    <rPh sb="70" eb="72">
      <t>コウシン</t>
    </rPh>
    <rPh sb="75" eb="77">
      <t>コウシン</t>
    </rPh>
    <rPh sb="77" eb="79">
      <t>シュウリョウ</t>
    </rPh>
    <rPh sb="144" eb="146">
      <t>ジッコウ</t>
    </rPh>
    <phoneticPr fontId="1"/>
  </si>
  <si>
    <t>通常モードに戻せない。
→タスク　で確認すると、　ステータスが「失敗しました」表示されている。</t>
    <rPh sb="0" eb="2">
      <t>ツウジョウ</t>
    </rPh>
    <rPh sb="6" eb="7">
      <t>モド</t>
    </rPh>
    <rPh sb="13" eb="15">
      <t>カツドウ</t>
    </rPh>
    <rPh sb="17" eb="19">
      <t>カクニン</t>
    </rPh>
    <rPh sb="31" eb="33">
      <t>シッパイ</t>
    </rPh>
    <rPh sb="38" eb="40">
      <t>ヒョウジ</t>
    </rPh>
    <phoneticPr fontId="1"/>
  </si>
  <si>
    <t>対象外</t>
    <phoneticPr fontId="1"/>
  </si>
  <si>
    <t>ログオンは対象外</t>
    <phoneticPr fontId="1"/>
  </si>
  <si>
    <t>phase
①</t>
    <rPh sb="0" eb="2">
      <t>ミツモリ</t>
    </rPh>
    <phoneticPr fontId="1"/>
  </si>
  <si>
    <t>phase
②</t>
    <rPh sb="0" eb="2">
      <t>ミツモリ</t>
    </rPh>
    <phoneticPr fontId="1"/>
  </si>
  <si>
    <t>○</t>
  </si>
  <si>
    <t>○</t>
    <phoneticPr fontId="1"/>
  </si>
  <si>
    <t>対象外</t>
    <phoneticPr fontId="1"/>
  </si>
  <si>
    <t>○</t>
    <phoneticPr fontId="1"/>
  </si>
  <si>
    <t>担当者</t>
    <phoneticPr fontId="1"/>
  </si>
  <si>
    <t>完成率</t>
    <phoneticPr fontId="1"/>
  </si>
  <si>
    <t>完了予定日</t>
    <phoneticPr fontId="1"/>
  </si>
  <si>
    <t>実際完了日</t>
    <phoneticPr fontId="1"/>
  </si>
  <si>
    <t>白勇田</t>
    <phoneticPr fontId="1"/>
  </si>
  <si>
    <t>备考</t>
    <phoneticPr fontId="1"/>
  </si>
  <si>
    <t>袁振中</t>
    <phoneticPr fontId="1"/>
  </si>
  <si>
    <r>
      <t>需要做一个</t>
    </r>
    <r>
      <rPr>
        <sz val="12"/>
        <rFont val="宋体"/>
        <family val="3"/>
        <charset val="134"/>
      </rPr>
      <t>驻留程序监控客户端</t>
    </r>
    <phoneticPr fontId="1"/>
  </si>
  <si>
    <t>・ベースディスクフォルダ
・エクスポートディスクフォルダ
・ストレージディスクフォルダ
Base Disk Folder
Export Disk Folder
Storage Disk Folder</t>
    <phoneticPr fontId="1"/>
  </si>
  <si>
    <t>袁振中</t>
    <phoneticPr fontId="1"/>
  </si>
  <si>
    <r>
      <t>熊</t>
    </r>
    <r>
      <rPr>
        <sz val="12"/>
        <rFont val="宋体"/>
        <family val="3"/>
        <charset val="134"/>
      </rPr>
      <t>盼</t>
    </r>
    <r>
      <rPr>
        <sz val="12"/>
        <rFont val="Meiryo UI"/>
        <family val="3"/>
        <charset val="128"/>
      </rPr>
      <t>安</t>
    </r>
    <phoneticPr fontId="1"/>
  </si>
  <si>
    <r>
      <t>王</t>
    </r>
    <r>
      <rPr>
        <sz val="12"/>
        <rFont val="宋体"/>
        <family val="3"/>
        <charset val="134"/>
      </rPr>
      <t>鑫</t>
    </r>
    <phoneticPr fontId="1"/>
  </si>
  <si>
    <r>
      <t>王</t>
    </r>
    <r>
      <rPr>
        <sz val="12"/>
        <rFont val="宋体"/>
        <family val="3"/>
        <charset val="134"/>
      </rPr>
      <t>鑫</t>
    </r>
    <phoneticPr fontId="1"/>
  </si>
  <si>
    <t>备考</t>
    <phoneticPr fontId="1"/>
  </si>
  <si>
    <r>
      <rPr>
        <sz val="12"/>
        <rFont val="宋体"/>
        <family val="3"/>
        <charset val="134"/>
      </rPr>
      <t>备</t>
    </r>
    <r>
      <rPr>
        <sz val="12"/>
        <rFont val="Meiryo UI"/>
        <family val="3"/>
        <charset val="128"/>
      </rPr>
      <t>考</t>
    </r>
    <phoneticPr fontId="1"/>
  </si>
  <si>
    <t>QA7</t>
    <phoneticPr fontId="1"/>
  </si>
  <si>
    <r>
      <rPr>
        <sz val="12"/>
        <rFont val="宋体"/>
        <family val="3"/>
        <charset val="134"/>
      </rPr>
      <t>业务</t>
    </r>
    <r>
      <rPr>
        <sz val="12"/>
        <rFont val="Meiryo UI"/>
        <family val="3"/>
        <charset val="128"/>
      </rPr>
      <t>QA2</t>
    </r>
    <phoneticPr fontId="1"/>
  </si>
  <si>
    <t>白勇田</t>
    <phoneticPr fontId="1"/>
  </si>
  <si>
    <r>
      <t>新加主菜</t>
    </r>
    <r>
      <rPr>
        <sz val="12"/>
        <rFont val="宋体"/>
        <family val="3"/>
        <charset val="134"/>
      </rPr>
      <t>单，加在client后面，菜单名如下
コンピュータテンプレート
Computer Template</t>
    </r>
    <phoneticPr fontId="1"/>
  </si>
  <si>
    <t>bug</t>
    <phoneticPr fontId="1"/>
  </si>
  <si>
    <r>
      <t>bug</t>
    </r>
    <r>
      <rPr>
        <sz val="12"/>
        <rFont val="宋体"/>
        <family val="3"/>
        <charset val="134"/>
      </rPr>
      <t>对应</t>
    </r>
    <phoneticPr fontId="1"/>
  </si>
  <si>
    <r>
      <t>加一个group操作的checkbox，</t>
    </r>
    <r>
      <rPr>
        <sz val="12"/>
        <rFont val="宋体"/>
        <family val="3"/>
        <charset val="134"/>
      </rPr>
      <t>选</t>
    </r>
    <r>
      <rPr>
        <sz val="12"/>
        <rFont val="Meiryo UI"/>
        <family val="3"/>
        <charset val="128"/>
      </rPr>
      <t>中后，操作</t>
    </r>
    <r>
      <rPr>
        <sz val="12"/>
        <rFont val="宋体"/>
        <family val="3"/>
        <charset val="134"/>
      </rPr>
      <t>针对这</t>
    </r>
    <r>
      <rPr>
        <sz val="12"/>
        <rFont val="Meiryo UI"/>
        <family val="3"/>
        <charset val="128"/>
      </rPr>
      <t>个group中所有</t>
    </r>
    <r>
      <rPr>
        <sz val="12"/>
        <rFont val="宋体"/>
        <family val="3"/>
        <charset val="134"/>
      </rPr>
      <t>错</t>
    </r>
    <r>
      <rPr>
        <sz val="12"/>
        <rFont val="Meiryo UI"/>
        <family val="3"/>
        <charset val="128"/>
      </rPr>
      <t>哦mputer</t>
    </r>
    <phoneticPr fontId="1"/>
  </si>
  <si>
    <r>
      <t>熊</t>
    </r>
    <r>
      <rPr>
        <sz val="12"/>
        <rFont val="宋体"/>
        <family val="3"/>
        <charset val="134"/>
      </rPr>
      <t>盼</t>
    </r>
    <r>
      <rPr>
        <sz val="12"/>
        <rFont val="Meiryo UI"/>
        <family val="3"/>
        <charset val="128"/>
      </rPr>
      <t>安</t>
    </r>
    <phoneticPr fontId="1"/>
  </si>
  <si>
    <r>
      <t>熊</t>
    </r>
    <r>
      <rPr>
        <sz val="12"/>
        <rFont val="宋体"/>
        <family val="3"/>
        <charset val="134"/>
      </rPr>
      <t>盼</t>
    </r>
    <r>
      <rPr>
        <sz val="12"/>
        <rFont val="Meiryo UI"/>
        <family val="3"/>
        <charset val="128"/>
      </rPr>
      <t>安</t>
    </r>
    <phoneticPr fontId="1"/>
  </si>
  <si>
    <r>
      <t>熊</t>
    </r>
    <r>
      <rPr>
        <sz val="12"/>
        <rFont val="宋体"/>
        <family val="3"/>
        <charset val="134"/>
      </rPr>
      <t>盼</t>
    </r>
    <r>
      <rPr>
        <sz val="12"/>
        <rFont val="Meiryo UI"/>
        <family val="3"/>
        <charset val="128"/>
      </rPr>
      <t>安</t>
    </r>
    <phoneticPr fontId="1"/>
  </si>
  <si>
    <r>
      <t>是指未</t>
    </r>
    <r>
      <rPr>
        <sz val="12"/>
        <rFont val="宋体"/>
        <family val="3"/>
        <charset val="134"/>
      </rPr>
      <t>执</t>
    </r>
    <r>
      <rPr>
        <sz val="12"/>
        <rFont val="Meiryo UI"/>
        <family val="3"/>
        <charset val="128"/>
      </rPr>
      <t>行的，</t>
    </r>
    <r>
      <rPr>
        <sz val="12"/>
        <rFont val="宋体"/>
        <family val="3"/>
        <charset val="134"/>
      </rPr>
      <t>执行完的过滤掉</t>
    </r>
    <phoneticPr fontId="1"/>
  </si>
  <si>
    <t>现在删除也没有</t>
    <phoneticPr fontId="1"/>
  </si>
  <si>
    <r>
      <t>cgi</t>
    </r>
    <r>
      <rPr>
        <sz val="12"/>
        <color rgb="FFFF0000"/>
        <rFont val="宋体"/>
        <family val="3"/>
        <charset val="134"/>
      </rPr>
      <t>启动，等相应的代码</t>
    </r>
    <phoneticPr fontId="1"/>
  </si>
  <si>
    <t>高周俊</t>
  </si>
  <si>
    <t>高周俊</t>
    <phoneticPr fontId="1"/>
  </si>
  <si>
    <t>高周俊</t>
    <phoneticPr fontId="1"/>
  </si>
  <si>
    <t>袁振中</t>
    <phoneticPr fontId="1"/>
  </si>
  <si>
    <t>高周俊</t>
    <phoneticPr fontId="1"/>
  </si>
  <si>
    <t>袁振中</t>
    <phoneticPr fontId="1"/>
  </si>
  <si>
    <t>袁振中</t>
    <phoneticPr fontId="1"/>
  </si>
  <si>
    <t>高周俊</t>
    <phoneticPr fontId="1"/>
  </si>
  <si>
    <t>高周俊</t>
    <phoneticPr fontId="1"/>
  </si>
  <si>
    <t>高周俊</t>
    <phoneticPr fontId="1"/>
  </si>
  <si>
    <r>
      <t>熊</t>
    </r>
    <r>
      <rPr>
        <sz val="12"/>
        <rFont val="宋体"/>
        <family val="3"/>
        <charset val="134"/>
      </rPr>
      <t>盼</t>
    </r>
    <r>
      <rPr>
        <sz val="12"/>
        <rFont val="Meiryo UI"/>
        <family val="3"/>
        <charset val="128"/>
      </rPr>
      <t>安</t>
    </r>
    <phoneticPr fontId="1"/>
  </si>
  <si>
    <r>
      <t>compuert-&gt;menu-&gt;disk-&gt;action mode</t>
    </r>
    <r>
      <rPr>
        <sz val="12"/>
        <rFont val="宋体"/>
        <family val="3"/>
        <charset val="134"/>
      </rPr>
      <t>设定时传给sdk的参数</t>
    </r>
    <phoneticPr fontId="1"/>
  </si>
  <si>
    <t>如何用待定</t>
    <phoneticPr fontId="1"/>
  </si>
  <si>
    <r>
      <t>任</t>
    </r>
    <r>
      <rPr>
        <sz val="12"/>
        <rFont val="宋体"/>
        <family val="3"/>
        <charset val="134"/>
      </rPr>
      <t>务出错时的邮件送信</t>
    </r>
    <phoneticPr fontId="1"/>
  </si>
  <si>
    <r>
      <t>clinet管理mode里是否允</t>
    </r>
    <r>
      <rPr>
        <sz val="12"/>
        <rFont val="宋体"/>
        <family val="3"/>
        <charset val="134"/>
      </rPr>
      <t>许通常更新</t>
    </r>
    <phoneticPr fontId="1"/>
  </si>
  <si>
    <r>
      <t>熊</t>
    </r>
    <r>
      <rPr>
        <sz val="12"/>
        <rFont val="宋体"/>
        <family val="3"/>
        <charset val="134"/>
      </rPr>
      <t>盼</t>
    </r>
    <r>
      <rPr>
        <sz val="12"/>
        <rFont val="Meiryo UI"/>
        <family val="3"/>
        <charset val="128"/>
      </rPr>
      <t>安</t>
    </r>
    <phoneticPr fontId="1"/>
  </si>
  <si>
    <t>白勇田</t>
    <phoneticPr fontId="1"/>
  </si>
  <si>
    <t>熊盼安</t>
    <phoneticPr fontId="1"/>
  </si>
  <si>
    <t>差分ディスクの追加=Add Differencing Disk
ロールバック=Rollback
イメージ使用中の端末表示=Display Image Computers</t>
    <phoneticPr fontId="1"/>
  </si>
  <si>
    <t>同期スケジュール=Synchronize Schedule
ベースディスクに変更=Change To Basedisk
Re-synchronize=Re-synchronize
Re-Check=Re-Check
イメージ使用中の端末表示=Display Image Computers</t>
    <phoneticPr fontId="1"/>
  </si>
  <si>
    <t>YYYY/MM/DD　hh:mm:ss</t>
    <phoneticPr fontId="1"/>
  </si>
  <si>
    <t>袁振中</t>
    <phoneticPr fontId="1"/>
  </si>
  <si>
    <t>袁振中</t>
    <phoneticPr fontId="1"/>
  </si>
  <si>
    <t>2015-10-27 07:15:12 root         DEBUG      StartTime: 07:15</t>
    <phoneticPr fontId="1"/>
  </si>
  <si>
    <t>2015-10-27 07:15:01 wrapper      DEBUG    実行完了を待機します</t>
    <phoneticPr fontId="1"/>
  </si>
  <si>
    <t>2015-10-27 07:15:12 root         INFO     電源切断を開始します...</t>
    <phoneticPr fontId="1"/>
  </si>
  <si>
    <t>2015-10-27 07:15:12 root         DEBUG    }</t>
    <phoneticPr fontId="1"/>
  </si>
  <si>
    <t>2015-10-27 07:15:12 root         DEBUG    clients: List[</t>
    <phoneticPr fontId="1"/>
  </si>
  <si>
    <t>2015-10-27 07:15:12 root         DEBUG      is_group: false</t>
    <phoneticPr fontId="1"/>
  </si>
  <si>
    <t>スケジュールされたタスクのみ表示する</t>
    <rPh sb="14" eb="16">
      <t>ヒョウジ</t>
    </rPh>
    <phoneticPr fontId="1"/>
  </si>
  <si>
    <t>default菜单设定计算机编辑功能里实现，这里不需要</t>
    <phoneticPr fontId="1"/>
  </si>
  <si>
    <t>メニュー、管理モード欄の　状態が正しく表示されない。
→DBより、読込に失敗するときがあるようです。</t>
    <phoneticPr fontId="1"/>
  </si>
  <si>
    <r>
      <t>QA6，</t>
    </r>
    <r>
      <rPr>
        <sz val="12"/>
        <rFont val="宋体"/>
        <family val="3"/>
        <charset val="134"/>
      </rPr>
      <t>业务QA8</t>
    </r>
    <r>
      <rPr>
        <sz val="12"/>
        <rFont val="Meiryo UI"/>
        <family val="3"/>
        <charset val="128"/>
      </rPr>
      <t xml:space="preserve">
</t>
    </r>
    <r>
      <rPr>
        <sz val="12"/>
        <color rgb="FFFF0000"/>
        <rFont val="Meiryo UI"/>
        <family val="3"/>
        <charset val="128"/>
      </rPr>
      <t>拿自己的服</t>
    </r>
    <r>
      <rPr>
        <sz val="12"/>
        <color rgb="FFFF0000"/>
        <rFont val="宋体"/>
        <family val="3"/>
        <charset val="134"/>
      </rPr>
      <t>务</t>
    </r>
    <r>
      <rPr>
        <sz val="12"/>
        <color rgb="FFFF0000"/>
        <rFont val="Meiryo UI"/>
        <family val="3"/>
        <charset val="128"/>
      </rPr>
      <t>器地址</t>
    </r>
    <phoneticPr fontId="1"/>
  </si>
  <si>
    <r>
      <t>QA10,SDK没有</t>
    </r>
    <r>
      <rPr>
        <sz val="12"/>
        <rFont val="宋体"/>
        <family val="3"/>
        <charset val="134"/>
      </rPr>
      <t>该功能，需要加这个功能</t>
    </r>
    <phoneticPr fontId="1"/>
  </si>
  <si>
    <t>就是Comouter Template</t>
    <phoneticPr fontId="1"/>
  </si>
  <si>
    <r>
      <t>QA18，20，SDK提供</t>
    </r>
    <r>
      <rPr>
        <sz val="12"/>
        <color rgb="FFFF0000"/>
        <rFont val="宋体"/>
        <family val="3"/>
        <charset val="134"/>
      </rPr>
      <t>项目不足</t>
    </r>
    <phoneticPr fontId="1"/>
  </si>
  <si>
    <t>袁振中</t>
    <phoneticPr fontId="1"/>
  </si>
  <si>
    <r>
      <t>没有</t>
    </r>
    <r>
      <rPr>
        <sz val="12"/>
        <rFont val="宋体"/>
        <family val="3"/>
        <charset val="134"/>
      </rPr>
      <t>问题</t>
    </r>
    <phoneticPr fontId="1"/>
  </si>
  <si>
    <r>
      <t>先自己表做成，怎</t>
    </r>
    <r>
      <rPr>
        <sz val="12"/>
        <rFont val="宋体"/>
        <family val="3"/>
        <charset val="134"/>
      </rPr>
      <t>么从client取得数据以后再说</t>
    </r>
    <phoneticPr fontId="1"/>
  </si>
  <si>
    <r>
      <t>熊</t>
    </r>
    <r>
      <rPr>
        <sz val="12"/>
        <rFont val="宋体"/>
        <family val="3"/>
        <charset val="134"/>
      </rPr>
      <t>盼</t>
    </r>
    <r>
      <rPr>
        <sz val="12"/>
        <rFont val="Meiryo UI"/>
        <family val="3"/>
        <charset val="128"/>
      </rPr>
      <t>安</t>
    </r>
    <phoneticPr fontId="1"/>
  </si>
  <si>
    <t>课题中</t>
    <phoneticPr fontId="1"/>
  </si>
  <si>
    <r>
      <t>bug</t>
    </r>
    <r>
      <rPr>
        <sz val="12"/>
        <color rgb="FFFF0000"/>
        <rFont val="宋体"/>
        <family val="3"/>
        <charset val="134"/>
      </rPr>
      <t>对应QA22中</t>
    </r>
    <phoneticPr fontId="1"/>
  </si>
  <si>
    <t>QA15等待中
QA23更新SDK</t>
    <phoneticPr fontId="1"/>
  </si>
  <si>
    <r>
      <t>現在は「PC名・MAC・IP・メニュー・管理モード」
→「</t>
    </r>
    <r>
      <rPr>
        <sz val="12"/>
        <color rgb="FF0000FF"/>
        <rFont val="Meiryo UI"/>
        <family val="2"/>
      </rPr>
      <t>端末名・管理モード</t>
    </r>
    <r>
      <rPr>
        <sz val="12"/>
        <rFont val="Meiryo UI"/>
        <family val="3"/>
        <charset val="128"/>
      </rPr>
      <t>・電源状態・</t>
    </r>
    <r>
      <rPr>
        <sz val="12"/>
        <color rgb="FF0000FF"/>
        <rFont val="Meiryo UI"/>
        <family val="2"/>
      </rPr>
      <t>IP・</t>
    </r>
    <r>
      <rPr>
        <sz val="12"/>
        <rFont val="Meiryo UI"/>
        <family val="2"/>
      </rPr>
      <t>起動メニュー・メニュー詳細・起動イメージ名</t>
    </r>
    <r>
      <rPr>
        <sz val="12"/>
        <rFont val="Meiryo UI"/>
        <family val="3"/>
        <charset val="128"/>
      </rPr>
      <t xml:space="preserve">・OS・ログオンユーザ名・起動時間・ログオン時間」を表示する。
</t>
    </r>
    <rPh sb="0" eb="2">
      <t>ゲンザイ</t>
    </rPh>
    <rPh sb="6" eb="7">
      <t>メイ</t>
    </rPh>
    <rPh sb="20" eb="22">
      <t>カンリ</t>
    </rPh>
    <rPh sb="29" eb="31">
      <t>タンマツ</t>
    </rPh>
    <rPh sb="31" eb="32">
      <t>メイ</t>
    </rPh>
    <rPh sb="33" eb="35">
      <t>カンリ</t>
    </rPh>
    <rPh sb="39" eb="41">
      <t>デンゲン</t>
    </rPh>
    <rPh sb="41" eb="43">
      <t>ジョウタイ</t>
    </rPh>
    <rPh sb="46" eb="48">
      <t>キドウ</t>
    </rPh>
    <rPh sb="57" eb="59">
      <t>ショウサイ</t>
    </rPh>
    <rPh sb="60" eb="62">
      <t>キドウ</t>
    </rPh>
    <rPh sb="66" eb="67">
      <t>メイ</t>
    </rPh>
    <rPh sb="78" eb="79">
      <t>メイ</t>
    </rPh>
    <rPh sb="80" eb="82">
      <t>キドウ</t>
    </rPh>
    <rPh sb="82" eb="84">
      <t>ジカン</t>
    </rPh>
    <rPh sb="89" eb="91">
      <t>ジカン</t>
    </rPh>
    <rPh sb="93" eb="95">
      <t>ヒョウジ</t>
    </rPh>
    <phoneticPr fontId="1"/>
  </si>
  <si>
    <r>
      <t>QA27同</t>
    </r>
    <r>
      <rPr>
        <sz val="12"/>
        <color rgb="FFFF0000"/>
        <rFont val="宋体"/>
        <family val="3"/>
        <charset val="134"/>
      </rPr>
      <t>时删除文件需要改SDK</t>
    </r>
    <phoneticPr fontId="1"/>
  </si>
  <si>
    <t>高周俊</t>
    <phoneticPr fontId="1"/>
  </si>
  <si>
    <t>高周俊</t>
    <phoneticPr fontId="1"/>
  </si>
  <si>
    <t>熊盼安</t>
    <phoneticPr fontId="1"/>
  </si>
  <si>
    <r>
      <t>熊</t>
    </r>
    <r>
      <rPr>
        <sz val="12"/>
        <rFont val="宋体"/>
        <family val="3"/>
        <charset val="134"/>
      </rPr>
      <t>盼</t>
    </r>
    <r>
      <rPr>
        <sz val="12"/>
        <rFont val="Meiryo UI"/>
        <family val="3"/>
        <charset val="128"/>
      </rPr>
      <t>安</t>
    </r>
    <phoneticPr fontId="1"/>
  </si>
  <si>
    <t>白勇田</t>
    <phoneticPr fontId="1"/>
  </si>
  <si>
    <t>差分ディスクの追加=Add Differencing Disk
ロールバック=Rollback
ディスクの結合=Disk Merge
イメージ使用中の端末表示=Display Image Computers</t>
    <phoneticPr fontId="1"/>
  </si>
  <si>
    <t>start_update</t>
    <phoneticPr fontId="1"/>
  </si>
  <si>
    <t>end_update</t>
    <phoneticPr fontId="1"/>
  </si>
  <si>
    <t>action_exam</t>
    <phoneticPr fontId="1"/>
  </si>
  <si>
    <t>menu_switch
group_menu_switch</t>
    <phoneticPr fontId="1"/>
  </si>
  <si>
    <t>auto_update</t>
    <phoneticPr fontId="1"/>
  </si>
  <si>
    <t>disk_backup</t>
    <phoneticPr fontId="1"/>
  </si>
  <si>
    <t>「テ）メニュー追加」をクリックする</t>
    <phoneticPr fontId="1"/>
  </si>
  <si>
    <t>熊盼安</t>
    <phoneticPr fontId="1"/>
  </si>
  <si>
    <t xml:space="preserve">アクションエラーが発生した場合
・メール送信するか　or しない　（初期値：しない）
・送信先アドレス
・送信宛（管理者アドレス）
・SMTPサーバとポートの設定
</t>
    <rPh sb="9" eb="11">
      <t>ハッセイ</t>
    </rPh>
    <rPh sb="13" eb="15">
      <t>バアイ</t>
    </rPh>
    <rPh sb="20" eb="22">
      <t>ソウシン</t>
    </rPh>
    <rPh sb="34" eb="37">
      <t>ショキチ</t>
    </rPh>
    <rPh sb="44" eb="46">
      <t>ソウシン</t>
    </rPh>
    <rPh sb="46" eb="47">
      <t>サキ</t>
    </rPh>
    <rPh sb="53" eb="55">
      <t>ソウシン</t>
    </rPh>
    <rPh sb="55" eb="56">
      <t>サキ</t>
    </rPh>
    <rPh sb="57" eb="60">
      <t>カンリシャ</t>
    </rPh>
    <rPh sb="79" eb="81">
      <t>セッテイ</t>
    </rPh>
    <phoneticPr fontId="1"/>
  </si>
  <si>
    <t>端末起動チェック時間 Check time for client startup</t>
    <phoneticPr fontId="1"/>
  </si>
  <si>
    <t>start_device
group_start_device</t>
    <phoneticPr fontId="1"/>
  </si>
  <si>
    <t xml:space="preserve">バックアップ　フォルダ：（パス入力）
バックアップ世代数：　(初期値：3）
</t>
    <phoneticPr fontId="1"/>
  </si>
  <si>
    <t>袁振中</t>
    <phoneticPr fontId="1"/>
  </si>
  <si>
    <t>袁振中</t>
    <phoneticPr fontId="1"/>
  </si>
  <si>
    <t>VDISKPath=d:\osv</t>
    <phoneticPr fontId="1"/>
  </si>
  <si>
    <t>④「Re-synchronize」をクリックする</t>
    <phoneticPr fontId="1"/>
  </si>
  <si>
    <t>通常更新  NormalUpdate
許可する    Peimit   許可しない Not permit</t>
    <phoneticPr fontId="1"/>
  </si>
  <si>
    <t>アクションエラーが発生した場合メール送信するか  If send a mail When action error happen
する  Yes  しない  No
送信先アドレス   Mail To
送信宛　　　　　　　Mail　From
SMTPサーバ　SMTP　Server
ポート　　Port
ユーザー名　　User name
パスワード　　Password</t>
    <phoneticPr fontId="1"/>
  </si>
  <si>
    <t xml:space="preserve"> 更新適用　　　For　Update
更新終了のスナップショットの更新メモ　　Memo for 　SaveUpdate
自動更新のスナップショットの更新メモ  Memo for AutoUpdate</t>
    <phoneticPr fontId="1"/>
  </si>
  <si>
    <t>待機時間 Waitting time</t>
    <phoneticPr fontId="1"/>
  </si>
  <si>
    <t>disk_copy</t>
    <phoneticPr fontId="1"/>
  </si>
  <si>
    <t>group_poweron</t>
    <phoneticPr fontId="65" type="noConversion"/>
  </si>
  <si>
    <t>poweroff
group_poweroff</t>
    <phoneticPr fontId="1"/>
  </si>
  <si>
    <t>「ライセンス」をクリックする</t>
    <phoneticPr fontId="1"/>
  </si>
  <si>
    <t xml:space="preserve">イメージを　＜単体＞選択
スケジュール　＜即実行・日次/１回・周次・月次＞選択
詳細：（入力）
</t>
    <phoneticPr fontId="1"/>
  </si>
  <si>
    <t>GetAboutInfo</t>
    <phoneticPr fontId="1"/>
  </si>
  <si>
    <t>Term　or User</t>
    <phoneticPr fontId="1"/>
  </si>
  <si>
    <t>disk_recheck</t>
    <phoneticPr fontId="1"/>
  </si>
  <si>
    <t>disk_resynchronize</t>
    <phoneticPr fontId="1"/>
  </si>
  <si>
    <r>
      <t>熊</t>
    </r>
    <r>
      <rPr>
        <sz val="12"/>
        <rFont val="宋体"/>
        <family val="3"/>
        <charset val="134"/>
      </rPr>
      <t>盼</t>
    </r>
    <r>
      <rPr>
        <sz val="12"/>
        <rFont val="Meiryo UI"/>
        <family val="3"/>
        <charset val="128"/>
      </rPr>
      <t>安</t>
    </r>
    <phoneticPr fontId="1"/>
  </si>
  <si>
    <t>「VDISKコピー」ボタンをクリックする。</t>
    <phoneticPr fontId="1"/>
  </si>
  <si>
    <r>
      <t>王</t>
    </r>
    <r>
      <rPr>
        <sz val="12"/>
        <rFont val="宋体"/>
        <family val="3"/>
        <charset val="134"/>
      </rPr>
      <t>鑫</t>
    </r>
    <phoneticPr fontId="1"/>
  </si>
  <si>
    <t>script_exe</t>
    <phoneticPr fontId="1"/>
  </si>
  <si>
    <t>袁振中</t>
    <phoneticPr fontId="1"/>
  </si>
  <si>
    <r>
      <t>熊</t>
    </r>
    <r>
      <rPr>
        <sz val="12"/>
        <rFont val="宋体"/>
        <family val="3"/>
        <charset val="134"/>
      </rPr>
      <t>盼</t>
    </r>
    <r>
      <rPr>
        <sz val="12"/>
        <rFont val="Meiryo UI"/>
        <family val="3"/>
        <charset val="128"/>
      </rPr>
      <t>安</t>
    </r>
    <phoneticPr fontId="1"/>
  </si>
  <si>
    <t>袁振中</t>
    <phoneticPr fontId="1"/>
  </si>
  <si>
    <t>高周俊</t>
    <phoneticPr fontId="1"/>
  </si>
  <si>
    <t>poweron
group_poweron</t>
    <phoneticPr fontId="1"/>
  </si>
  <si>
    <t xml:space="preserve">クライアントを　＜単体＞選択
スケジュール　＜即実行・日次/１回・周次・月次＞選択
詳細：（入力）
</t>
    <phoneticPr fontId="1"/>
  </si>
  <si>
    <t xml:space="preserve">クライアントを　＜単体＞選択
スケジュール　＜即実行・日次/１回・周次・月次＞選択
詳細：（入力）
</t>
    <phoneticPr fontId="1"/>
  </si>
  <si>
    <t>☑If clent is starting,shutdown and turn to normal mode.</t>
    <phoneticPr fontId="1"/>
  </si>
  <si>
    <t>「更新開始」ボタンをクリックする。</t>
    <rPh sb="0" eb="2">
      <t>コウシンカイシ</t>
    </rPh>
    <phoneticPr fontId="1"/>
  </si>
  <si>
    <t>restart_action
group_restart_action</t>
    <phoneticPr fontId="1"/>
  </si>
  <si>
    <r>
      <t>熊</t>
    </r>
    <r>
      <rPr>
        <sz val="12"/>
        <rFont val="宋体"/>
        <family val="3"/>
        <charset val="134"/>
      </rPr>
      <t>盼</t>
    </r>
    <r>
      <rPr>
        <sz val="12"/>
        <rFont val="Meiryo UI"/>
        <family val="3"/>
        <charset val="128"/>
      </rPr>
      <t>安</t>
    </r>
    <phoneticPr fontId="1"/>
  </si>
  <si>
    <t>☑Confirm startup status
　　☑Shutdown after Confirming
　　Waiting time                 seconds
☑Force to shutdown if clients are during startup
☑Shutdown if there are clents which use this startup disk</t>
    <phoneticPr fontId="1"/>
  </si>
  <si>
    <r>
      <t>王</t>
    </r>
    <r>
      <rPr>
        <sz val="12"/>
        <rFont val="宋体"/>
        <family val="3"/>
        <charset val="134"/>
      </rPr>
      <t>鑫</t>
    </r>
    <phoneticPr fontId="1"/>
  </si>
  <si>
    <r>
      <t>王</t>
    </r>
    <r>
      <rPr>
        <sz val="12"/>
        <rFont val="宋体"/>
        <family val="3"/>
        <charset val="134"/>
      </rPr>
      <t>鑫</t>
    </r>
    <phoneticPr fontId="1"/>
  </si>
  <si>
    <t xml:space="preserve">クライアントを　＜単体＞選択
スケジュール　＜即実行・日次/１回・周次・月次＞選択
詳細：（入力）
</t>
    <phoneticPr fontId="1"/>
  </si>
  <si>
    <t>ok</t>
  </si>
  <si>
    <t>没有</t>
  </si>
  <si>
    <t>x</t>
  </si>
  <si>
    <t>Shutdown if there are starting clients which use this VDISK
Shutdown if this client is starting
Perform VDISK action exam</t>
    <phoneticPr fontId="1"/>
  </si>
  <si>
    <r>
      <rPr>
        <sz val="12"/>
        <color rgb="FFFF0000"/>
        <rFont val="Meiryo UI"/>
        <family val="3"/>
        <charset val="128"/>
      </rPr>
      <t>９．☑VDISKを利用中の端末が存在した場合、シャットダウンして作業する</t>
    </r>
    <r>
      <rPr>
        <sz val="12"/>
        <rFont val="Meiryo UI"/>
        <family val="3"/>
        <charset val="128"/>
      </rPr>
      <t xml:space="preserve">
　→チェックされている場合
　　　ディスクイメージを使用している端末が起動している場合、停止させる
　→チェックされていない場合
　　　ディスクイメージを使用している端末が端末が起動している場合、異常終了②
１０．書込み方式を変更する</t>
    </r>
    <r>
      <rPr>
        <sz val="12"/>
        <color rgb="FFFF0000"/>
        <rFont val="Meiryo UI"/>
        <family val="2"/>
        <charset val="128"/>
      </rPr>
      <t>SetPackExitUpdateMode</t>
    </r>
    <r>
      <rPr>
        <sz val="12"/>
        <rFont val="Meiryo UI"/>
        <family val="3"/>
        <charset val="128"/>
      </rPr>
      <t xml:space="preserve">
　　　　→失敗したら、異常終了①
１１．端末を起動し、１２０秒後、停止します。
１２．起動でエラーが発生した場合、ロールバックを実行する
　　　　　→異常終了③
１３．（２．）で保持しているデフォルトメニューを戻す。
</t>
    </r>
    <rPh sb="176" eb="178">
      <t>タンマツ</t>
    </rPh>
    <rPh sb="179" eb="181">
      <t>キドウ</t>
    </rPh>
    <rPh sb="186" eb="188">
      <t>ビョウゴ</t>
    </rPh>
    <rPh sb="189" eb="191">
      <t>テイシ</t>
    </rPh>
    <rPh sb="199" eb="201">
      <t>キドウ</t>
    </rPh>
    <rPh sb="206" eb="208">
      <t>ハッセイ</t>
    </rPh>
    <rPh sb="210" eb="212">
      <t>バアイ</t>
    </rPh>
    <rPh sb="220" eb="222">
      <t>ジッコウ</t>
    </rPh>
    <rPh sb="231" eb="233">
      <t>イジョウ</t>
    </rPh>
    <rPh sb="233" eb="235">
      <t>シュウリョウ</t>
    </rPh>
    <rPh sb="245" eb="247">
      <t>ホジ</t>
    </rPh>
    <rPh sb="261" eb="262">
      <t>モド</t>
    </rPh>
    <phoneticPr fontId="1"/>
  </si>
  <si>
    <r>
      <rPr>
        <sz val="12"/>
        <color rgb="FFFF0000"/>
        <rFont val="Meiryo UI"/>
        <family val="3"/>
        <charset val="128"/>
      </rPr>
      <t>１．☑作業端末が起動していた場合にはシャットダウンする</t>
    </r>
    <r>
      <rPr>
        <sz val="12"/>
        <rFont val="Meiryo UI"/>
        <family val="3"/>
        <charset val="128"/>
      </rPr>
      <t xml:space="preserve">
　→チェックされていない場合
　　　端末が起動している場合、異常終了①
　→チェックされている場合
　　　端末が起動している場合、停止させる
２．現在のデフォルトメニューを保持する
３．書込み方式を変更する</t>
    </r>
    <r>
      <rPr>
        <sz val="12"/>
        <color rgb="FFFF0000"/>
        <rFont val="Meiryo UI"/>
        <family val="3"/>
        <charset val="128"/>
      </rPr>
      <t>SetPackMode</t>
    </r>
    <r>
      <rPr>
        <sz val="12"/>
        <rFont val="Meiryo UI"/>
        <family val="3"/>
        <charset val="128"/>
      </rPr>
      <t xml:space="preserve">
　　　　→失敗したら、異常終了①
　　　　→既に更新モードなら次の処理にすすむ
４．クライアントにイメージを割り当てる（デフォルトメニューを変更）
５．端末を起動する
　　　　→失敗したら、異常終了①
６．起動確認する
　　　　→失敗したら、異常終了①
７．指定時間待機する
８．停止する
　　　　→失敗したら、異常終了①
</t>
    </r>
    <rPh sb="101" eb="103">
      <t>ゲンザイ</t>
    </rPh>
    <rPh sb="114" eb="116">
      <t>ホジ</t>
    </rPh>
    <rPh sb="262" eb="264">
      <t>シテイ</t>
    </rPh>
    <rPh sb="264" eb="266">
      <t>ジカン</t>
    </rPh>
    <rPh sb="266" eb="268">
      <t>タイキ</t>
    </rPh>
    <rPh sb="273" eb="275">
      <t>テイシ</t>
    </rPh>
    <phoneticPr fontId="1"/>
  </si>
  <si>
    <t>「VDISKﾊﾞｯｸｱｯﾌﾟ」ボタンをクリックする。</t>
    <phoneticPr fontId="1"/>
  </si>
  <si>
    <t>sheet</t>
    <phoneticPr fontId="65" type="noConversion"/>
  </si>
  <si>
    <t>menu</t>
    <phoneticPr fontId="65" type="noConversion"/>
  </si>
  <si>
    <t>action</t>
    <phoneticPr fontId="65" type="noConversion"/>
  </si>
  <si>
    <t>种类</t>
    <phoneticPr fontId="65" type="noConversion"/>
  </si>
  <si>
    <t>复选/单选/组</t>
    <phoneticPr fontId="65" type="noConversion"/>
  </si>
  <si>
    <t>COPY</t>
    <phoneticPr fontId="65" type="noConversion"/>
  </si>
  <si>
    <t>EDIT对象</t>
    <phoneticPr fontId="65" type="noConversion"/>
  </si>
  <si>
    <t>EDIT内容</t>
    <phoneticPr fontId="65" type="noConversion"/>
  </si>
  <si>
    <t>アクション</t>
    <phoneticPr fontId="65" type="noConversion"/>
  </si>
  <si>
    <t>start_update</t>
    <phoneticPr fontId="1"/>
  </si>
  <si>
    <t>Client</t>
    <phoneticPr fontId="65" type="noConversion"/>
  </si>
  <si>
    <t>单选</t>
    <phoneticPr fontId="65" type="noConversion"/>
  </si>
  <si>
    <t>end_update</t>
    <phoneticPr fontId="1"/>
  </si>
  <si>
    <t>action_exam</t>
    <phoneticPr fontId="1"/>
  </si>
  <si>
    <t>ok</t>
    <phoneticPr fontId="65" type="noConversion"/>
  </si>
  <si>
    <t>poweron</t>
    <phoneticPr fontId="1"/>
  </si>
  <si>
    <t>复选</t>
    <phoneticPr fontId="65" type="noConversion"/>
  </si>
  <si>
    <t>组</t>
    <phoneticPr fontId="65" type="noConversion"/>
  </si>
  <si>
    <t>poweroff</t>
    <phoneticPr fontId="1"/>
  </si>
  <si>
    <t>group_poweroff</t>
    <phoneticPr fontId="65" type="noConversion"/>
  </si>
  <si>
    <t>restart_action</t>
    <phoneticPr fontId="1"/>
  </si>
  <si>
    <t>group_restart_action</t>
    <phoneticPr fontId="65" type="noConversion"/>
  </si>
  <si>
    <t>group_menu_switch</t>
    <phoneticPr fontId="65" type="noConversion"/>
  </si>
  <si>
    <t>start_device</t>
    <phoneticPr fontId="1"/>
  </si>
  <si>
    <t>group_start_device</t>
    <phoneticPr fontId="65" type="noConversion"/>
  </si>
  <si>
    <t>auto_update</t>
    <phoneticPr fontId="1"/>
  </si>
  <si>
    <t>「VDISKコピー」ボタンをクリックする。</t>
    <phoneticPr fontId="1"/>
  </si>
  <si>
    <t>disk_copy</t>
    <phoneticPr fontId="1"/>
  </si>
  <si>
    <t>storage</t>
    <phoneticPr fontId="65" type="noConversion"/>
  </si>
  <si>
    <t>单选</t>
    <phoneticPr fontId="65" type="noConversion"/>
  </si>
  <si>
    <t>「VDISKﾊﾞｯｸｱｯﾌﾟ」ボタンをクリックする。</t>
    <phoneticPr fontId="1"/>
  </si>
  <si>
    <t>disk_backup</t>
    <phoneticPr fontId="1"/>
  </si>
  <si>
    <t>ok</t>
    <phoneticPr fontId="65" type="noConversion"/>
  </si>
  <si>
    <t>script_exe</t>
    <phoneticPr fontId="1"/>
  </si>
  <si>
    <t>server</t>
    <phoneticPr fontId="65" type="noConversion"/>
  </si>
  <si>
    <t>クライアント</t>
    <phoneticPr fontId="65" type="noConversion"/>
  </si>
  <si>
    <t>「開始」をクリックする</t>
    <phoneticPr fontId="65" type="noConversion"/>
  </si>
  <si>
    <t>start</t>
    <phoneticPr fontId="65" type="noConversion"/>
  </si>
  <si>
    <t>Client</t>
    <phoneticPr fontId="65" type="noConversion"/>
  </si>
  <si>
    <t>复选</t>
    <phoneticPr fontId="65" type="noConversion"/>
  </si>
  <si>
    <t>group_start</t>
    <phoneticPr fontId="65" type="noConversion"/>
  </si>
  <si>
    <t>组</t>
    <phoneticPr fontId="65" type="noConversion"/>
  </si>
  <si>
    <t>「再起動」をクリックする</t>
    <phoneticPr fontId="65" type="noConversion"/>
  </si>
  <si>
    <t>restart</t>
    <phoneticPr fontId="65" type="noConversion"/>
  </si>
  <si>
    <t>Client</t>
    <phoneticPr fontId="65" type="noConversion"/>
  </si>
  <si>
    <t>复选</t>
    <phoneticPr fontId="65" type="noConversion"/>
  </si>
  <si>
    <t>group_restart</t>
    <phoneticPr fontId="65" type="noConversion"/>
  </si>
  <si>
    <t>组</t>
    <phoneticPr fontId="65" type="noConversion"/>
  </si>
  <si>
    <t>「停止」をクリックする</t>
    <phoneticPr fontId="65" type="noConversion"/>
  </si>
  <si>
    <t>group_stop</t>
    <phoneticPr fontId="65" type="noConversion"/>
  </si>
  <si>
    <t>「メッセージ送信」をクリックする</t>
    <phoneticPr fontId="65" type="noConversion"/>
  </si>
  <si>
    <t>send_message</t>
    <phoneticPr fontId="65" type="noConversion"/>
  </si>
  <si>
    <t>group_send_message</t>
    <phoneticPr fontId="65" type="noConversion"/>
  </si>
  <si>
    <t>「コマンド送信」をクリックする</t>
    <phoneticPr fontId="65" type="noConversion"/>
  </si>
  <si>
    <t>send_command</t>
    <phoneticPr fontId="65" type="noConversion"/>
  </si>
  <si>
    <t>group_send_command</t>
    <phoneticPr fontId="65" type="noConversion"/>
  </si>
  <si>
    <t>「サインアウト」をクリックする</t>
    <phoneticPr fontId="65" type="noConversion"/>
  </si>
  <si>
    <t>logout</t>
    <phoneticPr fontId="65" type="noConversion"/>
  </si>
  <si>
    <t>group_logout</t>
    <phoneticPr fontId="65" type="noConversion"/>
  </si>
  <si>
    <t>ストレージ</t>
    <phoneticPr fontId="65" type="noConversion"/>
  </si>
  <si>
    <t>「Re-synchronize」をクリックする</t>
    <phoneticPr fontId="1"/>
  </si>
  <si>
    <t>disk_resynchronize</t>
    <phoneticPr fontId="65" type="noConversion"/>
  </si>
  <si>
    <t>「Re-Check 」をクリックする</t>
    <phoneticPr fontId="1"/>
  </si>
  <si>
    <t>disk_recheck</t>
    <phoneticPr fontId="65" type="noConversion"/>
  </si>
  <si>
    <t>サーバ</t>
    <phoneticPr fontId="65" type="noConversion"/>
  </si>
  <si>
    <t>ioserver_restart</t>
    <phoneticPr fontId="65" type="noConversion"/>
  </si>
  <si>
    <t>「ブートサーバの再起動」をクリックする</t>
    <phoneticPr fontId="65" type="noConversion"/>
  </si>
  <si>
    <t>boot server</t>
    <phoneticPr fontId="65" type="noConversion"/>
  </si>
  <si>
    <t>bootserver_restart</t>
    <phoneticPr fontId="65" type="noConversion"/>
  </si>
  <si>
    <t>（「サインアウト」をクリックする）</t>
    <phoneticPr fontId="1"/>
  </si>
  <si>
    <t>stop</t>
    <phoneticPr fontId="65" type="noConversion"/>
  </si>
  <si>
    <t>单选</t>
    <phoneticPr fontId="65" type="noConversion"/>
  </si>
  <si>
    <t>menu_switch</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</si>
</sst>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0;&quot;-&quot;"/>
    <numFmt numFmtId="177" formatCode="0.00_)"/>
    <numFmt numFmtId="178" formatCode="m&quot;月&quot;d&quot;日&quot;;@"/>
  </numFmts>
  <fonts count="69">
    <font>
      <sz val="10"/>
      <name val="ＭＳ Ｐゴシック"/>
      <family val="3"/>
      <charset val="128"/>
    </font>
    <font>
      <sz val="6"/>
      <name val="ＭＳ Ｐゴシック"/>
      <family val="3"/>
      <charset val="128"/>
    </font>
    <font>
      <sz val="11"/>
      <name val="ＭＳ Ｐゴシック"/>
      <family val="3"/>
      <charset val="128"/>
    </font>
    <font>
      <sz val="12"/>
      <name val="Meiryo UI"/>
      <family val="3"/>
      <charset val="128"/>
    </font>
    <font>
      <sz val="10"/>
      <name val="Meiryo UI"/>
      <family val="3"/>
      <charset val="128"/>
    </font>
    <font>
      <sz val="11"/>
      <name val="Meiryo UI"/>
      <family val="3"/>
      <charset val="128"/>
    </font>
    <font>
      <sz val="12"/>
      <color rgb="FFFF0000"/>
      <name val="Meiryo UI"/>
      <family val="3"/>
      <charset val="128"/>
    </font>
    <font>
      <sz val="12"/>
      <color theme="3" tint="0.39997558519241921"/>
      <name val="Meiryo UI"/>
      <family val="3"/>
      <charset val="128"/>
    </font>
    <font>
      <sz val="14"/>
      <name val="Meiryo UI"/>
      <family val="3"/>
      <charset val="128"/>
    </font>
    <font>
      <sz val="22"/>
      <name val="Meiryo UI"/>
      <family val="3"/>
      <charset val="128"/>
    </font>
    <font>
      <sz val="36"/>
      <name val="Meiryo UI"/>
      <family val="3"/>
      <charset val="128"/>
    </font>
    <font>
      <sz val="18"/>
      <name val="Meiryo UI"/>
      <family val="3"/>
      <charset val="128"/>
    </font>
    <font>
      <sz val="16"/>
      <name val="Meiryo UI"/>
      <family val="3"/>
      <charset val="128"/>
    </font>
    <font>
      <b/>
      <sz val="12"/>
      <color rgb="FF0000FF"/>
      <name val="Meiryo UI"/>
      <family val="2"/>
    </font>
    <font>
      <b/>
      <sz val="12"/>
      <color rgb="FF0000FF"/>
      <name val="Meiryo UI"/>
      <family val="2"/>
      <charset val="128"/>
    </font>
    <font>
      <sz val="12"/>
      <name val="Meiryo UI"/>
      <family val="2"/>
    </font>
    <font>
      <b/>
      <sz val="12"/>
      <name val="Meiryo UI"/>
      <family val="2"/>
      <charset val="128"/>
    </font>
    <font>
      <sz val="11"/>
      <color rgb="FFFF0000"/>
      <name val="Meiryo UI"/>
      <family val="3"/>
      <charset val="128"/>
    </font>
    <font>
      <b/>
      <sz val="12"/>
      <color rgb="FFFF0000"/>
      <name val="Meiryo UI"/>
      <family val="2"/>
      <charset val="128"/>
    </font>
    <font>
      <b/>
      <sz val="12"/>
      <color rgb="FFFF0000"/>
      <name val="Meiryo UI"/>
      <family val="2"/>
    </font>
    <font>
      <sz val="10"/>
      <name val="ＭＳ 明朝"/>
      <family val="3"/>
      <charset val="128"/>
    </font>
    <font>
      <sz val="11"/>
      <name val="明朝"/>
      <family val="1"/>
      <charset val="128"/>
    </font>
    <font>
      <sz val="11"/>
      <color indexed="8"/>
      <name val="宋体"/>
      <family val="3"/>
      <charset val="134"/>
    </font>
    <font>
      <sz val="11"/>
      <color indexed="9"/>
      <name val="宋体"/>
      <family val="3"/>
      <charset val="134"/>
    </font>
    <font>
      <b/>
      <sz val="18"/>
      <color indexed="56"/>
      <name val="宋体"/>
      <family val="3"/>
      <charset val="134"/>
    </font>
    <font>
      <b/>
      <sz val="11"/>
      <color indexed="9"/>
      <name val="宋体"/>
      <family val="3"/>
      <charset val="134"/>
    </font>
    <font>
      <sz val="11"/>
      <color indexed="60"/>
      <name val="宋体"/>
      <family val="3"/>
      <charset val="134"/>
    </font>
    <font>
      <sz val="12"/>
      <name val="宋体"/>
      <family val="3"/>
      <charset val="134"/>
    </font>
    <font>
      <sz val="11"/>
      <color indexed="52"/>
      <name val="宋体"/>
      <family val="3"/>
      <charset val="134"/>
    </font>
    <font>
      <b/>
      <sz val="11"/>
      <color indexed="63"/>
      <name val="宋体"/>
      <family val="3"/>
      <charset val="134"/>
    </font>
    <font>
      <sz val="11"/>
      <color indexed="20"/>
      <name val="宋体"/>
      <family val="3"/>
      <charset val="134"/>
    </font>
    <font>
      <b/>
      <sz val="11"/>
      <color indexed="8"/>
      <name val="宋体"/>
      <family val="3"/>
      <charset val="134"/>
    </font>
    <font>
      <b/>
      <sz val="11"/>
      <color indexed="52"/>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17"/>
      <name val="宋体"/>
      <family val="3"/>
      <charset val="134"/>
    </font>
    <font>
      <sz val="11"/>
      <color indexed="62"/>
      <name val="宋体"/>
      <family val="3"/>
      <charset val="134"/>
    </font>
    <font>
      <i/>
      <sz val="11"/>
      <color indexed="23"/>
      <name val="宋体"/>
      <family val="3"/>
      <charset val="134"/>
    </font>
    <font>
      <sz val="14"/>
      <name val="ＭＳ 明朝"/>
      <family val="3"/>
      <charset val="128"/>
    </font>
    <font>
      <sz val="12"/>
      <name val="新細明體"/>
      <family val="1"/>
      <charset val="136"/>
    </font>
    <font>
      <sz val="11"/>
      <color theme="0"/>
      <name val="Meiryo UI"/>
      <family val="3"/>
      <charset val="128"/>
    </font>
    <font>
      <sz val="12"/>
      <name val="Meiryo UI"/>
      <family val="2"/>
      <charset val="128"/>
    </font>
    <font>
      <sz val="12"/>
      <color rgb="FFFF0000"/>
      <name val="Meiryo UI"/>
      <family val="2"/>
    </font>
    <font>
      <i/>
      <sz val="12"/>
      <name val="Meiryo UI"/>
      <family val="2"/>
    </font>
    <font>
      <sz val="10"/>
      <color indexed="8"/>
      <name val="Arial"/>
      <family val="2"/>
    </font>
    <font>
      <sz val="14"/>
      <name val="明朝"/>
      <family val="1"/>
      <charset val="128"/>
    </font>
    <font>
      <sz val="8"/>
      <name val="Arial"/>
      <family val="2"/>
    </font>
    <font>
      <b/>
      <sz val="12"/>
      <name val="Arial"/>
      <family val="2"/>
    </font>
    <font>
      <b/>
      <i/>
      <sz val="16"/>
      <name val="Helv"/>
      <family val="2"/>
    </font>
    <font>
      <sz val="10"/>
      <name val="Arial"/>
      <family val="2"/>
    </font>
    <font>
      <sz val="10"/>
      <color indexed="8"/>
      <name val="ＭＳ Ｐゴシック"/>
      <family val="3"/>
      <charset val="128"/>
    </font>
    <font>
      <sz val="11"/>
      <color rgb="FF9C6500"/>
      <name val="宋体"/>
      <family val="3"/>
      <charset val="128"/>
      <scheme val="minor"/>
    </font>
    <font>
      <u/>
      <sz val="9"/>
      <color theme="10"/>
      <name val="ＭＳ ゴシック"/>
      <family val="3"/>
      <charset val="128"/>
    </font>
    <font>
      <sz val="11"/>
      <color theme="1"/>
      <name val="宋体"/>
      <family val="2"/>
      <charset val="128"/>
      <scheme val="minor"/>
    </font>
    <font>
      <sz val="10"/>
      <color theme="1"/>
      <name val="ＭＳ ゴシック"/>
      <family val="2"/>
      <charset val="128"/>
    </font>
    <font>
      <sz val="9"/>
      <name val="ＭＳ ゴシック"/>
      <family val="3"/>
      <charset val="128"/>
    </font>
    <font>
      <sz val="11"/>
      <color theme="1"/>
      <name val="宋体"/>
      <family val="2"/>
      <scheme val="minor"/>
    </font>
    <font>
      <sz val="11"/>
      <name val="ＭＳ ゴシック"/>
      <family val="3"/>
      <charset val="128"/>
    </font>
    <font>
      <sz val="11"/>
      <color theme="1"/>
      <name val="宋体"/>
      <family val="3"/>
      <charset val="128"/>
      <scheme val="minor"/>
    </font>
    <font>
      <sz val="11"/>
      <name val="ＭＳ Ｐゴシック"/>
      <family val="2"/>
      <charset val="128"/>
    </font>
    <font>
      <sz val="12"/>
      <color rgb="FFC00000"/>
      <name val="Meiryo UI"/>
      <family val="3"/>
      <charset val="128"/>
    </font>
    <font>
      <strike/>
      <sz val="12"/>
      <color rgb="FFFF0000"/>
      <name val="Meiryo UI"/>
      <family val="2"/>
      <charset val="128"/>
    </font>
    <font>
      <sz val="12"/>
      <color rgb="FFFF0000"/>
      <name val="宋体"/>
      <family val="3"/>
      <charset val="134"/>
    </font>
    <font>
      <sz val="9"/>
      <name val="宋体"/>
      <family val="3"/>
      <charset val="134"/>
    </font>
    <font>
      <sz val="12"/>
      <color rgb="FF0000FF"/>
      <name val="Meiryo UI"/>
      <family val="2"/>
    </font>
    <font>
      <sz val="10"/>
      <name val="宋体"/>
      <family val="3"/>
      <charset val="134"/>
    </font>
    <font>
      <sz val="12"/>
      <color rgb="FFFF0000"/>
      <name val="Meiryo UI"/>
      <family val="2"/>
      <charset val="128"/>
    </font>
  </fonts>
  <fills count="41">
    <fill>
      <patternFill patternType="none"/>
    </fill>
    <fill>
      <patternFill patternType="gray125"/>
    </fill>
    <fill>
      <patternFill patternType="solid">
        <fgColor indexed="26"/>
        <bgColor indexed="64"/>
      </patternFill>
    </fill>
    <fill>
      <patternFill patternType="solid">
        <fgColor indexed="41"/>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EB9C"/>
      </patternFill>
    </fill>
    <fill>
      <patternFill patternType="solid">
        <fgColor indexed="2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2D050"/>
        <bgColor indexed="64"/>
      </patternFill>
    </fill>
    <fill>
      <patternFill patternType="solid">
        <fgColor rgb="FFCCFFCC"/>
        <bgColor indexed="64"/>
      </patternFill>
    </fill>
    <fill>
      <patternFill patternType="solid">
        <fgColor theme="0" tint="-0.34998626667073579"/>
        <bgColor indexed="64"/>
      </patternFill>
    </fill>
    <fill>
      <patternFill patternType="solid">
        <fgColor rgb="FFD8E4BC"/>
        <bgColor indexed="64"/>
      </patternFill>
    </fill>
    <fill>
      <patternFill patternType="solid">
        <fgColor rgb="FFFFFFCC"/>
        <bgColor indexed="64"/>
      </patternFill>
    </fill>
    <fill>
      <patternFill patternType="solid">
        <fgColor rgb="FFFFCCFF"/>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66">
    <xf numFmtId="0" fontId="0" fillId="0" borderId="0">
      <alignment vertical="center"/>
    </xf>
    <xf numFmtId="0" fontId="2" fillId="0" borderId="0"/>
    <xf numFmtId="0" fontId="20" fillId="0" borderId="0">
      <alignment vertical="center"/>
    </xf>
    <xf numFmtId="38" fontId="21" fillId="0" borderId="0" applyFont="0" applyFill="0" applyBorder="0" applyAlignment="0" applyProtection="0"/>
    <xf numFmtId="6" fontId="21" fillId="0" borderId="0" applyFont="0" applyFill="0" applyBorder="0" applyAlignment="0" applyProtection="0"/>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4" fillId="0" borderId="0" applyNumberFormat="0" applyFill="0" applyBorder="0" applyAlignment="0" applyProtection="0">
      <alignment vertical="center"/>
    </xf>
    <xf numFmtId="0" fontId="25" fillId="23" borderId="23" applyNumberFormat="0" applyAlignment="0" applyProtection="0">
      <alignment vertical="center"/>
    </xf>
    <xf numFmtId="0" fontId="26" fillId="24" borderId="0" applyNumberFormat="0" applyBorder="0" applyAlignment="0" applyProtection="0">
      <alignment vertical="center"/>
    </xf>
    <xf numFmtId="0" fontId="27" fillId="25" borderId="24" applyNumberFormat="0" applyFont="0" applyAlignment="0" applyProtection="0">
      <alignment vertical="center"/>
    </xf>
    <xf numFmtId="0" fontId="28" fillId="0" borderId="25" applyNumberFormat="0" applyFill="0" applyAlignment="0" applyProtection="0">
      <alignment vertical="center"/>
    </xf>
    <xf numFmtId="0" fontId="27" fillId="0" borderId="0"/>
    <xf numFmtId="0" fontId="27" fillId="0" borderId="0"/>
    <xf numFmtId="0" fontId="27" fillId="0" borderId="0">
      <alignment vertical="center"/>
    </xf>
    <xf numFmtId="0" fontId="29" fillId="26" borderId="26" applyNumberFormat="0" applyAlignment="0" applyProtection="0">
      <alignment vertical="center"/>
    </xf>
    <xf numFmtId="0" fontId="30" fillId="6" borderId="0" applyNumberFormat="0" applyBorder="0" applyAlignment="0" applyProtection="0">
      <alignment vertical="center"/>
    </xf>
    <xf numFmtId="0" fontId="31" fillId="0" borderId="27" applyNumberFormat="0" applyFill="0" applyAlignment="0" applyProtection="0">
      <alignment vertical="center"/>
    </xf>
    <xf numFmtId="0" fontId="32" fillId="26" borderId="28" applyNumberFormat="0" applyAlignment="0" applyProtection="0">
      <alignment vertical="center"/>
    </xf>
    <xf numFmtId="0" fontId="33" fillId="0" borderId="29" applyNumberFormat="0" applyFill="0" applyAlignment="0" applyProtection="0">
      <alignment vertical="center"/>
    </xf>
    <xf numFmtId="0" fontId="34" fillId="0" borderId="30" applyNumberFormat="0" applyFill="0" applyAlignment="0" applyProtection="0">
      <alignment vertical="center"/>
    </xf>
    <xf numFmtId="0" fontId="35" fillId="0" borderId="31" applyNumberFormat="0" applyFill="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7" borderId="0" applyNumberFormat="0" applyBorder="0" applyAlignment="0" applyProtection="0">
      <alignment vertical="center"/>
    </xf>
    <xf numFmtId="0" fontId="38" fillId="10" borderId="28" applyNumberFormat="0" applyAlignment="0" applyProtection="0">
      <alignment vertical="center"/>
    </xf>
    <xf numFmtId="0" fontId="39" fillId="0" borderId="0" applyNumberFormat="0" applyFill="0" applyBorder="0" applyAlignment="0" applyProtection="0">
      <alignment vertical="center"/>
    </xf>
    <xf numFmtId="0" fontId="40" fillId="0" borderId="0"/>
    <xf numFmtId="0" fontId="41" fillId="0" borderId="0"/>
    <xf numFmtId="0" fontId="20" fillId="0" borderId="0">
      <alignment vertical="center"/>
    </xf>
    <xf numFmtId="38" fontId="21" fillId="0" borderId="0" applyFont="0" applyFill="0" applyBorder="0" applyAlignment="0" applyProtection="0"/>
    <xf numFmtId="6" fontId="21" fillId="0" borderId="0" applyFont="0" applyFill="0" applyBorder="0" applyAlignment="0" applyProtection="0"/>
    <xf numFmtId="176" fontId="46" fillId="0" borderId="0" applyFill="0" applyBorder="0" applyAlignment="0"/>
    <xf numFmtId="0" fontId="47" fillId="0" borderId="0" applyFont="0" applyBorder="0"/>
    <xf numFmtId="38" fontId="48" fillId="28" borderId="0" applyNumberFormat="0" applyBorder="0" applyAlignment="0" applyProtection="0"/>
    <xf numFmtId="0" fontId="49" fillId="0" borderId="32" applyNumberFormat="0" applyAlignment="0" applyProtection="0">
      <alignment horizontal="left" vertical="center"/>
    </xf>
    <xf numFmtId="0" fontId="49" fillId="0" borderId="4">
      <alignment horizontal="left" vertical="center"/>
    </xf>
    <xf numFmtId="10" fontId="48" fillId="2" borderId="1" applyNumberFormat="0" applyBorder="0" applyAlignment="0" applyProtection="0"/>
    <xf numFmtId="177" fontId="50" fillId="0" borderId="0"/>
    <xf numFmtId="0" fontId="51" fillId="0" borderId="0"/>
    <xf numFmtId="10" fontId="51" fillId="0" borderId="0" applyFont="0" applyFill="0" applyBorder="0" applyAlignment="0" applyProtection="0"/>
    <xf numFmtId="0" fontId="52" fillId="4" borderId="0">
      <alignment horizontal="left" vertical="top"/>
    </xf>
    <xf numFmtId="0" fontId="53" fillId="27" borderId="0" applyNumberFormat="0" applyBorder="0" applyAlignment="0" applyProtection="0">
      <alignment vertical="center"/>
    </xf>
    <xf numFmtId="0" fontId="54" fillId="0" borderId="0" applyNumberFormat="0" applyFill="0" applyBorder="0" applyAlignment="0" applyProtection="0">
      <alignment vertical="center"/>
    </xf>
    <xf numFmtId="0" fontId="21"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6" fillId="0" borderId="0">
      <alignment vertical="center"/>
    </xf>
    <xf numFmtId="0" fontId="57" fillId="0" borderId="0"/>
    <xf numFmtId="0" fontId="2"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8" fillId="0" borderId="0"/>
    <xf numFmtId="0" fontId="59" fillId="0" borderId="0">
      <alignment vertical="center"/>
    </xf>
    <xf numFmtId="0" fontId="55" fillId="0" borderId="0">
      <alignment vertical="center"/>
    </xf>
    <xf numFmtId="0" fontId="55" fillId="0" borderId="0">
      <alignment vertical="center"/>
    </xf>
    <xf numFmtId="0" fontId="55" fillId="0" borderId="0">
      <alignment vertical="center"/>
    </xf>
    <xf numFmtId="0" fontId="57" fillId="0" borderId="0"/>
    <xf numFmtId="0" fontId="59" fillId="0" borderId="0">
      <alignment vertical="center"/>
    </xf>
    <xf numFmtId="0" fontId="2" fillId="0" borderId="0"/>
    <xf numFmtId="0" fontId="57" fillId="0" borderId="0">
      <alignment vertical="center"/>
    </xf>
    <xf numFmtId="0" fontId="57" fillId="0" borderId="0">
      <alignment vertical="center"/>
    </xf>
    <xf numFmtId="0" fontId="55" fillId="0" borderId="0">
      <alignment vertical="center"/>
    </xf>
    <xf numFmtId="0" fontId="57"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7" fillId="0" borderId="0">
      <alignment vertical="center"/>
    </xf>
    <xf numFmtId="0" fontId="60" fillId="0" borderId="0">
      <alignment vertical="center"/>
    </xf>
    <xf numFmtId="0" fontId="57" fillId="0" borderId="0">
      <alignment vertical="center"/>
    </xf>
    <xf numFmtId="0" fontId="57"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7" fillId="0" borderId="0">
      <alignment vertical="center"/>
    </xf>
    <xf numFmtId="0" fontId="55" fillId="0" borderId="0">
      <alignment vertical="center"/>
    </xf>
    <xf numFmtId="0" fontId="55" fillId="0" borderId="0">
      <alignment vertical="center"/>
    </xf>
    <xf numFmtId="0" fontId="21" fillId="0" borderId="0"/>
    <xf numFmtId="0" fontId="21" fillId="0" borderId="0"/>
    <xf numFmtId="0" fontId="21" fillId="0" borderId="0"/>
    <xf numFmtId="38" fontId="61" fillId="0" borderId="0" applyFont="0" applyFill="0" applyBorder="0" applyAlignment="0" applyProtection="0"/>
    <xf numFmtId="38" fontId="57" fillId="0" borderId="0" applyFont="0" applyFill="0" applyBorder="0" applyAlignment="0" applyProtection="0">
      <alignment vertical="center"/>
    </xf>
    <xf numFmtId="0" fontId="61" fillId="0" borderId="0">
      <alignment horizontal="left" wrapText="1" indent="1"/>
    </xf>
  </cellStyleXfs>
  <cellXfs count="219">
    <xf numFmtId="0" fontId="0" fillId="0" borderId="0" xfId="0">
      <alignment vertical="center"/>
    </xf>
    <xf numFmtId="0" fontId="3" fillId="0" borderId="0" xfId="1" applyFont="1" applyBorder="1" applyAlignment="1">
      <alignment horizontal="left" vertical="top" wrapText="1"/>
    </xf>
    <xf numFmtId="0" fontId="5" fillId="0" borderId="0" xfId="1" applyFont="1" applyAlignment="1">
      <alignment vertical="top"/>
    </xf>
    <xf numFmtId="0" fontId="5" fillId="0" borderId="0" xfId="1" applyFont="1"/>
    <xf numFmtId="0" fontId="3" fillId="3" borderId="1" xfId="1" applyFont="1" applyFill="1" applyBorder="1" applyAlignment="1">
      <alignment horizontal="center" vertical="top" wrapText="1"/>
    </xf>
    <xf numFmtId="0" fontId="3" fillId="3" borderId="1" xfId="1" applyFont="1" applyFill="1" applyBorder="1" applyAlignment="1">
      <alignment horizontal="left" vertical="top" wrapText="1"/>
    </xf>
    <xf numFmtId="0" fontId="3" fillId="0" borderId="1" xfId="1" applyFont="1" applyFill="1" applyBorder="1" applyAlignment="1">
      <alignment horizontal="left" vertical="top" wrapText="1"/>
    </xf>
    <xf numFmtId="0" fontId="3" fillId="3" borderId="1" xfId="1" applyFont="1" applyFill="1" applyBorder="1" applyAlignment="1">
      <alignment horizontal="left" vertical="top"/>
    </xf>
    <xf numFmtId="0" fontId="3" fillId="0" borderId="1" xfId="0" applyFont="1" applyBorder="1" applyAlignment="1">
      <alignment horizontal="left" vertical="top" wrapText="1"/>
    </xf>
    <xf numFmtId="0" fontId="3" fillId="0" borderId="1" xfId="1" applyFont="1" applyBorder="1" applyAlignment="1">
      <alignment horizontal="left" vertical="top" wrapText="1"/>
    </xf>
    <xf numFmtId="0" fontId="3" fillId="0" borderId="1" xfId="0" applyFont="1" applyBorder="1">
      <alignment vertical="center"/>
    </xf>
    <xf numFmtId="0" fontId="5" fillId="0" borderId="3" xfId="1" applyFont="1" applyBorder="1" applyAlignment="1">
      <alignment vertical="top"/>
    </xf>
    <xf numFmtId="0" fontId="5" fillId="0" borderId="0" xfId="1" applyFont="1" applyFill="1" applyAlignment="1">
      <alignment vertical="top"/>
    </xf>
    <xf numFmtId="0" fontId="5" fillId="0" borderId="0" xfId="1" applyFont="1" applyAlignment="1">
      <alignment horizontal="left" vertical="top"/>
    </xf>
    <xf numFmtId="0" fontId="5" fillId="0" borderId="0" xfId="1" applyFont="1" applyFill="1"/>
    <xf numFmtId="0" fontId="5" fillId="0" borderId="0" xfId="1" applyFont="1" applyAlignment="1">
      <alignment horizontal="left"/>
    </xf>
    <xf numFmtId="0" fontId="6" fillId="0" borderId="1" xfId="1" applyFont="1" applyBorder="1" applyAlignment="1">
      <alignment horizontal="left" vertical="top" wrapText="1"/>
    </xf>
    <xf numFmtId="0" fontId="3" fillId="0" borderId="1" xfId="1" applyFont="1" applyFill="1" applyBorder="1" applyAlignment="1">
      <alignment horizontal="right" vertical="top" wrapText="1"/>
    </xf>
    <xf numFmtId="0" fontId="5" fillId="0" borderId="6" xfId="1" applyFont="1" applyBorder="1"/>
    <xf numFmtId="0" fontId="5" fillId="0" borderId="10" xfId="1" applyFont="1" applyBorder="1"/>
    <xf numFmtId="0" fontId="5" fillId="0" borderId="10" xfId="1" applyFont="1" applyBorder="1" applyAlignment="1">
      <alignment vertical="top"/>
    </xf>
    <xf numFmtId="0" fontId="5" fillId="0" borderId="7" xfId="1" applyFont="1" applyBorder="1" applyAlignment="1">
      <alignment vertical="top"/>
    </xf>
    <xf numFmtId="0" fontId="5" fillId="0" borderId="3" xfId="1" applyFont="1" applyBorder="1"/>
    <xf numFmtId="0" fontId="5" fillId="0" borderId="0" xfId="1" applyFont="1" applyBorder="1"/>
    <xf numFmtId="0" fontId="5" fillId="0" borderId="0" xfId="1" applyFont="1" applyBorder="1" applyAlignment="1">
      <alignment vertical="top"/>
    </xf>
    <xf numFmtId="0" fontId="5" fillId="0" borderId="11" xfId="1" applyFont="1" applyBorder="1" applyAlignment="1">
      <alignment vertical="top"/>
    </xf>
    <xf numFmtId="0" fontId="5" fillId="0" borderId="11" xfId="1" applyFont="1" applyBorder="1"/>
    <xf numFmtId="0" fontId="5" fillId="0" borderId="8" xfId="1" applyFont="1" applyBorder="1"/>
    <xf numFmtId="0" fontId="5" fillId="0" borderId="12" xfId="1" applyFont="1" applyBorder="1"/>
    <xf numFmtId="0" fontId="5" fillId="0" borderId="9" xfId="1" applyFont="1" applyBorder="1"/>
    <xf numFmtId="0" fontId="6" fillId="0" borderId="1" xfId="1" applyFont="1" applyFill="1" applyBorder="1" applyAlignment="1">
      <alignment horizontal="left" vertical="top" wrapText="1"/>
    </xf>
    <xf numFmtId="0" fontId="5" fillId="0" borderId="0" xfId="1" applyFont="1" applyAlignment="1">
      <alignment horizontal="center" vertical="center"/>
    </xf>
    <xf numFmtId="0" fontId="12" fillId="0" borderId="15" xfId="1" applyFont="1" applyBorder="1" applyAlignment="1">
      <alignment vertical="center"/>
    </xf>
    <xf numFmtId="0" fontId="12" fillId="0" borderId="17" xfId="1" applyFont="1" applyBorder="1" applyAlignment="1">
      <alignment vertical="center"/>
    </xf>
    <xf numFmtId="0" fontId="12" fillId="0" borderId="20" xfId="1" applyFont="1" applyBorder="1" applyAlignment="1">
      <alignment vertical="center"/>
    </xf>
    <xf numFmtId="0" fontId="3" fillId="0" borderId="0" xfId="1" applyFont="1" applyBorder="1" applyAlignment="1">
      <alignment vertical="center"/>
    </xf>
    <xf numFmtId="0" fontId="8" fillId="0" borderId="13" xfId="1" applyFont="1" applyBorder="1" applyAlignment="1">
      <alignment vertical="center" wrapText="1"/>
    </xf>
    <xf numFmtId="0" fontId="8" fillId="0" borderId="14" xfId="1" applyFont="1" applyBorder="1" applyAlignment="1">
      <alignment vertical="center"/>
    </xf>
    <xf numFmtId="0" fontId="8" fillId="0" borderId="16" xfId="1" applyFont="1" applyBorder="1" applyAlignment="1">
      <alignment vertical="center"/>
    </xf>
    <xf numFmtId="0" fontId="8" fillId="0" borderId="0" xfId="1" applyFont="1" applyBorder="1" applyAlignment="1">
      <alignment vertical="center"/>
    </xf>
    <xf numFmtId="0" fontId="8" fillId="0" borderId="18" xfId="1" applyFont="1" applyBorder="1" applyAlignment="1">
      <alignment vertical="center"/>
    </xf>
    <xf numFmtId="0" fontId="8" fillId="0" borderId="19" xfId="1" applyFont="1" applyBorder="1" applyAlignment="1">
      <alignment vertical="center"/>
    </xf>
    <xf numFmtId="0" fontId="14" fillId="0" borderId="1" xfId="0" applyFont="1" applyBorder="1" applyAlignment="1">
      <alignment horizontal="left" vertical="top" wrapText="1"/>
    </xf>
    <xf numFmtId="0" fontId="14" fillId="0" borderId="1" xfId="1" applyFont="1" applyFill="1" applyBorder="1" applyAlignment="1">
      <alignment horizontal="left" vertical="top" wrapText="1"/>
    </xf>
    <xf numFmtId="0" fontId="1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16" fillId="0" borderId="1" xfId="0" applyFont="1" applyBorder="1" applyAlignment="1">
      <alignment horizontal="right" vertical="top" wrapText="1"/>
    </xf>
    <xf numFmtId="0" fontId="3" fillId="0" borderId="1" xfId="1" quotePrefix="1" applyFont="1" applyFill="1" applyBorder="1" applyAlignment="1">
      <alignment horizontal="left" vertical="top" wrapText="1"/>
    </xf>
    <xf numFmtId="0" fontId="8" fillId="0" borderId="16" xfId="1" applyFont="1" applyFill="1" applyBorder="1" applyAlignment="1">
      <alignment vertical="center"/>
    </xf>
    <xf numFmtId="0" fontId="3" fillId="0" borderId="0" xfId="1" applyFont="1" applyFill="1" applyBorder="1" applyAlignment="1">
      <alignment vertical="center"/>
    </xf>
    <xf numFmtId="0" fontId="8" fillId="0" borderId="0" xfId="1" applyFont="1" applyFill="1" applyBorder="1" applyAlignment="1">
      <alignment vertical="center"/>
    </xf>
    <xf numFmtId="0" fontId="17" fillId="0" borderId="0" xfId="1" applyFont="1" applyAlignment="1">
      <alignment vertical="top"/>
    </xf>
    <xf numFmtId="0" fontId="42" fillId="0" borderId="0" xfId="1" applyFont="1" applyAlignment="1">
      <alignment vertical="top"/>
    </xf>
    <xf numFmtId="0" fontId="15"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8" fillId="0" borderId="1" xfId="1" applyFont="1" applyFill="1" applyBorder="1" applyAlignment="1">
      <alignment horizontal="left" vertical="top" wrapText="1"/>
    </xf>
    <xf numFmtId="0" fontId="43" fillId="0" borderId="1" xfId="1" applyFont="1" applyBorder="1" applyAlignment="1">
      <alignment horizontal="left" vertical="top" wrapText="1"/>
    </xf>
    <xf numFmtId="0" fontId="5" fillId="0" borderId="1" xfId="1" applyFont="1" applyBorder="1" applyAlignment="1">
      <alignment vertical="top"/>
    </xf>
    <xf numFmtId="0" fontId="5" fillId="0" borderId="1" xfId="1" applyFont="1" applyBorder="1"/>
    <xf numFmtId="0" fontId="3" fillId="30" borderId="1" xfId="0" applyFont="1" applyFill="1" applyBorder="1" applyAlignment="1">
      <alignment horizontal="left" vertical="top" wrapText="1"/>
    </xf>
    <xf numFmtId="0" fontId="3" fillId="30" borderId="1" xfId="1" applyFont="1" applyFill="1" applyBorder="1" applyAlignment="1">
      <alignment horizontal="left" vertical="top" wrapText="1"/>
    </xf>
    <xf numFmtId="0" fontId="5" fillId="30" borderId="0" xfId="1" applyFont="1" applyFill="1" applyAlignment="1">
      <alignment vertical="top"/>
    </xf>
    <xf numFmtId="0" fontId="3" fillId="30" borderId="1" xfId="1" applyFont="1" applyFill="1" applyBorder="1" applyAlignment="1">
      <alignment horizontal="left" vertical="top"/>
    </xf>
    <xf numFmtId="0" fontId="5" fillId="30" borderId="0" xfId="1" applyFont="1" applyFill="1"/>
    <xf numFmtId="0" fontId="3" fillId="0" borderId="21" xfId="1" applyFont="1" applyFill="1" applyBorder="1" applyAlignment="1">
      <alignment horizontal="left" vertical="top" wrapText="1"/>
    </xf>
    <xf numFmtId="0" fontId="3" fillId="0" borderId="22" xfId="1" applyFont="1" applyFill="1" applyBorder="1" applyAlignment="1">
      <alignment horizontal="left" vertical="top" wrapText="1"/>
    </xf>
    <xf numFmtId="0" fontId="3" fillId="30" borderId="22" xfId="0" applyFont="1" applyFill="1" applyBorder="1" applyAlignment="1">
      <alignment horizontal="left" vertical="top" wrapText="1"/>
    </xf>
    <xf numFmtId="0" fontId="3" fillId="30" borderId="22" xfId="1" applyFont="1" applyFill="1" applyBorder="1" applyAlignment="1">
      <alignment horizontal="left" vertical="top" wrapText="1"/>
    </xf>
    <xf numFmtId="0" fontId="3" fillId="30" borderId="21" xfId="0" applyFont="1" applyFill="1" applyBorder="1" applyAlignment="1">
      <alignment horizontal="left" vertical="top" wrapText="1"/>
    </xf>
    <xf numFmtId="0" fontId="3" fillId="30" borderId="21" xfId="1" applyFont="1" applyFill="1" applyBorder="1" applyAlignment="1">
      <alignment horizontal="left" vertical="top" wrapText="1"/>
    </xf>
    <xf numFmtId="0" fontId="5" fillId="30" borderId="0" xfId="1" applyFont="1" applyFill="1" applyBorder="1" applyAlignment="1">
      <alignment vertical="top"/>
    </xf>
    <xf numFmtId="0" fontId="3" fillId="32" borderId="1" xfId="1" applyFont="1" applyFill="1" applyBorder="1" applyAlignment="1">
      <alignment horizontal="left" vertical="top" wrapText="1"/>
    </xf>
    <xf numFmtId="0" fontId="3" fillId="32" borderId="1" xfId="0" applyFont="1" applyFill="1" applyBorder="1" applyAlignment="1">
      <alignment horizontal="left" vertical="top" wrapText="1"/>
    </xf>
    <xf numFmtId="0" fontId="17" fillId="0" borderId="0" xfId="1" applyFont="1" applyAlignment="1">
      <alignment vertical="top" wrapText="1"/>
    </xf>
    <xf numFmtId="0" fontId="17" fillId="0" borderId="0" xfId="1" applyFont="1" applyFill="1" applyAlignment="1">
      <alignment vertical="top" wrapText="1"/>
    </xf>
    <xf numFmtId="0" fontId="3" fillId="0" borderId="1" xfId="1" applyFont="1" applyFill="1" applyBorder="1" applyAlignment="1">
      <alignment horizontal="left" vertical="top"/>
    </xf>
    <xf numFmtId="0" fontId="6" fillId="0" borderId="1" xfId="0" applyFont="1" applyFill="1" applyBorder="1" applyAlignment="1">
      <alignment horizontal="left" vertical="top" wrapText="1"/>
    </xf>
    <xf numFmtId="0" fontId="42" fillId="0" borderId="0" xfId="1" applyFont="1" applyFill="1" applyAlignment="1">
      <alignment vertical="top"/>
    </xf>
    <xf numFmtId="0" fontId="17" fillId="0" borderId="0" xfId="1" applyFont="1" applyFill="1" applyAlignment="1">
      <alignment vertical="top"/>
    </xf>
    <xf numFmtId="0" fontId="3" fillId="33" borderId="1" xfId="1" applyFont="1" applyFill="1" applyBorder="1" applyAlignment="1">
      <alignment horizontal="left" vertical="top" wrapText="1"/>
    </xf>
    <xf numFmtId="0" fontId="3" fillId="33" borderId="1" xfId="1" applyFont="1" applyFill="1" applyBorder="1" applyAlignment="1">
      <alignment horizontal="left" vertical="top"/>
    </xf>
    <xf numFmtId="0" fontId="5" fillId="33" borderId="0" xfId="1" applyFont="1" applyFill="1" applyAlignment="1">
      <alignment vertical="top"/>
    </xf>
    <xf numFmtId="0" fontId="13" fillId="33" borderId="1" xfId="0" applyFont="1" applyFill="1" applyBorder="1" applyAlignment="1">
      <alignment horizontal="left" vertical="top" wrapText="1"/>
    </xf>
    <xf numFmtId="0" fontId="3" fillId="33" borderId="1" xfId="0" applyFont="1" applyFill="1" applyBorder="1" applyAlignment="1">
      <alignment horizontal="left" vertical="top" wrapText="1"/>
    </xf>
    <xf numFmtId="0" fontId="5" fillId="0" borderId="1" xfId="1" applyFont="1" applyBorder="1" applyAlignment="1">
      <alignment horizontal="center" vertical="center"/>
    </xf>
    <xf numFmtId="0" fontId="3" fillId="0" borderId="1" xfId="1" applyFont="1" applyFill="1" applyBorder="1" applyAlignment="1">
      <alignment horizontal="center" vertical="center" wrapText="1"/>
    </xf>
    <xf numFmtId="0" fontId="6" fillId="33" borderId="1" xfId="1" applyFont="1" applyFill="1" applyBorder="1" applyAlignment="1">
      <alignment horizontal="left" vertical="top" wrapText="1"/>
    </xf>
    <xf numFmtId="0" fontId="18" fillId="33" borderId="1" xfId="0" applyFont="1" applyFill="1" applyBorder="1" applyAlignment="1">
      <alignment horizontal="left" vertical="top" wrapText="1"/>
    </xf>
    <xf numFmtId="0" fontId="3" fillId="33" borderId="1" xfId="1" applyFont="1" applyFill="1" applyBorder="1" applyAlignment="1">
      <alignment horizontal="center" vertical="center" wrapText="1"/>
    </xf>
    <xf numFmtId="0" fontId="3" fillId="30" borderId="1" xfId="1" applyFont="1" applyFill="1" applyBorder="1" applyAlignment="1">
      <alignment horizontal="center" vertical="center" wrapText="1"/>
    </xf>
    <xf numFmtId="0" fontId="3" fillId="3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30" borderId="21" xfId="0" applyFont="1" applyFill="1" applyBorder="1" applyAlignment="1">
      <alignment horizontal="center" vertical="center" wrapText="1"/>
    </xf>
    <xf numFmtId="0" fontId="3" fillId="30" borderId="22" xfId="0" applyFont="1" applyFill="1" applyBorder="1" applyAlignment="1">
      <alignment horizontal="center" vertical="center" wrapText="1"/>
    </xf>
    <xf numFmtId="0" fontId="15" fillId="0" borderId="1" xfId="0" applyFont="1" applyFill="1" applyBorder="1" applyAlignment="1">
      <alignment horizontal="center" vertical="center" wrapText="1"/>
    </xf>
    <xf numFmtId="178" fontId="3" fillId="0" borderId="1" xfId="1" applyNumberFormat="1" applyFont="1" applyFill="1" applyBorder="1" applyAlignment="1">
      <alignment horizontal="left" vertical="top" wrapText="1"/>
    </xf>
    <xf numFmtId="178" fontId="3" fillId="0" borderId="1" xfId="1" applyNumberFormat="1" applyFont="1" applyBorder="1" applyAlignment="1">
      <alignment horizontal="left" vertical="top" wrapText="1"/>
    </xf>
    <xf numFmtId="10" fontId="3" fillId="0" borderId="1" xfId="1" applyNumberFormat="1" applyFont="1" applyBorder="1" applyAlignment="1">
      <alignment horizontal="left" vertical="top" wrapText="1"/>
    </xf>
    <xf numFmtId="9" fontId="3" fillId="0" borderId="1" xfId="1" applyNumberFormat="1" applyFont="1" applyFill="1" applyBorder="1" applyAlignment="1">
      <alignment horizontal="left" vertical="top" wrapText="1"/>
    </xf>
    <xf numFmtId="9" fontId="3" fillId="0" borderId="1" xfId="1" applyNumberFormat="1" applyFont="1" applyBorder="1" applyAlignment="1">
      <alignment horizontal="left" vertical="top" wrapText="1"/>
    </xf>
    <xf numFmtId="178" fontId="3" fillId="34" borderId="1" xfId="1" applyNumberFormat="1" applyFont="1" applyFill="1" applyBorder="1" applyAlignment="1">
      <alignment horizontal="left" vertical="top" wrapText="1"/>
    </xf>
    <xf numFmtId="9" fontId="3" fillId="34" borderId="1" xfId="1" applyNumberFormat="1" applyFont="1" applyFill="1" applyBorder="1" applyAlignment="1">
      <alignment horizontal="left" vertical="top" wrapText="1"/>
    </xf>
    <xf numFmtId="0" fontId="27" fillId="3" borderId="1" xfId="1" applyFont="1" applyFill="1" applyBorder="1" applyAlignment="1">
      <alignment horizontal="center" vertical="top" wrapText="1"/>
    </xf>
    <xf numFmtId="0" fontId="27" fillId="0" borderId="1" xfId="1" applyFont="1" applyFill="1" applyBorder="1" applyAlignment="1">
      <alignment horizontal="left" vertical="top" wrapText="1"/>
    </xf>
    <xf numFmtId="9" fontId="6" fillId="0" borderId="1" xfId="1" applyNumberFormat="1" applyFont="1" applyFill="1" applyBorder="1" applyAlignment="1">
      <alignment horizontal="left" vertical="top" wrapText="1"/>
    </xf>
    <xf numFmtId="178" fontId="3" fillId="33" borderId="1" xfId="1" applyNumberFormat="1" applyFont="1" applyFill="1" applyBorder="1" applyAlignment="1">
      <alignment horizontal="left" vertical="top" wrapText="1"/>
    </xf>
    <xf numFmtId="9" fontId="3" fillId="33" borderId="1" xfId="1" applyNumberFormat="1" applyFont="1" applyFill="1" applyBorder="1" applyAlignment="1">
      <alignment horizontal="left" vertical="top" wrapText="1"/>
    </xf>
    <xf numFmtId="9" fontId="27" fillId="0" borderId="1" xfId="1" applyNumberFormat="1" applyFont="1" applyFill="1" applyBorder="1" applyAlignment="1">
      <alignment horizontal="left" vertical="top" wrapText="1"/>
    </xf>
    <xf numFmtId="58" fontId="3" fillId="0" borderId="1" xfId="1" applyNumberFormat="1" applyFont="1" applyFill="1" applyBorder="1" applyAlignment="1">
      <alignment horizontal="left" vertical="top" wrapText="1"/>
    </xf>
    <xf numFmtId="9" fontId="3" fillId="34" borderId="21" xfId="1" applyNumberFormat="1" applyFont="1" applyFill="1" applyBorder="1" applyAlignment="1">
      <alignment horizontal="left" vertical="top" wrapText="1"/>
    </xf>
    <xf numFmtId="9" fontId="3" fillId="34" borderId="22" xfId="1" applyNumberFormat="1" applyFont="1" applyFill="1" applyBorder="1" applyAlignment="1">
      <alignment horizontal="left" vertical="top" wrapText="1"/>
    </xf>
    <xf numFmtId="0" fontId="3" fillId="35" borderId="1" xfId="1" applyFont="1" applyFill="1" applyBorder="1" applyAlignment="1">
      <alignment horizontal="left" vertical="top" wrapText="1"/>
    </xf>
    <xf numFmtId="178" fontId="3" fillId="35" borderId="1" xfId="1" applyNumberFormat="1" applyFont="1" applyFill="1" applyBorder="1" applyAlignment="1">
      <alignment horizontal="left" vertical="top" wrapText="1"/>
    </xf>
    <xf numFmtId="9" fontId="3" fillId="35" borderId="1" xfId="1" applyNumberFormat="1" applyFont="1" applyFill="1" applyBorder="1" applyAlignment="1">
      <alignment horizontal="left" vertical="top" wrapText="1"/>
    </xf>
    <xf numFmtId="0" fontId="3" fillId="36" borderId="1" xfId="1" applyFont="1" applyFill="1" applyBorder="1" applyAlignment="1">
      <alignment horizontal="left" vertical="top" wrapText="1"/>
    </xf>
    <xf numFmtId="178" fontId="3" fillId="36" borderId="1" xfId="1" applyNumberFormat="1" applyFont="1" applyFill="1" applyBorder="1" applyAlignment="1">
      <alignment horizontal="left" vertical="top" wrapText="1"/>
    </xf>
    <xf numFmtId="9" fontId="3" fillId="36" borderId="1" xfId="1" applyNumberFormat="1" applyFont="1" applyFill="1" applyBorder="1" applyAlignment="1">
      <alignment horizontal="left" vertical="top" wrapText="1"/>
    </xf>
    <xf numFmtId="0" fontId="3" fillId="37" borderId="1" xfId="0" applyFont="1" applyFill="1" applyBorder="1" applyAlignment="1">
      <alignment horizontal="left" vertical="top" wrapText="1"/>
    </xf>
    <xf numFmtId="0" fontId="3" fillId="37" borderId="1" xfId="1" applyFont="1" applyFill="1" applyBorder="1" applyAlignment="1">
      <alignment horizontal="left" vertical="top" wrapText="1"/>
    </xf>
    <xf numFmtId="0" fontId="6" fillId="37" borderId="1" xfId="1" applyFont="1" applyFill="1" applyBorder="1" applyAlignment="1">
      <alignment horizontal="left" vertical="top" wrapText="1"/>
    </xf>
    <xf numFmtId="0" fontId="43" fillId="38" borderId="1" xfId="1" applyFont="1" applyFill="1" applyBorder="1" applyAlignment="1">
      <alignment horizontal="left" vertical="top" wrapText="1"/>
    </xf>
    <xf numFmtId="9" fontId="64" fillId="0" borderId="1" xfId="1" applyNumberFormat="1" applyFont="1" applyFill="1" applyBorder="1" applyAlignment="1">
      <alignment horizontal="left" vertical="top" wrapText="1"/>
    </xf>
    <xf numFmtId="0" fontId="3" fillId="38" borderId="1" xfId="0" applyFont="1" applyFill="1" applyBorder="1" applyAlignment="1">
      <alignment horizontal="left" vertical="top" wrapText="1"/>
    </xf>
    <xf numFmtId="0" fontId="3" fillId="38" borderId="1" xfId="1" applyFont="1" applyFill="1" applyBorder="1" applyAlignment="1">
      <alignment horizontal="left" vertical="top" wrapText="1"/>
    </xf>
    <xf numFmtId="0" fontId="6" fillId="38" borderId="1" xfId="1" applyFont="1" applyFill="1" applyBorder="1" applyAlignment="1">
      <alignment horizontal="left" vertical="top" wrapText="1"/>
    </xf>
    <xf numFmtId="0" fontId="15" fillId="0" borderId="1" xfId="1" applyFont="1" applyFill="1" applyBorder="1" applyAlignment="1">
      <alignment horizontal="left" vertical="top" wrapText="1"/>
    </xf>
    <xf numFmtId="178" fontId="3" fillId="38" borderId="1" xfId="1" applyNumberFormat="1" applyFont="1" applyFill="1" applyBorder="1" applyAlignment="1">
      <alignment horizontal="left" vertical="top" wrapText="1"/>
    </xf>
    <xf numFmtId="9" fontId="3" fillId="38" borderId="1" xfId="1" applyNumberFormat="1" applyFont="1" applyFill="1" applyBorder="1" applyAlignment="1">
      <alignment horizontal="left" vertical="top" wrapText="1"/>
    </xf>
    <xf numFmtId="9" fontId="27" fillId="0" borderId="1" xfId="1" applyNumberFormat="1" applyFont="1" applyBorder="1" applyAlignment="1">
      <alignment horizontal="left" vertical="top" wrapText="1"/>
    </xf>
    <xf numFmtId="178" fontId="3" fillId="37" borderId="1" xfId="1" applyNumberFormat="1" applyFont="1" applyFill="1" applyBorder="1" applyAlignment="1">
      <alignment horizontal="left" vertical="top" wrapText="1"/>
    </xf>
    <xf numFmtId="0" fontId="3" fillId="37" borderId="1" xfId="1" applyFont="1" applyFill="1" applyBorder="1" applyAlignment="1">
      <alignment horizontal="right" vertical="top" wrapText="1"/>
    </xf>
    <xf numFmtId="0" fontId="3" fillId="39" borderId="1" xfId="1" applyFont="1" applyFill="1" applyBorder="1" applyAlignment="1">
      <alignment horizontal="right" vertical="top" wrapText="1"/>
    </xf>
    <xf numFmtId="0" fontId="3" fillId="39" borderId="1" xfId="1" applyFont="1" applyFill="1" applyBorder="1" applyAlignment="1">
      <alignment horizontal="left" vertical="top" wrapText="1"/>
    </xf>
    <xf numFmtId="0" fontId="3" fillId="39" borderId="1" xfId="0" applyFont="1" applyFill="1" applyBorder="1" applyAlignment="1">
      <alignment horizontal="left" vertical="top" wrapText="1"/>
    </xf>
    <xf numFmtId="178" fontId="3" fillId="39" borderId="1" xfId="1" applyNumberFormat="1" applyFont="1" applyFill="1" applyBorder="1" applyAlignment="1">
      <alignment horizontal="left" vertical="top" wrapText="1"/>
    </xf>
    <xf numFmtId="9" fontId="3" fillId="39" borderId="1" xfId="1" applyNumberFormat="1" applyFont="1" applyFill="1" applyBorder="1" applyAlignment="1">
      <alignment horizontal="left" vertical="top" wrapText="1"/>
    </xf>
    <xf numFmtId="9" fontId="6" fillId="39" borderId="1" xfId="1" applyNumberFormat="1" applyFont="1" applyFill="1" applyBorder="1" applyAlignment="1">
      <alignment horizontal="left" vertical="top" wrapText="1"/>
    </xf>
    <xf numFmtId="0" fontId="5" fillId="39" borderId="0" xfId="1" applyFont="1" applyFill="1" applyAlignment="1">
      <alignment vertical="top"/>
    </xf>
    <xf numFmtId="0" fontId="3" fillId="39" borderId="1" xfId="1" applyFont="1" applyFill="1" applyBorder="1" applyAlignment="1">
      <alignment horizontal="center" vertical="center" wrapText="1"/>
    </xf>
    <xf numFmtId="0" fontId="3" fillId="38" borderId="1" xfId="1" applyFont="1" applyFill="1" applyBorder="1" applyAlignment="1">
      <alignment horizontal="right" vertical="top" wrapText="1"/>
    </xf>
    <xf numFmtId="0" fontId="27" fillId="38" borderId="1" xfId="1" applyFont="1" applyFill="1" applyBorder="1" applyAlignment="1">
      <alignment horizontal="left" vertical="top" wrapText="1"/>
    </xf>
    <xf numFmtId="0" fontId="0" fillId="40" borderId="34" xfId="0" applyFill="1" applyBorder="1">
      <alignment vertical="center"/>
    </xf>
    <xf numFmtId="0" fontId="0" fillId="40" borderId="35" xfId="0" applyFill="1" applyBorder="1">
      <alignment vertical="center"/>
    </xf>
    <xf numFmtId="0" fontId="67" fillId="40" borderId="35" xfId="0" applyFont="1" applyFill="1" applyBorder="1">
      <alignment vertical="center"/>
    </xf>
    <xf numFmtId="0" fontId="67" fillId="40" borderId="36" xfId="0" applyFont="1" applyFill="1" applyBorder="1">
      <alignment vertical="center"/>
    </xf>
    <xf numFmtId="0" fontId="0" fillId="40" borderId="37" xfId="0" applyFill="1" applyBorder="1">
      <alignment vertical="center"/>
    </xf>
    <xf numFmtId="0" fontId="0" fillId="0" borderId="5" xfId="0" applyBorder="1">
      <alignment vertical="center"/>
    </xf>
    <xf numFmtId="0" fontId="3" fillId="33" borderId="1" xfId="1" applyFont="1" applyFill="1" applyBorder="1" applyAlignment="1">
      <alignment horizontal="right" vertical="top" wrapText="1"/>
    </xf>
    <xf numFmtId="0" fontId="14" fillId="33" borderId="1" xfId="0" applyFont="1" applyFill="1" applyBorder="1" applyAlignment="1">
      <alignment horizontal="left" vertical="top" wrapText="1"/>
    </xf>
    <xf numFmtId="0" fontId="3" fillId="33" borderId="22" xfId="0" applyFont="1" applyFill="1" applyBorder="1" applyAlignment="1">
      <alignment horizontal="left" vertical="top" wrapText="1"/>
    </xf>
    <xf numFmtId="9" fontId="3" fillId="0" borderId="1" xfId="1" applyNumberFormat="1" applyFont="1" applyFill="1" applyBorder="1" applyAlignment="1">
      <alignment horizontal="left" vertical="top" wrapText="1"/>
    </xf>
    <xf numFmtId="9" fontId="3" fillId="33" borderId="1" xfId="1" applyNumberFormat="1" applyFont="1" applyFill="1" applyBorder="1" applyAlignment="1">
      <alignment horizontal="left" vertical="top" wrapText="1"/>
    </xf>
    <xf numFmtId="9" fontId="3" fillId="38" borderId="1" xfId="1" applyNumberFormat="1" applyFont="1" applyFill="1" applyBorder="1" applyAlignment="1">
      <alignment horizontal="left" vertical="top" wrapText="1"/>
    </xf>
    <xf numFmtId="0" fontId="0" fillId="0" borderId="1" xfId="0" applyBorder="1">
      <alignment vertical="center"/>
    </xf>
    <xf numFmtId="0" fontId="67" fillId="0" borderId="1" xfId="0" applyFont="1" applyBorder="1">
      <alignment vertical="center"/>
    </xf>
    <xf numFmtId="0" fontId="0" fillId="0" borderId="1" xfId="0" applyFill="1" applyBorder="1">
      <alignment vertical="center"/>
    </xf>
    <xf numFmtId="9" fontId="3" fillId="33" borderId="22" xfId="1" applyNumberFormat="1" applyFont="1" applyFill="1" applyBorder="1" applyAlignment="1">
      <alignment horizontal="left" vertical="top" wrapText="1"/>
    </xf>
    <xf numFmtId="0" fontId="0" fillId="33" borderId="22" xfId="0" applyFill="1" applyBorder="1">
      <alignment vertical="center"/>
    </xf>
    <xf numFmtId="0" fontId="67" fillId="33" borderId="22" xfId="0" applyFont="1" applyFill="1" applyBorder="1">
      <alignment vertical="center"/>
    </xf>
    <xf numFmtId="0" fontId="0" fillId="33" borderId="1" xfId="0" applyFill="1" applyBorder="1">
      <alignment vertical="center"/>
    </xf>
    <xf numFmtId="0" fontId="67" fillId="33" borderId="1" xfId="0" applyFont="1" applyFill="1" applyBorder="1">
      <alignment vertical="center"/>
    </xf>
    <xf numFmtId="9" fontId="3" fillId="37" borderId="1" xfId="1" applyNumberFormat="1" applyFont="1" applyFill="1" applyBorder="1" applyAlignment="1">
      <alignment horizontal="left" vertical="top" wrapText="1"/>
    </xf>
    <xf numFmtId="0" fontId="0" fillId="37" borderId="1" xfId="0" applyFill="1" applyBorder="1">
      <alignment vertical="center"/>
    </xf>
    <xf numFmtId="0" fontId="67" fillId="37" borderId="1" xfId="0" applyFont="1" applyFill="1" applyBorder="1">
      <alignment vertical="center"/>
    </xf>
    <xf numFmtId="0" fontId="67" fillId="0" borderId="0" xfId="0" applyFont="1">
      <alignment vertical="center"/>
    </xf>
    <xf numFmtId="178" fontId="3" fillId="35" borderId="21" xfId="1" applyNumberFormat="1" applyFont="1" applyFill="1" applyBorder="1" applyAlignment="1">
      <alignment horizontal="center" vertical="top" wrapText="1"/>
    </xf>
    <xf numFmtId="178" fontId="3" fillId="35" borderId="33" xfId="1" applyNumberFormat="1" applyFont="1" applyFill="1" applyBorder="1" applyAlignment="1">
      <alignment horizontal="center" vertical="top" wrapText="1"/>
    </xf>
    <xf numFmtId="178" fontId="3" fillId="35" borderId="22" xfId="1" applyNumberFormat="1" applyFont="1" applyFill="1" applyBorder="1" applyAlignment="1">
      <alignment horizontal="center" vertical="top" wrapText="1"/>
    </xf>
    <xf numFmtId="0" fontId="3" fillId="36" borderId="21" xfId="1" applyFont="1" applyFill="1" applyBorder="1" applyAlignment="1">
      <alignment horizontal="center" vertical="top" wrapText="1"/>
    </xf>
    <xf numFmtId="0" fontId="3" fillId="36" borderId="33" xfId="1" applyFont="1" applyFill="1" applyBorder="1" applyAlignment="1">
      <alignment horizontal="center" vertical="top" wrapText="1"/>
    </xf>
    <xf numFmtId="0" fontId="3" fillId="36" borderId="22" xfId="1" applyFont="1" applyFill="1" applyBorder="1" applyAlignment="1">
      <alignment horizontal="center" vertical="top" wrapText="1"/>
    </xf>
    <xf numFmtId="0" fontId="3" fillId="2" borderId="2" xfId="1" applyFont="1" applyFill="1" applyBorder="1" applyAlignment="1">
      <alignment horizontal="center" vertical="top" wrapText="1"/>
    </xf>
    <xf numFmtId="0" fontId="3" fillId="2" borderId="5" xfId="1" applyFont="1" applyFill="1" applyBorder="1" applyAlignment="1">
      <alignment horizontal="center" vertical="top" wrapText="1"/>
    </xf>
    <xf numFmtId="0" fontId="3" fillId="0" borderId="2" xfId="1"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3" fillId="2" borderId="6" xfId="1" applyFont="1" applyFill="1" applyBorder="1" applyAlignment="1">
      <alignment horizontal="center" vertical="top" wrapText="1"/>
    </xf>
    <xf numFmtId="0" fontId="3" fillId="2" borderId="7" xfId="1" applyFont="1" applyFill="1" applyBorder="1" applyAlignment="1">
      <alignment horizontal="center" vertical="top" wrapText="1"/>
    </xf>
    <xf numFmtId="0" fontId="3" fillId="2" borderId="8" xfId="1" applyFont="1" applyFill="1" applyBorder="1" applyAlignment="1">
      <alignment horizontal="center" vertical="top" wrapText="1"/>
    </xf>
    <xf numFmtId="0" fontId="3" fillId="2" borderId="9" xfId="1" applyFont="1" applyFill="1" applyBorder="1" applyAlignment="1">
      <alignment horizontal="center" vertical="top" wrapText="1"/>
    </xf>
    <xf numFmtId="0" fontId="3" fillId="35" borderId="21" xfId="1" applyFont="1" applyFill="1" applyBorder="1" applyAlignment="1">
      <alignment horizontal="center" vertical="top" wrapText="1"/>
    </xf>
    <xf numFmtId="0" fontId="3" fillId="35" borderId="33" xfId="1" applyFont="1" applyFill="1" applyBorder="1" applyAlignment="1">
      <alignment horizontal="center" vertical="top" wrapText="1"/>
    </xf>
    <xf numFmtId="0" fontId="3" fillId="35" borderId="22" xfId="1" applyFont="1" applyFill="1" applyBorder="1" applyAlignment="1">
      <alignment horizontal="center" vertical="top" wrapText="1"/>
    </xf>
    <xf numFmtId="0" fontId="3" fillId="29" borderId="1" xfId="1" applyFont="1" applyFill="1" applyBorder="1" applyAlignment="1">
      <alignment horizontal="center" vertical="center" wrapText="1"/>
    </xf>
    <xf numFmtId="0" fontId="3" fillId="29" borderId="1" xfId="1" applyFont="1" applyFill="1" applyBorder="1" applyAlignment="1">
      <alignment horizontal="center" vertical="center"/>
    </xf>
    <xf numFmtId="0" fontId="3" fillId="31" borderId="1" xfId="1" applyFont="1" applyFill="1" applyBorder="1" applyAlignment="1">
      <alignment horizontal="center" vertical="center" wrapText="1"/>
    </xf>
    <xf numFmtId="0" fontId="3" fillId="31" borderId="1" xfId="1" applyFont="1" applyFill="1" applyBorder="1" applyAlignment="1">
      <alignment horizontal="center" vertical="center"/>
    </xf>
    <xf numFmtId="0" fontId="3" fillId="3" borderId="2" xfId="1" applyFont="1" applyFill="1" applyBorder="1" applyAlignment="1">
      <alignment horizontal="center" vertical="top" wrapText="1"/>
    </xf>
    <xf numFmtId="0" fontId="3" fillId="3" borderId="5" xfId="1" applyFont="1" applyFill="1" applyBorder="1" applyAlignment="1">
      <alignment horizontal="center" vertical="top" wrapText="1"/>
    </xf>
    <xf numFmtId="0" fontId="3" fillId="3" borderId="4" xfId="1" applyFont="1" applyFill="1" applyBorder="1" applyAlignment="1">
      <alignment horizontal="center" vertical="top" wrapText="1"/>
    </xf>
    <xf numFmtId="0" fontId="9" fillId="0" borderId="13" xfId="1" applyFont="1" applyBorder="1" applyAlignment="1">
      <alignment horizontal="center" vertical="center" wrapText="1"/>
    </xf>
    <xf numFmtId="0" fontId="9" fillId="0" borderId="14" xfId="1" applyFont="1" applyBorder="1" applyAlignment="1">
      <alignment horizontal="center" vertical="center"/>
    </xf>
    <xf numFmtId="0" fontId="9" fillId="0" borderId="15" xfId="1" applyFont="1" applyBorder="1" applyAlignment="1">
      <alignment horizontal="center" vertical="center"/>
    </xf>
    <xf numFmtId="0" fontId="9" fillId="0" borderId="16" xfId="1" applyFont="1" applyBorder="1" applyAlignment="1">
      <alignment horizontal="center" vertical="center"/>
    </xf>
    <xf numFmtId="0" fontId="9" fillId="0" borderId="0" xfId="1" applyFont="1" applyBorder="1" applyAlignment="1">
      <alignment horizontal="center" vertical="center"/>
    </xf>
    <xf numFmtId="0" fontId="9" fillId="0" borderId="17" xfId="1" applyFont="1" applyBorder="1" applyAlignment="1">
      <alignment horizontal="center" vertical="center"/>
    </xf>
    <xf numFmtId="0" fontId="9" fillId="0" borderId="18" xfId="1" applyFont="1" applyBorder="1" applyAlignment="1">
      <alignment horizontal="center" vertical="center"/>
    </xf>
    <xf numFmtId="0" fontId="9" fillId="0" borderId="19" xfId="1" applyFont="1" applyBorder="1" applyAlignment="1">
      <alignment horizontal="center" vertical="center"/>
    </xf>
    <xf numFmtId="0" fontId="9" fillId="0" borderId="20" xfId="1" applyFont="1" applyBorder="1" applyAlignment="1">
      <alignment horizontal="center" vertical="center"/>
    </xf>
    <xf numFmtId="0" fontId="3" fillId="0" borderId="21" xfId="1" applyFont="1" applyFill="1" applyBorder="1" applyAlignment="1">
      <alignment horizontal="center" vertical="top" wrapText="1"/>
    </xf>
    <xf numFmtId="0" fontId="3" fillId="0" borderId="33" xfId="1" applyFont="1" applyFill="1" applyBorder="1" applyAlignment="1">
      <alignment horizontal="center" vertical="top" wrapText="1"/>
    </xf>
    <xf numFmtId="0" fontId="3" fillId="0" borderId="22" xfId="1" applyFont="1" applyFill="1" applyBorder="1" applyAlignment="1">
      <alignment horizontal="center" vertical="top" wrapText="1"/>
    </xf>
    <xf numFmtId="0" fontId="3" fillId="34" borderId="21" xfId="1" applyFont="1" applyFill="1" applyBorder="1" applyAlignment="1">
      <alignment horizontal="center" vertical="top" wrapText="1"/>
    </xf>
    <xf numFmtId="0" fontId="3" fillId="34" borderId="33" xfId="1" applyFont="1" applyFill="1" applyBorder="1" applyAlignment="1">
      <alignment horizontal="center" vertical="top" wrapText="1"/>
    </xf>
    <xf numFmtId="0" fontId="3" fillId="34" borderId="22" xfId="1" applyFont="1" applyFill="1" applyBorder="1" applyAlignment="1">
      <alignment horizontal="center" vertical="top" wrapText="1"/>
    </xf>
    <xf numFmtId="0" fontId="3" fillId="34" borderId="21" xfId="1" applyFont="1" applyFill="1" applyBorder="1" applyAlignment="1">
      <alignment horizontal="left" vertical="top" wrapText="1"/>
    </xf>
    <xf numFmtId="0" fontId="3" fillId="34" borderId="33" xfId="1" applyFont="1" applyFill="1" applyBorder="1" applyAlignment="1">
      <alignment horizontal="left" vertical="top" wrapText="1"/>
    </xf>
    <xf numFmtId="0" fontId="3" fillId="34" borderId="22" xfId="1" applyFont="1" applyFill="1" applyBorder="1" applyAlignment="1">
      <alignment horizontal="left" vertical="top" wrapText="1"/>
    </xf>
    <xf numFmtId="58" fontId="3" fillId="0" borderId="21" xfId="1" applyNumberFormat="1" applyFont="1" applyFill="1" applyBorder="1" applyAlignment="1">
      <alignment horizontal="left" vertical="top" wrapText="1"/>
    </xf>
    <xf numFmtId="58" fontId="3" fillId="0" borderId="33" xfId="1" applyNumberFormat="1" applyFont="1" applyFill="1" applyBorder="1" applyAlignment="1">
      <alignment horizontal="left" vertical="top" wrapText="1"/>
    </xf>
    <xf numFmtId="58" fontId="3" fillId="0" borderId="22" xfId="1" applyNumberFormat="1" applyFont="1" applyFill="1" applyBorder="1" applyAlignment="1">
      <alignment horizontal="left" vertical="top" wrapText="1"/>
    </xf>
    <xf numFmtId="178" fontId="3" fillId="0" borderId="21" xfId="1" applyNumberFormat="1" applyFont="1" applyFill="1" applyBorder="1" applyAlignment="1">
      <alignment horizontal="left" vertical="top" wrapText="1"/>
    </xf>
    <xf numFmtId="178" fontId="3" fillId="0" borderId="33" xfId="1" applyNumberFormat="1" applyFont="1" applyFill="1" applyBorder="1" applyAlignment="1">
      <alignment horizontal="left" vertical="top" wrapText="1"/>
    </xf>
    <xf numFmtId="178" fontId="3" fillId="0" borderId="22" xfId="1" applyNumberFormat="1" applyFont="1" applyFill="1" applyBorder="1" applyAlignment="1">
      <alignment horizontal="left" vertical="top" wrapText="1"/>
    </xf>
    <xf numFmtId="9" fontId="3" fillId="0" borderId="21" xfId="1" applyNumberFormat="1" applyFont="1" applyFill="1" applyBorder="1" applyAlignment="1">
      <alignment horizontal="center" vertical="top" wrapText="1"/>
    </xf>
    <xf numFmtId="9" fontId="3" fillId="0" borderId="33" xfId="1" applyNumberFormat="1" applyFont="1" applyFill="1" applyBorder="1" applyAlignment="1">
      <alignment horizontal="center" vertical="top" wrapText="1"/>
    </xf>
    <xf numFmtId="9" fontId="3" fillId="0" borderId="22" xfId="1" applyNumberFormat="1" applyFont="1" applyFill="1" applyBorder="1" applyAlignment="1">
      <alignment horizontal="center" vertical="top" wrapText="1"/>
    </xf>
    <xf numFmtId="0" fontId="0" fillId="0" borderId="1" xfId="0" applyBorder="1" applyAlignment="1">
      <alignment horizontal="center" vertical="center"/>
    </xf>
  </cellXfs>
  <cellStyles count="166">
    <cellStyle name="20% - アクセント 1" xfId="5"/>
    <cellStyle name="20% - アクセント 2" xfId="6"/>
    <cellStyle name="20% - アクセント 3" xfId="7"/>
    <cellStyle name="20% - アクセント 4" xfId="8"/>
    <cellStyle name="20% - アクセント 5" xfId="9"/>
    <cellStyle name="20% - アクセント 6" xfId="10"/>
    <cellStyle name="40% - アクセント 1" xfId="11"/>
    <cellStyle name="40% - アクセント 2" xfId="12"/>
    <cellStyle name="40% - アクセント 3" xfId="13"/>
    <cellStyle name="40% - アクセント 4" xfId="14"/>
    <cellStyle name="40% - アクセント 5" xfId="15"/>
    <cellStyle name="40% - アクセント 6" xfId="16"/>
    <cellStyle name="60% - アクセント 1" xfId="17"/>
    <cellStyle name="60% - アクセント 2" xfId="18"/>
    <cellStyle name="60% - アクセント 3" xfId="19"/>
    <cellStyle name="60% - アクセント 4" xfId="20"/>
    <cellStyle name="60% - アクセント 5" xfId="21"/>
    <cellStyle name="60% - アクセント 6" xfId="22"/>
    <cellStyle name="Calc Currency (0)" xfId="54"/>
    <cellStyle name="g/標準" xfId="55"/>
    <cellStyle name="Grey" xfId="56"/>
    <cellStyle name="Header1" xfId="57"/>
    <cellStyle name="Header2" xfId="58"/>
    <cellStyle name="Input [yellow]" xfId="59"/>
    <cellStyle name="Normal - Style1" xfId="60"/>
    <cellStyle name="Normal_#18-Internet" xfId="61"/>
    <cellStyle name="Percent [2]" xfId="62"/>
    <cellStyle name="standard" xfId="63"/>
    <cellStyle name="アクセント 1" xfId="23"/>
    <cellStyle name="アクセント 2" xfId="24"/>
    <cellStyle name="アクセント 3" xfId="25"/>
    <cellStyle name="アクセント 4" xfId="26"/>
    <cellStyle name="アクセント 5" xfId="27"/>
    <cellStyle name="アクセント 6" xfId="28"/>
    <cellStyle name="タイトル" xfId="29"/>
    <cellStyle name="チェック セル" xfId="30"/>
    <cellStyle name="どちらでもない" xfId="31"/>
    <cellStyle name="どちらでもない 2" xfId="64"/>
    <cellStyle name="ハイパーリンク 2" xfId="65"/>
    <cellStyle name="メモ" xfId="32"/>
    <cellStyle name="リンク セル" xfId="33"/>
    <cellStyle name="_x001d__x000c_K_x0014__x000d_&gt;V_x0001_&gt;_x0014_n_x001e__x0007__x0001__x0001_" xfId="66"/>
    <cellStyle name="標準 10" xfId="67"/>
    <cellStyle name="標準 10 2" xfId="68"/>
    <cellStyle name="標準 10 2 2" xfId="69"/>
    <cellStyle name="標準 10 2 2 2" xfId="70"/>
    <cellStyle name="標準 10 2 2 2 2" xfId="71"/>
    <cellStyle name="標準 10 2 2 3" xfId="72"/>
    <cellStyle name="標準 10 2 2 3 2" xfId="73"/>
    <cellStyle name="標準 10 2 2 4" xfId="74"/>
    <cellStyle name="標準 10 2 3" xfId="75"/>
    <cellStyle name="標準 10 2 3 2" xfId="76"/>
    <cellStyle name="標準 10 2 3 2 2" xfId="77"/>
    <cellStyle name="標準 10 2 3 3" xfId="78"/>
    <cellStyle name="標準 10 2 3 3 2" xfId="79"/>
    <cellStyle name="標準 10 2 3 4" xfId="80"/>
    <cellStyle name="標準 10 2 4" xfId="81"/>
    <cellStyle name="標準 10 2 4 2" xfId="82"/>
    <cellStyle name="標準 10 2 4 3" xfId="83"/>
    <cellStyle name="標準 10 2 5" xfId="84"/>
    <cellStyle name="標準 10 2 5 2" xfId="85"/>
    <cellStyle name="標準 10 2 6" xfId="86"/>
    <cellStyle name="標準 10 2 6 2" xfId="87"/>
    <cellStyle name="標準 10 2 7" xfId="88"/>
    <cellStyle name="標準 10 3" xfId="89"/>
    <cellStyle name="標準 10 3 2" xfId="90"/>
    <cellStyle name="標準 10 3 2 2" xfId="91"/>
    <cellStyle name="標準 10 3 2 3" xfId="92"/>
    <cellStyle name="標準 10 3 3" xfId="93"/>
    <cellStyle name="標準 10 3 3 2" xfId="94"/>
    <cellStyle name="標準 10 3 4" xfId="95"/>
    <cellStyle name="標準 10 4" xfId="96"/>
    <cellStyle name="標準 10 4 2" xfId="97"/>
    <cellStyle name="標準 10 4 2 2" xfId="98"/>
    <cellStyle name="標準 10 4 3" xfId="99"/>
    <cellStyle name="標準 10 4 3 2" xfId="100"/>
    <cellStyle name="標準 10 4 4" xfId="101"/>
    <cellStyle name="標準 10 5" xfId="102"/>
    <cellStyle name="標準 10 5 2" xfId="103"/>
    <cellStyle name="標準 10 5 2 2" xfId="104"/>
    <cellStyle name="標準 10 5 3" xfId="105"/>
    <cellStyle name="標準 10 6" xfId="106"/>
    <cellStyle name="標準 10 6 2" xfId="107"/>
    <cellStyle name="標準 10 6 2 2" xfId="108"/>
    <cellStyle name="標準 10 6 3" xfId="109"/>
    <cellStyle name="標準 10 7" xfId="110"/>
    <cellStyle name="標準 10 7 2" xfId="111"/>
    <cellStyle name="標準 10 8" xfId="112"/>
    <cellStyle name="標準 10 9" xfId="113"/>
    <cellStyle name="標準 11" xfId="114"/>
    <cellStyle name="標準 11 2" xfId="115"/>
    <cellStyle name="標準 12" xfId="116"/>
    <cellStyle name="標準 12 2" xfId="117"/>
    <cellStyle name="標準 12 2 2" xfId="118"/>
    <cellStyle name="標準 12 2 2 2" xfId="119"/>
    <cellStyle name="標準 12 2 3" xfId="120"/>
    <cellStyle name="標準 12 3" xfId="121"/>
    <cellStyle name="標準 12 3 2" xfId="122"/>
    <cellStyle name="標準 12 4" xfId="123"/>
    <cellStyle name="標準 12 4 2" xfId="124"/>
    <cellStyle name="標準 12 5" xfId="125"/>
    <cellStyle name="標準 13" xfId="126"/>
    <cellStyle name="標準 14" xfId="127"/>
    <cellStyle name="標準 15" xfId="128"/>
    <cellStyle name="標準 16" xfId="129"/>
    <cellStyle name="標準 17" xfId="130"/>
    <cellStyle name="標準 2" xfId="34"/>
    <cellStyle name="標準 2 2" xfId="131"/>
    <cellStyle name="標準 2 2 2" xfId="132"/>
    <cellStyle name="標準 2 3" xfId="133"/>
    <cellStyle name="標準 2 4" xfId="134"/>
    <cellStyle name="標準 3" xfId="51"/>
    <cellStyle name="標準 3 2" xfId="135"/>
    <cellStyle name="標準 4" xfId="136"/>
    <cellStyle name="標準 4 2" xfId="137"/>
    <cellStyle name="標準 4 2 2" xfId="138"/>
    <cellStyle name="標準 4 2 2 2" xfId="139"/>
    <cellStyle name="標準 4 2 2 2 2" xfId="140"/>
    <cellStyle name="標準 4 2 2 3" xfId="141"/>
    <cellStyle name="標準 4 2 3" xfId="142"/>
    <cellStyle name="標準 4 2 3 2" xfId="143"/>
    <cellStyle name="標準 4 2 4" xfId="144"/>
    <cellStyle name="標準 4 3" xfId="145"/>
    <cellStyle name="標準 4 3 2" xfId="146"/>
    <cellStyle name="標準 4 4" xfId="147"/>
    <cellStyle name="標準 4 4 2" xfId="148"/>
    <cellStyle name="標準 5" xfId="149"/>
    <cellStyle name="標準 5 2" xfId="150"/>
    <cellStyle name="標準 5 3" xfId="151"/>
    <cellStyle name="標準 6" xfId="152"/>
    <cellStyle name="標準 6 2" xfId="153"/>
    <cellStyle name="標準 6 2 2" xfId="154"/>
    <cellStyle name="標準 6 3" xfId="155"/>
    <cellStyle name="標準 6 3 2" xfId="156"/>
    <cellStyle name="標準 7" xfId="157"/>
    <cellStyle name="標準 8" xfId="158"/>
    <cellStyle name="標準 8 2" xfId="159"/>
    <cellStyle name="標準 8 3" xfId="160"/>
    <cellStyle name="標準 9" xfId="161"/>
    <cellStyle name="標準 9 2" xfId="162"/>
    <cellStyle name="標準_標準開発工程_C_060206_IBM修正" xfId="1"/>
    <cellStyle name="常规" xfId="0" builtinId="0"/>
    <cellStyle name="常规 2" xfId="35"/>
    <cellStyle name="常规 2 2" xfId="36"/>
    <cellStyle name="常规 3" xfId="2"/>
    <cellStyle name="出力" xfId="37"/>
    <cellStyle name="悪い" xfId="38"/>
    <cellStyle name="桁区切り 2" xfId="52"/>
    <cellStyle name="桁区切り 2 2" xfId="163"/>
    <cellStyle name="桁区切り 3" xfId="164"/>
    <cellStyle name="货币[0] 2" xfId="4"/>
    <cellStyle name="集計" xfId="39"/>
    <cellStyle name="計算" xfId="40"/>
    <cellStyle name="見出し 1" xfId="41"/>
    <cellStyle name="見出し 2" xfId="42"/>
    <cellStyle name="見出し 3" xfId="43"/>
    <cellStyle name="見出し 4" xfId="44"/>
    <cellStyle name="警告文" xfId="45"/>
    <cellStyle name="良い" xfId="46"/>
    <cellStyle name="内容" xfId="165"/>
    <cellStyle name="千位分隔[0] 2" xfId="3"/>
    <cellStyle name="入力" xfId="47"/>
    <cellStyle name="説明文" xfId="48"/>
    <cellStyle name="通貨 2" xfId="53"/>
    <cellStyle name="未定義" xfId="49"/>
    <cellStyle name="一般_全家HelpDesk 處理時效" xfId="50"/>
  </cellStyles>
  <dxfs count="0"/>
  <tableStyles count="0" defaultTableStyle="TableStyleMedium2" defaultPivotStyle="PivotStyleLight16"/>
  <colors>
    <mruColors>
      <color rgb="FF0000FF"/>
      <color rgb="FFFFCCFF"/>
      <color rgb="FFFFFFCC"/>
      <color rgb="FFD8FFFF"/>
      <color rgb="FFD8E4BC"/>
      <color rgb="FFCCFFCC"/>
      <color rgb="FFFF99CC"/>
      <color rgb="FFFF9999"/>
      <color rgb="FFFF99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93095</xdr:colOff>
      <xdr:row>2</xdr:row>
      <xdr:rowOff>172398</xdr:rowOff>
    </xdr:to>
    <xdr:grpSp>
      <xdr:nvGrpSpPr>
        <xdr:cNvPr id="50" name="Group 66"/>
        <xdr:cNvGrpSpPr>
          <a:grpSpLocks/>
        </xdr:cNvGrpSpPr>
      </xdr:nvGrpSpPr>
      <xdr:grpSpPr bwMode="auto">
        <a:xfrm>
          <a:off x="0" y="0"/>
          <a:ext cx="14640368" cy="588034"/>
          <a:chOff x="0" y="1"/>
          <a:chExt cx="1071" cy="33"/>
        </a:xfrm>
      </xdr:grpSpPr>
      <xdr:sp macro="" textlink="">
        <xdr:nvSpPr>
          <xdr:cNvPr id="51" name="Text Box 67"/>
          <xdr:cNvSpPr txBox="1">
            <a:spLocks noChangeArrowheads="1"/>
          </xdr:cNvSpPr>
        </xdr:nvSpPr>
        <xdr:spPr bwMode="auto">
          <a:xfrm>
            <a:off x="0" y="18"/>
            <a:ext cx="189" cy="16"/>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詳細設計書</a:t>
            </a:r>
          </a:p>
        </xdr:txBody>
      </xdr:sp>
      <xdr:sp macro="" textlink="">
        <xdr:nvSpPr>
          <xdr:cNvPr id="52" name="Text Box 68"/>
          <xdr:cNvSpPr txBox="1">
            <a:spLocks noChangeArrowheads="1"/>
          </xdr:cNvSpPr>
        </xdr:nvSpPr>
        <xdr:spPr bwMode="auto">
          <a:xfrm>
            <a:off x="0" y="2"/>
            <a:ext cx="189" cy="16"/>
          </a:xfrm>
          <a:prstGeom prst="rect">
            <a:avLst/>
          </a:prstGeom>
          <a:solidFill>
            <a:srgbClr val="99CC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200" b="0" i="0" u="none" strike="noStrike" baseline="0">
                <a:solidFill>
                  <a:srgbClr val="000000"/>
                </a:solidFill>
                <a:latin typeface="ＭＳ Ｐゴシック"/>
                <a:ea typeface="ＭＳ Ｐゴシック"/>
              </a:rPr>
              <a:t>課題管理標準</a:t>
            </a:r>
          </a:p>
        </xdr:txBody>
      </xdr:sp>
      <xdr:sp macro="" textlink="">
        <xdr:nvSpPr>
          <xdr:cNvPr id="53" name="Text Box 69"/>
          <xdr:cNvSpPr txBox="1">
            <a:spLocks noChangeArrowheads="1"/>
          </xdr:cNvSpPr>
        </xdr:nvSpPr>
        <xdr:spPr bwMode="auto">
          <a:xfrm>
            <a:off x="189" y="2"/>
            <a:ext cx="42" cy="3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作成</a:t>
            </a:r>
          </a:p>
          <a:p>
            <a:pPr algn="ctr" rtl="0">
              <a:lnSpc>
                <a:spcPts val="1000"/>
              </a:lnSpc>
              <a:defRPr sz="1000"/>
            </a:pPr>
            <a:r>
              <a:rPr lang="ja-JP" altLang="en-US" sz="1000" b="0" i="0" u="none" strike="noStrike" baseline="0">
                <a:solidFill>
                  <a:srgbClr val="000000"/>
                </a:solidFill>
                <a:latin typeface="ＭＳ Ｐゴシック"/>
                <a:ea typeface="ＭＳ Ｐゴシック"/>
              </a:rPr>
              <a:t>部署</a:t>
            </a:r>
          </a:p>
        </xdr:txBody>
      </xdr:sp>
      <xdr:sp macro="" textlink="">
        <xdr:nvSpPr>
          <xdr:cNvPr id="54" name="Text Box 70"/>
          <xdr:cNvSpPr txBox="1">
            <a:spLocks noChangeArrowheads="1"/>
          </xdr:cNvSpPr>
        </xdr:nvSpPr>
        <xdr:spPr bwMode="auto">
          <a:xfrm>
            <a:off x="231" y="2"/>
            <a:ext cx="126" cy="32"/>
          </a:xfrm>
          <a:prstGeom prst="rect">
            <a:avLst/>
          </a:prstGeom>
          <a:solidFill>
            <a:srgbClr val="FFFFFF"/>
          </a:solidFill>
          <a:ln w="12700">
            <a:solidFill>
              <a:srgbClr val="000000"/>
            </a:solidFill>
            <a:miter lim="800000"/>
            <a:headEnd/>
            <a:tailEnd/>
          </a:ln>
        </xdr:spPr>
        <xdr:txBody>
          <a:bodyPr vertOverflow="clip" wrap="square" lIns="18288" tIns="0" rIns="0" bIns="0" anchor="ctr" upright="1"/>
          <a:lstStyle/>
          <a:p>
            <a:pPr algn="ctr" rtl="0">
              <a:defRPr sz="1000"/>
            </a:pPr>
            <a:r>
              <a:rPr lang="ja-JP" altLang="en-US"/>
              <a:t>ＩＤＣサービス事業部</a:t>
            </a:r>
            <a:endParaRPr lang="en-US" altLang="ja-JP"/>
          </a:p>
          <a:p>
            <a:pPr algn="ctr" rtl="0">
              <a:defRPr sz="1000"/>
            </a:pPr>
            <a:r>
              <a:rPr lang="ja-JP" altLang="en-US"/>
              <a:t>ＩＤＣソリューション部</a:t>
            </a:r>
            <a:endParaRPr lang="en-US" altLang="ja-JP"/>
          </a:p>
          <a:p>
            <a:pPr algn="ctr" rtl="0">
              <a:lnSpc>
                <a:spcPts val="1200"/>
              </a:lnSpc>
              <a:defRPr sz="1000"/>
            </a:pPr>
            <a:r>
              <a:rPr lang="ja-JP" altLang="en-US"/>
              <a:t>ＶＤＩサービスチーム</a:t>
            </a:r>
          </a:p>
        </xdr:txBody>
      </xdr:sp>
      <xdr:sp macro="" textlink="">
        <xdr:nvSpPr>
          <xdr:cNvPr id="55" name="Text Box 71"/>
          <xdr:cNvSpPr txBox="1">
            <a:spLocks noChangeArrowheads="1"/>
          </xdr:cNvSpPr>
        </xdr:nvSpPr>
        <xdr:spPr bwMode="auto">
          <a:xfrm>
            <a:off x="462" y="2"/>
            <a:ext cx="273" cy="16"/>
          </a:xfrm>
          <a:prstGeom prst="rect">
            <a:avLst/>
          </a:prstGeom>
          <a:solidFill>
            <a:srgbClr val="FFFFFF"/>
          </a:solidFill>
          <a:ln w="12700">
            <a:solidFill>
              <a:srgbClr val="000000"/>
            </a:solidFill>
            <a:miter lim="800000"/>
            <a:headEnd/>
            <a:tailEnd/>
          </a:ln>
        </xdr:spPr>
        <xdr:txBody>
          <a:bodyPr/>
          <a:lstStyle/>
          <a:p>
            <a:r>
              <a:rPr lang="en-US" altLang="ja-JP"/>
              <a:t>NetKaleido</a:t>
            </a:r>
            <a:r>
              <a:rPr lang="ja-JP" altLang="en-US"/>
              <a:t>新バージョン開発プロジェクト</a:t>
            </a:r>
          </a:p>
        </xdr:txBody>
      </xdr:sp>
      <xdr:sp macro="" textlink="">
        <xdr:nvSpPr>
          <xdr:cNvPr id="56" name="Text Box 72"/>
          <xdr:cNvSpPr txBox="1">
            <a:spLocks noChangeArrowheads="1"/>
          </xdr:cNvSpPr>
        </xdr:nvSpPr>
        <xdr:spPr bwMode="auto">
          <a:xfrm>
            <a:off x="357" y="2"/>
            <a:ext cx="105" cy="16"/>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プロジェクト名</a:t>
            </a:r>
          </a:p>
        </xdr:txBody>
      </xdr:sp>
      <xdr:sp macro="" textlink="">
        <xdr:nvSpPr>
          <xdr:cNvPr id="57" name="Text Box 73"/>
          <xdr:cNvSpPr txBox="1">
            <a:spLocks noChangeArrowheads="1"/>
          </xdr:cNvSpPr>
        </xdr:nvSpPr>
        <xdr:spPr bwMode="auto">
          <a:xfrm>
            <a:off x="357" y="18"/>
            <a:ext cx="105" cy="16"/>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プロジェクトNo.</a:t>
            </a:r>
          </a:p>
        </xdr:txBody>
      </xdr:sp>
      <xdr:sp macro="" textlink="">
        <xdr:nvSpPr>
          <xdr:cNvPr id="58" name="Text Box 74"/>
          <xdr:cNvSpPr txBox="1">
            <a:spLocks noChangeArrowheads="1"/>
          </xdr:cNvSpPr>
        </xdr:nvSpPr>
        <xdr:spPr bwMode="auto">
          <a:xfrm>
            <a:off x="462" y="18"/>
            <a:ext cx="273" cy="16"/>
          </a:xfrm>
          <a:prstGeom prst="rect">
            <a:avLst/>
          </a:prstGeom>
          <a:solidFill>
            <a:srgbClr val="FFFFFF"/>
          </a:solidFill>
          <a:ln w="12700">
            <a:solidFill>
              <a:srgbClr val="000000"/>
            </a:solidFill>
            <a:miter lim="800000"/>
            <a:headEnd/>
            <a:tailEnd/>
          </a:ln>
        </xdr:spPr>
      </xdr:sp>
      <xdr:sp macro="" textlink="">
        <xdr:nvSpPr>
          <xdr:cNvPr id="59" name="Text Box 75"/>
          <xdr:cNvSpPr txBox="1">
            <a:spLocks noChangeArrowheads="1"/>
          </xdr:cNvSpPr>
        </xdr:nvSpPr>
        <xdr:spPr bwMode="auto">
          <a:xfrm>
            <a:off x="735" y="2"/>
            <a:ext cx="168" cy="16"/>
          </a:xfrm>
          <a:prstGeom prst="rect">
            <a:avLst/>
          </a:prstGeom>
          <a:solidFill>
            <a:srgbClr val="FFFFFF"/>
          </a:solidFill>
          <a:ln w="1270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作成日　　　　</a:t>
            </a:r>
            <a:r>
              <a:rPr lang="ja-JP" altLang="en-US" sz="1000" b="0" i="0" u="none" strike="noStrike" baseline="0">
                <a:solidFill>
                  <a:srgbClr val="0000FF"/>
                </a:solidFill>
                <a:latin typeface="ＭＳ Ｐゴシック"/>
                <a:ea typeface="ＭＳ Ｐゴシック"/>
              </a:rPr>
              <a:t>  </a:t>
            </a:r>
            <a:r>
              <a:rPr lang="ja-JP" altLang="en-US" sz="10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2015</a:t>
            </a:r>
            <a:r>
              <a:rPr lang="ja-JP" altLang="en-US" sz="900" b="0" i="0" u="none" strike="noStrike" baseline="0">
                <a:solidFill>
                  <a:srgbClr val="000000"/>
                </a:solidFill>
                <a:latin typeface="ＭＳ Ｐゴシック"/>
                <a:ea typeface="ＭＳ Ｐゴシック"/>
              </a:rPr>
              <a:t>年　</a:t>
            </a:r>
            <a:r>
              <a:rPr lang="en-US" altLang="ja-JP" sz="900" b="0" i="0" u="none" strike="noStrike" baseline="0">
                <a:solidFill>
                  <a:srgbClr val="000000"/>
                </a:solidFill>
                <a:latin typeface="ＭＳ Ｐゴシック"/>
                <a:ea typeface="ＭＳ Ｐゴシック"/>
              </a:rPr>
              <a:t>11</a:t>
            </a:r>
            <a:r>
              <a:rPr lang="ja-JP" altLang="en-US" sz="900" b="0" i="0" u="none" strike="noStrike" baseline="0">
                <a:solidFill>
                  <a:srgbClr val="000000"/>
                </a:solidFill>
                <a:latin typeface="ＭＳ Ｐゴシック"/>
                <a:ea typeface="ＭＳ Ｐゴシック"/>
              </a:rPr>
              <a:t>月　</a:t>
            </a:r>
            <a:r>
              <a:rPr lang="en-US" altLang="ja-JP" sz="900" b="0" i="0" u="none" strike="noStrike" baseline="0">
                <a:solidFill>
                  <a:srgbClr val="000000"/>
                </a:solidFill>
                <a:latin typeface="ＭＳ Ｐゴシック"/>
                <a:ea typeface="ＭＳ Ｐゴシック"/>
              </a:rPr>
              <a:t>28</a:t>
            </a:r>
            <a:r>
              <a:rPr lang="ja-JP" altLang="en-US" sz="900" b="0" i="0" u="none" strike="noStrike" baseline="0">
                <a:solidFill>
                  <a:srgbClr val="000000"/>
                </a:solidFill>
                <a:latin typeface="ＭＳ Ｐゴシック"/>
                <a:ea typeface="ＭＳ Ｐゴシック"/>
              </a:rPr>
              <a:t>日</a:t>
            </a:r>
          </a:p>
        </xdr:txBody>
      </xdr:sp>
      <xdr:sp macro="" textlink="">
        <xdr:nvSpPr>
          <xdr:cNvPr id="60" name="Text Box 76"/>
          <xdr:cNvSpPr txBox="1">
            <a:spLocks noChangeArrowheads="1"/>
          </xdr:cNvSpPr>
        </xdr:nvSpPr>
        <xdr:spPr bwMode="auto">
          <a:xfrm>
            <a:off x="903" y="2"/>
            <a:ext cx="63" cy="32"/>
          </a:xfrm>
          <a:prstGeom prst="rect">
            <a:avLst/>
          </a:prstGeom>
          <a:solidFill>
            <a:srgbClr val="FFFFFF"/>
          </a:solidFill>
          <a:ln w="12700">
            <a:solidFill>
              <a:srgbClr val="000000"/>
            </a:solidFill>
            <a:miter lim="800000"/>
            <a:headEnd/>
            <a:tailEnd/>
          </a:ln>
        </xdr:spPr>
        <xdr:txBody>
          <a:bodyPr vertOverflow="clip" wrap="square" lIns="27432" tIns="18288" rIns="27432" bIns="0" anchor="t" upright="1"/>
          <a:lstStyle/>
          <a:p>
            <a:pPr algn="ctr" rtl="0">
              <a:lnSpc>
                <a:spcPts val="1200"/>
              </a:lnSpc>
              <a:defRPr sz="1000"/>
            </a:pPr>
            <a:r>
              <a:rPr lang="ja-JP" altLang="en-US" sz="1000" b="0" i="0" u="none" strike="noStrike" baseline="0">
                <a:solidFill>
                  <a:srgbClr val="000000"/>
                </a:solidFill>
                <a:latin typeface="ＭＳ Ｐゴシック"/>
                <a:ea typeface="ＭＳ Ｐゴシック"/>
              </a:rPr>
              <a:t>更新者</a:t>
            </a:r>
            <a:endParaRPr lang="en-US" altLang="ja-JP" sz="1000" b="0" i="0" u="none" strike="noStrike" baseline="0">
              <a:solidFill>
                <a:srgbClr val="000000"/>
              </a:solidFill>
              <a:latin typeface="ＭＳ Ｐゴシック"/>
              <a:ea typeface="ＭＳ Ｐゴシック"/>
            </a:endParaRPr>
          </a:p>
          <a:p>
            <a:pPr algn="ctr" rtl="0">
              <a:lnSpc>
                <a:spcPts val="1200"/>
              </a:lnSpc>
              <a:defRPr sz="1000"/>
            </a:pP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垣内</a:t>
            </a:r>
          </a:p>
        </xdr:txBody>
      </xdr:sp>
      <xdr:sp macro="" textlink="">
        <xdr:nvSpPr>
          <xdr:cNvPr id="61" name="Text Box 77"/>
          <xdr:cNvSpPr txBox="1">
            <a:spLocks noChangeArrowheads="1"/>
          </xdr:cNvSpPr>
        </xdr:nvSpPr>
        <xdr:spPr bwMode="auto">
          <a:xfrm>
            <a:off x="966" y="2"/>
            <a:ext cx="63" cy="32"/>
          </a:xfrm>
          <a:prstGeom prst="rect">
            <a:avLst/>
          </a:prstGeom>
          <a:solidFill>
            <a:srgbClr val="FFFFFF"/>
          </a:solidFill>
          <a:ln w="12700">
            <a:solidFill>
              <a:srgbClr val="000000"/>
            </a:solidFill>
            <a:miter lim="800000"/>
            <a:headEnd/>
            <a:tailEnd/>
          </a:ln>
        </xdr:spPr>
        <xdr:txBody>
          <a:bodyPr vertOverflow="clip" wrap="square" lIns="27432" tIns="18288" rIns="27432" bIns="0" anchor="t" upright="1"/>
          <a:lstStyle/>
          <a:p>
            <a:pPr algn="ctr" rtl="0">
              <a:defRPr sz="1000"/>
            </a:pPr>
            <a:r>
              <a:rPr lang="ja-JP" altLang="en-US" sz="1000" b="0" i="0" u="none" strike="noStrike" baseline="0">
                <a:solidFill>
                  <a:srgbClr val="000000"/>
                </a:solidFill>
                <a:latin typeface="ＭＳ Ｐゴシック"/>
                <a:ea typeface="ＭＳ Ｐゴシック"/>
              </a:rPr>
              <a:t>作成者</a:t>
            </a:r>
            <a:endParaRPr lang="en-US" altLang="ja-JP" sz="1000" b="0" i="0" u="none" strike="noStrike" baseline="0">
              <a:solidFill>
                <a:srgbClr val="000000"/>
              </a:solidFill>
              <a:latin typeface="ＭＳ Ｐゴシック"/>
              <a:ea typeface="ＭＳ Ｐゴシック"/>
            </a:endParaRPr>
          </a:p>
          <a:p>
            <a:pPr algn="ctr" rtl="0">
              <a:defRPr sz="1000"/>
            </a:pP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垣内</a:t>
            </a:r>
            <a:endParaRPr lang="ja-JP" altLang="en-US" sz="600" b="0" i="0" u="none" strike="noStrike" baseline="0">
              <a:solidFill>
                <a:srgbClr val="000000"/>
              </a:solidFill>
              <a:latin typeface="ＭＳ Ｐゴシック"/>
              <a:ea typeface="ＭＳ Ｐゴシック"/>
            </a:endParaRPr>
          </a:p>
          <a:p>
            <a:pPr algn="ctr" rtl="0">
              <a:defRPr sz="1000"/>
            </a:pPr>
            <a:endParaRPr lang="ja-JP" altLang="en-US" sz="600" b="0" i="0" u="none" strike="noStrike" baseline="0">
              <a:solidFill>
                <a:srgbClr val="000000"/>
              </a:solidFill>
              <a:latin typeface="ＭＳ Ｐゴシック"/>
              <a:ea typeface="ＭＳ Ｐゴシック"/>
            </a:endParaRPr>
          </a:p>
          <a:p>
            <a:pPr algn="ctr" rtl="0">
              <a:defRPr sz="1000"/>
            </a:pPr>
            <a:endParaRPr lang="ja-JP" altLang="en-US" sz="600" b="0" i="0" u="none" strike="noStrike" baseline="0">
              <a:solidFill>
                <a:srgbClr val="000000"/>
              </a:solidFill>
              <a:latin typeface="ＭＳ Ｐゴシック"/>
              <a:ea typeface="ＭＳ Ｐゴシック"/>
            </a:endParaRPr>
          </a:p>
        </xdr:txBody>
      </xdr:sp>
      <xdr:sp macro="" textlink="">
        <xdr:nvSpPr>
          <xdr:cNvPr id="62" name="Text Box 78"/>
          <xdr:cNvSpPr txBox="1">
            <a:spLocks noChangeArrowheads="1"/>
          </xdr:cNvSpPr>
        </xdr:nvSpPr>
        <xdr:spPr bwMode="auto">
          <a:xfrm>
            <a:off x="1029" y="2"/>
            <a:ext cx="42" cy="32"/>
          </a:xfrm>
          <a:prstGeom prst="rect">
            <a:avLst/>
          </a:prstGeom>
          <a:solidFill>
            <a:srgbClr val="FFFFFF"/>
          </a:solidFill>
          <a:ln w="12700">
            <a:solidFill>
              <a:srgbClr val="000000"/>
            </a:solidFill>
            <a:miter lim="800000"/>
            <a:headEnd/>
            <a:tailEnd/>
          </a:ln>
        </xdr:spPr>
        <xdr:txBody>
          <a:bodyPr vertOverflow="clip" wrap="square" lIns="27432" tIns="18288" rIns="27432" bIns="0" anchor="t" upright="1"/>
          <a:lstStyle/>
          <a:p>
            <a:pPr algn="ctr" rtl="0">
              <a:defRPr sz="1000"/>
            </a:pPr>
            <a:r>
              <a:rPr lang="ja-JP" altLang="en-US" sz="1000" b="0" i="0" u="none" strike="noStrike" baseline="0">
                <a:solidFill>
                  <a:srgbClr val="000000"/>
                </a:solidFill>
                <a:latin typeface="ＭＳ Ｐゴシック"/>
                <a:ea typeface="ＭＳ Ｐゴシック"/>
              </a:rPr>
              <a:t>ﾍﾟｰｼﾞ</a:t>
            </a:r>
          </a:p>
        </xdr:txBody>
      </xdr:sp>
      <xdr:sp macro="" textlink="">
        <xdr:nvSpPr>
          <xdr:cNvPr id="63" name="Text Box 79"/>
          <xdr:cNvSpPr txBox="1">
            <a:spLocks noChangeArrowheads="1"/>
          </xdr:cNvSpPr>
        </xdr:nvSpPr>
        <xdr:spPr bwMode="auto">
          <a:xfrm>
            <a:off x="735" y="18"/>
            <a:ext cx="168" cy="16"/>
          </a:xfrm>
          <a:prstGeom prst="rect">
            <a:avLst/>
          </a:prstGeom>
          <a:solidFill>
            <a:srgbClr val="FFFFFF"/>
          </a:solidFill>
          <a:ln w="1270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更新日　　　　　  　</a:t>
            </a:r>
            <a:r>
              <a:rPr lang="en-US" altLang="ja-JP" sz="900" b="0" i="0" u="none" strike="noStrike" baseline="0">
                <a:solidFill>
                  <a:srgbClr val="000000"/>
                </a:solidFill>
                <a:latin typeface="ＭＳ Ｐゴシック"/>
                <a:ea typeface="ＭＳ Ｐゴシック"/>
              </a:rPr>
              <a:t>2015</a:t>
            </a:r>
            <a:r>
              <a:rPr lang="ja-JP" altLang="en-US" sz="900" b="0" i="0" u="none" strike="noStrike" baseline="0">
                <a:solidFill>
                  <a:srgbClr val="000000"/>
                </a:solidFill>
                <a:latin typeface="ＭＳ Ｐゴシック"/>
                <a:ea typeface="ＭＳ Ｐゴシック"/>
              </a:rPr>
              <a:t>年　</a:t>
            </a:r>
            <a:r>
              <a:rPr lang="en-US" altLang="ja-JP" sz="900" b="0" i="0" u="none" strike="noStrike" baseline="0">
                <a:solidFill>
                  <a:srgbClr val="000000"/>
                </a:solidFill>
                <a:latin typeface="ＭＳ Ｐゴシック"/>
                <a:ea typeface="ＭＳ Ｐゴシック"/>
              </a:rPr>
              <a:t>11</a:t>
            </a:r>
            <a:r>
              <a:rPr lang="ja-JP" altLang="en-US" sz="900" b="0" i="0" u="none" strike="noStrike" baseline="0">
                <a:solidFill>
                  <a:srgbClr val="000000"/>
                </a:solidFill>
                <a:latin typeface="ＭＳ Ｐゴシック"/>
                <a:ea typeface="ＭＳ Ｐゴシック"/>
              </a:rPr>
              <a:t>月　</a:t>
            </a:r>
            <a:r>
              <a:rPr lang="en-US" altLang="ja-JP" sz="900" b="0" i="0" u="none" strike="noStrike" baseline="0">
                <a:solidFill>
                  <a:srgbClr val="000000"/>
                </a:solidFill>
                <a:latin typeface="ＭＳ Ｐゴシック"/>
                <a:ea typeface="ＭＳ Ｐゴシック"/>
              </a:rPr>
              <a:t>28</a:t>
            </a:r>
            <a:r>
              <a:rPr lang="ja-JP" altLang="en-US" sz="900" b="0" i="0" u="none" strike="noStrike" baseline="0">
                <a:solidFill>
                  <a:srgbClr val="000000"/>
                </a:solidFill>
                <a:latin typeface="ＭＳ Ｐゴシック"/>
                <a:ea typeface="ＭＳ Ｐゴシック"/>
              </a:rPr>
              <a:t>日</a:t>
            </a:r>
          </a:p>
        </xdr:txBody>
      </xdr:sp>
      <xdr:sp macro="" textlink="">
        <xdr:nvSpPr>
          <xdr:cNvPr id="64" name="Line 80"/>
          <xdr:cNvSpPr>
            <a:spLocks noChangeShapeType="1"/>
          </xdr:cNvSpPr>
        </xdr:nvSpPr>
        <xdr:spPr bwMode="auto">
          <a:xfrm>
            <a:off x="798" y="1"/>
            <a:ext cx="0" cy="32"/>
          </a:xfrm>
          <a:prstGeom prst="line">
            <a:avLst/>
          </a:prstGeom>
          <a:noFill/>
          <a:ln w="12700" cap="rnd">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65" name="Rectangle 81"/>
          <xdr:cNvSpPr>
            <a:spLocks noChangeArrowheads="1"/>
          </xdr:cNvSpPr>
        </xdr:nvSpPr>
        <xdr:spPr bwMode="auto">
          <a:xfrm>
            <a:off x="0" y="2"/>
            <a:ext cx="1071" cy="32"/>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93095</xdr:colOff>
      <xdr:row>2</xdr:row>
      <xdr:rowOff>172398</xdr:rowOff>
    </xdr:to>
    <xdr:grpSp>
      <xdr:nvGrpSpPr>
        <xdr:cNvPr id="2" name="Group 66"/>
        <xdr:cNvGrpSpPr>
          <a:grpSpLocks/>
        </xdr:cNvGrpSpPr>
      </xdr:nvGrpSpPr>
      <xdr:grpSpPr bwMode="auto">
        <a:xfrm>
          <a:off x="0" y="0"/>
          <a:ext cx="14489452" cy="580612"/>
          <a:chOff x="0" y="1"/>
          <a:chExt cx="1071" cy="33"/>
        </a:xfrm>
      </xdr:grpSpPr>
      <xdr:sp macro="" textlink="">
        <xdr:nvSpPr>
          <xdr:cNvPr id="3" name="Text Box 67"/>
          <xdr:cNvSpPr txBox="1">
            <a:spLocks noChangeArrowheads="1"/>
          </xdr:cNvSpPr>
        </xdr:nvSpPr>
        <xdr:spPr bwMode="auto">
          <a:xfrm>
            <a:off x="0" y="18"/>
            <a:ext cx="189" cy="16"/>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詳細設計書（目次）</a:t>
            </a:r>
          </a:p>
        </xdr:txBody>
      </xdr:sp>
      <xdr:sp macro="" textlink="">
        <xdr:nvSpPr>
          <xdr:cNvPr id="4" name="Text Box 68"/>
          <xdr:cNvSpPr txBox="1">
            <a:spLocks noChangeArrowheads="1"/>
          </xdr:cNvSpPr>
        </xdr:nvSpPr>
        <xdr:spPr bwMode="auto">
          <a:xfrm>
            <a:off x="0" y="2"/>
            <a:ext cx="189" cy="16"/>
          </a:xfrm>
          <a:prstGeom prst="rect">
            <a:avLst/>
          </a:prstGeom>
          <a:solidFill>
            <a:srgbClr val="99CC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200" b="0" i="0" u="none" strike="noStrike" baseline="0">
                <a:solidFill>
                  <a:srgbClr val="000000"/>
                </a:solidFill>
                <a:latin typeface="ＭＳ Ｐゴシック"/>
                <a:ea typeface="ＭＳ Ｐゴシック"/>
              </a:rPr>
              <a:t>課題管理標準</a:t>
            </a:r>
          </a:p>
        </xdr:txBody>
      </xdr:sp>
      <xdr:sp macro="" textlink="">
        <xdr:nvSpPr>
          <xdr:cNvPr id="5" name="Text Box 69"/>
          <xdr:cNvSpPr txBox="1">
            <a:spLocks noChangeArrowheads="1"/>
          </xdr:cNvSpPr>
        </xdr:nvSpPr>
        <xdr:spPr bwMode="auto">
          <a:xfrm>
            <a:off x="189" y="2"/>
            <a:ext cx="42" cy="3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作成</a:t>
            </a:r>
          </a:p>
          <a:p>
            <a:pPr algn="ctr" rtl="0">
              <a:lnSpc>
                <a:spcPts val="1000"/>
              </a:lnSpc>
              <a:defRPr sz="1000"/>
            </a:pPr>
            <a:r>
              <a:rPr lang="ja-JP" altLang="en-US" sz="1000" b="0" i="0" u="none" strike="noStrike" baseline="0">
                <a:solidFill>
                  <a:srgbClr val="000000"/>
                </a:solidFill>
                <a:latin typeface="ＭＳ Ｐゴシック"/>
                <a:ea typeface="ＭＳ Ｐゴシック"/>
              </a:rPr>
              <a:t>部署</a:t>
            </a:r>
          </a:p>
        </xdr:txBody>
      </xdr:sp>
      <xdr:sp macro="" textlink="">
        <xdr:nvSpPr>
          <xdr:cNvPr id="6" name="Text Box 70"/>
          <xdr:cNvSpPr txBox="1">
            <a:spLocks noChangeArrowheads="1"/>
          </xdr:cNvSpPr>
        </xdr:nvSpPr>
        <xdr:spPr bwMode="auto">
          <a:xfrm>
            <a:off x="231" y="2"/>
            <a:ext cx="126" cy="32"/>
          </a:xfrm>
          <a:prstGeom prst="rect">
            <a:avLst/>
          </a:prstGeom>
          <a:solidFill>
            <a:srgbClr val="FFFFFF"/>
          </a:solidFill>
          <a:ln w="12700">
            <a:solidFill>
              <a:srgbClr val="000000"/>
            </a:solidFill>
            <a:miter lim="800000"/>
            <a:headEnd/>
            <a:tailEnd/>
          </a:ln>
        </xdr:spPr>
        <xdr:txBody>
          <a:bodyPr vertOverflow="clip" wrap="square" lIns="18288" tIns="0" rIns="0" bIns="0" anchor="ctr" upright="1"/>
          <a:lstStyle/>
          <a:p>
            <a:pPr algn="ctr" rtl="0">
              <a:defRPr sz="1000"/>
            </a:pPr>
            <a:r>
              <a:rPr lang="ja-JP" altLang="en-US"/>
              <a:t>ＩＤＣサービス事業部</a:t>
            </a:r>
            <a:endParaRPr lang="en-US" altLang="ja-JP"/>
          </a:p>
          <a:p>
            <a:pPr algn="ctr" rtl="0">
              <a:defRPr sz="1000"/>
            </a:pPr>
            <a:r>
              <a:rPr lang="ja-JP" altLang="en-US"/>
              <a:t>ＩＤＣソリューション部</a:t>
            </a:r>
            <a:endParaRPr lang="en-US" altLang="ja-JP"/>
          </a:p>
          <a:p>
            <a:pPr algn="ctr" rtl="0">
              <a:lnSpc>
                <a:spcPts val="1200"/>
              </a:lnSpc>
              <a:defRPr sz="1000"/>
            </a:pPr>
            <a:r>
              <a:rPr lang="ja-JP" altLang="en-US"/>
              <a:t>ＶＤＩサービスチーム</a:t>
            </a:r>
          </a:p>
        </xdr:txBody>
      </xdr:sp>
      <xdr:sp macro="" textlink="">
        <xdr:nvSpPr>
          <xdr:cNvPr id="7" name="Text Box 71"/>
          <xdr:cNvSpPr txBox="1">
            <a:spLocks noChangeArrowheads="1"/>
          </xdr:cNvSpPr>
        </xdr:nvSpPr>
        <xdr:spPr bwMode="auto">
          <a:xfrm>
            <a:off x="462" y="2"/>
            <a:ext cx="273" cy="16"/>
          </a:xfrm>
          <a:prstGeom prst="rect">
            <a:avLst/>
          </a:prstGeom>
          <a:solidFill>
            <a:srgbClr val="FFFFFF"/>
          </a:solidFill>
          <a:ln w="12700">
            <a:solidFill>
              <a:srgbClr val="000000"/>
            </a:solidFill>
            <a:miter lim="800000"/>
            <a:headEnd/>
            <a:tailEnd/>
          </a:ln>
        </xdr:spPr>
        <xdr:txBody>
          <a:bodyPr/>
          <a:lstStyle/>
          <a:p>
            <a:r>
              <a:rPr lang="en-US" altLang="ja-JP"/>
              <a:t>NetKaleido</a:t>
            </a:r>
            <a:r>
              <a:rPr lang="ja-JP" altLang="en-US"/>
              <a:t>新バージョン開発プロジェクト</a:t>
            </a:r>
          </a:p>
        </xdr:txBody>
      </xdr:sp>
      <xdr:sp macro="" textlink="">
        <xdr:nvSpPr>
          <xdr:cNvPr id="8" name="Text Box 72"/>
          <xdr:cNvSpPr txBox="1">
            <a:spLocks noChangeArrowheads="1"/>
          </xdr:cNvSpPr>
        </xdr:nvSpPr>
        <xdr:spPr bwMode="auto">
          <a:xfrm>
            <a:off x="357" y="2"/>
            <a:ext cx="105" cy="16"/>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プロジェクト名</a:t>
            </a:r>
          </a:p>
        </xdr:txBody>
      </xdr:sp>
      <xdr:sp macro="" textlink="">
        <xdr:nvSpPr>
          <xdr:cNvPr id="9" name="Text Box 73"/>
          <xdr:cNvSpPr txBox="1">
            <a:spLocks noChangeArrowheads="1"/>
          </xdr:cNvSpPr>
        </xdr:nvSpPr>
        <xdr:spPr bwMode="auto">
          <a:xfrm>
            <a:off x="357" y="18"/>
            <a:ext cx="105" cy="16"/>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プロジェクトNo.</a:t>
            </a:r>
          </a:p>
        </xdr:txBody>
      </xdr:sp>
      <xdr:sp macro="" textlink="">
        <xdr:nvSpPr>
          <xdr:cNvPr id="10" name="Text Box 74"/>
          <xdr:cNvSpPr txBox="1">
            <a:spLocks noChangeArrowheads="1"/>
          </xdr:cNvSpPr>
        </xdr:nvSpPr>
        <xdr:spPr bwMode="auto">
          <a:xfrm>
            <a:off x="462" y="18"/>
            <a:ext cx="273" cy="16"/>
          </a:xfrm>
          <a:prstGeom prst="rect">
            <a:avLst/>
          </a:prstGeom>
          <a:solidFill>
            <a:srgbClr val="FFFFFF"/>
          </a:solidFill>
          <a:ln w="12700">
            <a:solidFill>
              <a:srgbClr val="000000"/>
            </a:solidFill>
            <a:miter lim="800000"/>
            <a:headEnd/>
            <a:tailEnd/>
          </a:ln>
        </xdr:spPr>
      </xdr:sp>
      <xdr:sp macro="" textlink="">
        <xdr:nvSpPr>
          <xdr:cNvPr id="11" name="Text Box 75"/>
          <xdr:cNvSpPr txBox="1">
            <a:spLocks noChangeArrowheads="1"/>
          </xdr:cNvSpPr>
        </xdr:nvSpPr>
        <xdr:spPr bwMode="auto">
          <a:xfrm>
            <a:off x="735" y="2"/>
            <a:ext cx="168" cy="16"/>
          </a:xfrm>
          <a:prstGeom prst="rect">
            <a:avLst/>
          </a:prstGeom>
          <a:solidFill>
            <a:srgbClr val="FFFFFF"/>
          </a:solidFill>
          <a:ln w="1270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作成日　　　　</a:t>
            </a:r>
            <a:r>
              <a:rPr lang="ja-JP" altLang="en-US" sz="1000" b="0" i="0" u="none" strike="noStrike" baseline="0">
                <a:solidFill>
                  <a:srgbClr val="0000FF"/>
                </a:solidFill>
                <a:latin typeface="ＭＳ Ｐゴシック"/>
                <a:ea typeface="ＭＳ Ｐゴシック"/>
              </a:rPr>
              <a:t>  </a:t>
            </a:r>
            <a:r>
              <a:rPr lang="ja-JP" altLang="en-US" sz="1000" b="0" i="0" u="none" strike="noStrike" baseline="0">
                <a:solidFill>
                  <a:srgbClr val="000000"/>
                </a:solidFill>
                <a:latin typeface="ＭＳ Ｐゴシック"/>
                <a:ea typeface="ＭＳ Ｐゴシック"/>
              </a:rPr>
              <a:t>　 </a:t>
            </a:r>
            <a:r>
              <a:rPr lang="en-US" altLang="ja-JP" sz="900" b="0" i="0" u="none" strike="noStrike" baseline="0">
                <a:solidFill>
                  <a:srgbClr val="000000"/>
                </a:solidFill>
                <a:latin typeface="ＭＳ Ｐゴシック"/>
                <a:ea typeface="ＭＳ Ｐゴシック"/>
              </a:rPr>
              <a:t>2015</a:t>
            </a:r>
            <a:r>
              <a:rPr lang="ja-JP" altLang="en-US" sz="900" b="0" i="0" u="none" strike="noStrike" baseline="0">
                <a:solidFill>
                  <a:srgbClr val="000000"/>
                </a:solidFill>
                <a:latin typeface="ＭＳ Ｐゴシック"/>
                <a:ea typeface="ＭＳ Ｐゴシック"/>
              </a:rPr>
              <a:t>年　</a:t>
            </a:r>
            <a:r>
              <a:rPr lang="en-US" altLang="ja-JP" sz="900" b="0" i="0" u="none" strike="noStrike" baseline="0">
                <a:solidFill>
                  <a:srgbClr val="000000"/>
                </a:solidFill>
                <a:latin typeface="ＭＳ Ｐゴシック"/>
                <a:ea typeface="ＭＳ Ｐゴシック"/>
              </a:rPr>
              <a:t>11</a:t>
            </a:r>
            <a:r>
              <a:rPr lang="ja-JP" altLang="en-US" sz="900" b="0" i="0" u="none" strike="noStrike" baseline="0">
                <a:solidFill>
                  <a:srgbClr val="000000"/>
                </a:solidFill>
                <a:latin typeface="ＭＳ Ｐゴシック"/>
                <a:ea typeface="ＭＳ Ｐゴシック"/>
              </a:rPr>
              <a:t>月　</a:t>
            </a:r>
            <a:r>
              <a:rPr lang="en-US" altLang="ja-JP" sz="900" b="0" i="0" u="none" strike="noStrike" baseline="0">
                <a:solidFill>
                  <a:srgbClr val="000000"/>
                </a:solidFill>
                <a:latin typeface="ＭＳ Ｐゴシック"/>
                <a:ea typeface="ＭＳ Ｐゴシック"/>
              </a:rPr>
              <a:t>28</a:t>
            </a:r>
            <a:r>
              <a:rPr lang="ja-JP" altLang="en-US" sz="900" b="0" i="0" u="none" strike="noStrike" baseline="0">
                <a:solidFill>
                  <a:srgbClr val="000000"/>
                </a:solidFill>
                <a:latin typeface="ＭＳ Ｐゴシック"/>
                <a:ea typeface="ＭＳ Ｐゴシック"/>
              </a:rPr>
              <a:t>日</a:t>
            </a:r>
          </a:p>
        </xdr:txBody>
      </xdr:sp>
      <xdr:sp macro="" textlink="">
        <xdr:nvSpPr>
          <xdr:cNvPr id="12" name="Text Box 76"/>
          <xdr:cNvSpPr txBox="1">
            <a:spLocks noChangeArrowheads="1"/>
          </xdr:cNvSpPr>
        </xdr:nvSpPr>
        <xdr:spPr bwMode="auto">
          <a:xfrm>
            <a:off x="903" y="2"/>
            <a:ext cx="63" cy="32"/>
          </a:xfrm>
          <a:prstGeom prst="rect">
            <a:avLst/>
          </a:prstGeom>
          <a:solidFill>
            <a:srgbClr val="FFFFFF"/>
          </a:solidFill>
          <a:ln w="12700">
            <a:solidFill>
              <a:srgbClr val="000000"/>
            </a:solidFill>
            <a:miter lim="800000"/>
            <a:headEnd/>
            <a:tailEnd/>
          </a:ln>
        </xdr:spPr>
        <xdr:txBody>
          <a:bodyPr vertOverflow="clip" wrap="square" lIns="27432" tIns="18288" rIns="27432" bIns="0" anchor="t" upright="1"/>
          <a:lstStyle/>
          <a:p>
            <a:pPr algn="ctr" rtl="0">
              <a:lnSpc>
                <a:spcPts val="1200"/>
              </a:lnSpc>
              <a:defRPr sz="1000"/>
            </a:pPr>
            <a:r>
              <a:rPr lang="ja-JP" altLang="en-US" sz="1000" b="0" i="0" u="none" strike="noStrike" baseline="0">
                <a:solidFill>
                  <a:srgbClr val="000000"/>
                </a:solidFill>
                <a:latin typeface="ＭＳ Ｐゴシック"/>
                <a:ea typeface="ＭＳ Ｐゴシック"/>
              </a:rPr>
              <a:t>更新者</a:t>
            </a:r>
            <a:endParaRPr lang="en-US" altLang="ja-JP" sz="1000" b="0" i="0" u="none" strike="noStrike" baseline="0">
              <a:solidFill>
                <a:srgbClr val="000000"/>
              </a:solidFill>
              <a:latin typeface="ＭＳ Ｐゴシック"/>
              <a:ea typeface="ＭＳ Ｐゴシック"/>
            </a:endParaRPr>
          </a:p>
          <a:p>
            <a:pPr algn="ctr" rtl="0">
              <a:lnSpc>
                <a:spcPts val="1200"/>
              </a:lnSpc>
              <a:defRPr sz="1000"/>
            </a:pP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垣内</a:t>
            </a:r>
          </a:p>
        </xdr:txBody>
      </xdr:sp>
      <xdr:sp macro="" textlink="">
        <xdr:nvSpPr>
          <xdr:cNvPr id="13" name="Text Box 77"/>
          <xdr:cNvSpPr txBox="1">
            <a:spLocks noChangeArrowheads="1"/>
          </xdr:cNvSpPr>
        </xdr:nvSpPr>
        <xdr:spPr bwMode="auto">
          <a:xfrm>
            <a:off x="966" y="2"/>
            <a:ext cx="63" cy="32"/>
          </a:xfrm>
          <a:prstGeom prst="rect">
            <a:avLst/>
          </a:prstGeom>
          <a:solidFill>
            <a:srgbClr val="FFFFFF"/>
          </a:solidFill>
          <a:ln w="12700">
            <a:solidFill>
              <a:srgbClr val="000000"/>
            </a:solidFill>
            <a:miter lim="800000"/>
            <a:headEnd/>
            <a:tailEnd/>
          </a:ln>
        </xdr:spPr>
        <xdr:txBody>
          <a:bodyPr vertOverflow="clip" wrap="square" lIns="27432" tIns="18288" rIns="27432" bIns="0" anchor="t" upright="1"/>
          <a:lstStyle/>
          <a:p>
            <a:pPr algn="ctr" rtl="0">
              <a:defRPr sz="1000"/>
            </a:pPr>
            <a:r>
              <a:rPr lang="ja-JP" altLang="en-US" sz="1000" b="0" i="0" u="none" strike="noStrike" baseline="0">
                <a:solidFill>
                  <a:srgbClr val="000000"/>
                </a:solidFill>
                <a:latin typeface="ＭＳ Ｐゴシック"/>
                <a:ea typeface="ＭＳ Ｐゴシック"/>
              </a:rPr>
              <a:t>作成者</a:t>
            </a:r>
            <a:endParaRPr lang="en-US" altLang="ja-JP" sz="1000" b="0" i="0" u="none" strike="noStrike" baseline="0">
              <a:solidFill>
                <a:srgbClr val="000000"/>
              </a:solidFill>
              <a:latin typeface="ＭＳ Ｐゴシック"/>
              <a:ea typeface="ＭＳ Ｐゴシック"/>
            </a:endParaRPr>
          </a:p>
          <a:p>
            <a:pPr algn="ctr" rtl="0">
              <a:defRPr sz="1000"/>
            </a:pPr>
            <a:endParaRPr lang="en-US" altLang="ja-JP" sz="1000" b="0" i="0" u="none" strike="noStrike" baseline="0">
              <a:solidFill>
                <a:srgbClr val="000000"/>
              </a:solidFill>
              <a:latin typeface="ＭＳ Ｐゴシック"/>
              <a:ea typeface="ＭＳ Ｐゴシック"/>
            </a:endParaRPr>
          </a:p>
          <a:p>
            <a:pPr algn="ctr" rtl="0">
              <a:defRPr sz="1000"/>
            </a:pPr>
            <a:r>
              <a:rPr lang="ja-JP" altLang="en-US" sz="1000" b="0" i="0" u="none" strike="noStrike" baseline="0">
                <a:solidFill>
                  <a:srgbClr val="000000"/>
                </a:solidFill>
                <a:latin typeface="ＭＳ Ｐゴシック"/>
                <a:ea typeface="ＭＳ Ｐゴシック"/>
              </a:rPr>
              <a:t>垣内</a:t>
            </a:r>
            <a:endParaRPr lang="ja-JP" altLang="en-US" sz="600" b="0" i="0" u="none" strike="noStrike" baseline="0">
              <a:solidFill>
                <a:srgbClr val="000000"/>
              </a:solidFill>
              <a:latin typeface="ＭＳ Ｐゴシック"/>
              <a:ea typeface="ＭＳ Ｐゴシック"/>
            </a:endParaRPr>
          </a:p>
          <a:p>
            <a:pPr algn="ctr" rtl="0">
              <a:defRPr sz="1000"/>
            </a:pPr>
            <a:endParaRPr lang="ja-JP" altLang="en-US" sz="600" b="0" i="0" u="none" strike="noStrike" baseline="0">
              <a:solidFill>
                <a:srgbClr val="000000"/>
              </a:solidFill>
              <a:latin typeface="ＭＳ Ｐゴシック"/>
              <a:ea typeface="ＭＳ Ｐゴシック"/>
            </a:endParaRPr>
          </a:p>
          <a:p>
            <a:pPr algn="ctr" rtl="0">
              <a:defRPr sz="1000"/>
            </a:pPr>
            <a:endParaRPr lang="ja-JP" altLang="en-US" sz="600" b="0" i="0" u="none" strike="noStrike" baseline="0">
              <a:solidFill>
                <a:srgbClr val="000000"/>
              </a:solidFill>
              <a:latin typeface="ＭＳ Ｐゴシック"/>
              <a:ea typeface="ＭＳ Ｐゴシック"/>
            </a:endParaRPr>
          </a:p>
        </xdr:txBody>
      </xdr:sp>
      <xdr:sp macro="" textlink="">
        <xdr:nvSpPr>
          <xdr:cNvPr id="14" name="Text Box 78"/>
          <xdr:cNvSpPr txBox="1">
            <a:spLocks noChangeArrowheads="1"/>
          </xdr:cNvSpPr>
        </xdr:nvSpPr>
        <xdr:spPr bwMode="auto">
          <a:xfrm>
            <a:off x="1029" y="2"/>
            <a:ext cx="42" cy="32"/>
          </a:xfrm>
          <a:prstGeom prst="rect">
            <a:avLst/>
          </a:prstGeom>
          <a:solidFill>
            <a:srgbClr val="FFFFFF"/>
          </a:solidFill>
          <a:ln w="12700">
            <a:solidFill>
              <a:srgbClr val="000000"/>
            </a:solidFill>
            <a:miter lim="800000"/>
            <a:headEnd/>
            <a:tailEnd/>
          </a:ln>
        </xdr:spPr>
        <xdr:txBody>
          <a:bodyPr vertOverflow="clip" wrap="square" lIns="27432" tIns="18288" rIns="27432" bIns="0" anchor="t" upright="1"/>
          <a:lstStyle/>
          <a:p>
            <a:pPr algn="ctr" rtl="0">
              <a:defRPr sz="1000"/>
            </a:pPr>
            <a:r>
              <a:rPr lang="ja-JP" altLang="en-US" sz="1000" b="0" i="0" u="none" strike="noStrike" baseline="0">
                <a:solidFill>
                  <a:srgbClr val="000000"/>
                </a:solidFill>
                <a:latin typeface="ＭＳ Ｐゴシック"/>
                <a:ea typeface="ＭＳ Ｐゴシック"/>
              </a:rPr>
              <a:t>ﾍﾟｰｼﾞ</a:t>
            </a:r>
          </a:p>
        </xdr:txBody>
      </xdr:sp>
      <xdr:sp macro="" textlink="">
        <xdr:nvSpPr>
          <xdr:cNvPr id="15" name="Text Box 79"/>
          <xdr:cNvSpPr txBox="1">
            <a:spLocks noChangeArrowheads="1"/>
          </xdr:cNvSpPr>
        </xdr:nvSpPr>
        <xdr:spPr bwMode="auto">
          <a:xfrm>
            <a:off x="735" y="18"/>
            <a:ext cx="168" cy="16"/>
          </a:xfrm>
          <a:prstGeom prst="rect">
            <a:avLst/>
          </a:prstGeom>
          <a:solidFill>
            <a:srgbClr val="FFFFFF"/>
          </a:solidFill>
          <a:ln w="1270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更新日　　　　　  　</a:t>
            </a:r>
            <a:r>
              <a:rPr lang="en-US" altLang="ja-JP" sz="900" b="0" i="0" u="none" strike="noStrike" baseline="0">
                <a:solidFill>
                  <a:srgbClr val="000000"/>
                </a:solidFill>
                <a:latin typeface="ＭＳ Ｐゴシック"/>
                <a:ea typeface="ＭＳ Ｐゴシック"/>
              </a:rPr>
              <a:t>2015</a:t>
            </a:r>
            <a:r>
              <a:rPr lang="ja-JP" altLang="en-US" sz="900" b="0" i="0" u="none" strike="noStrike" baseline="0">
                <a:solidFill>
                  <a:srgbClr val="000000"/>
                </a:solidFill>
                <a:latin typeface="ＭＳ Ｐゴシック"/>
                <a:ea typeface="ＭＳ Ｐゴシック"/>
              </a:rPr>
              <a:t>年　</a:t>
            </a:r>
            <a:r>
              <a:rPr lang="en-US" altLang="ja-JP" sz="900" b="0" i="0" u="none" strike="noStrike" baseline="0">
                <a:solidFill>
                  <a:srgbClr val="000000"/>
                </a:solidFill>
                <a:latin typeface="ＭＳ Ｐゴシック"/>
                <a:ea typeface="ＭＳ Ｐゴシック"/>
              </a:rPr>
              <a:t>12</a:t>
            </a:r>
            <a:r>
              <a:rPr lang="ja-JP" altLang="en-US" sz="900" b="0" i="0" u="none" strike="noStrike" baseline="0">
                <a:solidFill>
                  <a:srgbClr val="000000"/>
                </a:solidFill>
                <a:latin typeface="ＭＳ Ｐゴシック"/>
                <a:ea typeface="ＭＳ Ｐゴシック"/>
              </a:rPr>
              <a:t>月　</a:t>
            </a:r>
            <a:r>
              <a:rPr lang="en-US" altLang="ja-JP" sz="900" b="0" i="0" u="none" strike="noStrike" baseline="0">
                <a:solidFill>
                  <a:srgbClr val="000000"/>
                </a:solidFill>
                <a:latin typeface="ＭＳ Ｐゴシック"/>
                <a:ea typeface="ＭＳ Ｐゴシック"/>
              </a:rPr>
              <a:t>14</a:t>
            </a:r>
            <a:r>
              <a:rPr lang="ja-JP" altLang="en-US" sz="900" b="0" i="0" u="none" strike="noStrike" baseline="0">
                <a:solidFill>
                  <a:srgbClr val="000000"/>
                </a:solidFill>
                <a:latin typeface="ＭＳ Ｐゴシック"/>
                <a:ea typeface="ＭＳ Ｐゴシック"/>
              </a:rPr>
              <a:t>日</a:t>
            </a:r>
          </a:p>
        </xdr:txBody>
      </xdr:sp>
      <xdr:sp macro="" textlink="">
        <xdr:nvSpPr>
          <xdr:cNvPr id="16" name="Line 80"/>
          <xdr:cNvSpPr>
            <a:spLocks noChangeShapeType="1"/>
          </xdr:cNvSpPr>
        </xdr:nvSpPr>
        <xdr:spPr bwMode="auto">
          <a:xfrm>
            <a:off x="798" y="1"/>
            <a:ext cx="0" cy="32"/>
          </a:xfrm>
          <a:prstGeom prst="line">
            <a:avLst/>
          </a:prstGeom>
          <a:noFill/>
          <a:ln w="12700" cap="rnd">
            <a:solidFill>
              <a:srgbClr val="000000"/>
            </a:solidFill>
            <a:prstDash val="sysDot"/>
            <a:round/>
            <a:headEnd/>
            <a:tailEnd/>
          </a:ln>
          <a:extLst>
            <a:ext uri="{909E8E84-426E-40DD-AFC4-6F175D3DCCD1}">
              <a14:hiddenFill xmlns:a14="http://schemas.microsoft.com/office/drawing/2010/main">
                <a:noFill/>
              </a14:hiddenFill>
            </a:ext>
          </a:extLst>
        </xdr:spPr>
      </xdr:sp>
      <xdr:sp macro="" textlink="">
        <xdr:nvSpPr>
          <xdr:cNvPr id="17" name="Rectangle 81"/>
          <xdr:cNvSpPr>
            <a:spLocks noChangeArrowheads="1"/>
          </xdr:cNvSpPr>
        </xdr:nvSpPr>
        <xdr:spPr bwMode="auto">
          <a:xfrm>
            <a:off x="0" y="2"/>
            <a:ext cx="1071" cy="32"/>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146539</xdr:colOff>
      <xdr:row>50</xdr:row>
      <xdr:rowOff>117231</xdr:rowOff>
    </xdr:from>
    <xdr:to>
      <xdr:col>3</xdr:col>
      <xdr:colOff>2636227</xdr:colOff>
      <xdr:row>72</xdr:row>
      <xdr:rowOff>61547</xdr:rowOff>
    </xdr:to>
    <xdr:pic>
      <xdr:nvPicPr>
        <xdr:cNvPr id="4" name="図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6077" y="6550269"/>
          <a:ext cx="5068765" cy="445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K10\&#27231;&#22120;&#35211;&#31309;\&#35211;&#31309;&#12426;\H10064B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KDEVS1\KobeUniv\32.DB&#35373;&#35336;\&#65411;&#65392;&#65420;&#65438;&#65433;&#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project\Documents%20and%20Settings\zhao\Local%20Settings\Temporary%20Internet%20Files\OLK38\K10\&#27231;&#22120;&#35211;&#31309;\&#35211;&#31309;&#12426;\H10064B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32068;&#32340;&#22793;&#26356;\99&#19978;&#26399;&#32068;&#32340;&#22793;&#26356;\99-3&#26376;&#32068;&#32340;&#22793;&#26356;(&#20107;&#26989;&#3709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12.20.188\share\Documents%20and%20Settings\zhao\Local%20Settings\Temporary%20Internet%20Files\OLK38\K10\&#27231;&#22120;&#35211;&#31309;\&#35211;&#31309;&#12426;\H10064B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217.246.253\project\K10\&#27231;&#22120;&#35211;&#31309;\&#35211;&#31309;&#12426;\H10064B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26494;&#19979;EBS\ATLAS&#26696;&#20214;\svn\PISC_ATLAS\3&#21697;&#36074;&#31649;&#29702;\34&#12486;&#12473;&#12488;&#21839;&#38988;&#31649;&#29702;&#35352;&#37682;\20.&#28023;&#36008;&#35531;&#27714;\&#12304;&#26032;&#33337;&#31309;S&#12305;0302_&#32080;&#21512;&#12486;&#12473;&#12488;&#32080;&#26524;_&#28023;&#36008;&#35531;&#277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見積"/>
      <sheetName val="見積明細１"/>
      <sheetName val="見積明細2"/>
      <sheetName val="見積明細３"/>
      <sheetName val="注文書"/>
      <sheetName val="納品"/>
      <sheetName val="請求"/>
      <sheetName val="物品受領"/>
      <sheetName val="NAIS"/>
      <sheetName val="商談割引申請書"/>
      <sheetName val="製品明細 "/>
      <sheetName val="商談割引申請書 (2)"/>
      <sheetName val="製品明細  (2)"/>
      <sheetName val="SSK注文書"/>
      <sheetName val="Sheet1"/>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印刷用WK"/>
      <sheetName val="共通部分"/>
      <sheetName val="ｲﾝﾃﾞｯｸｽ定義"/>
      <sheetName val="テーブル定義"/>
      <sheetName val="ディクショナリ"/>
      <sheetName val="テーブル一覧"/>
      <sheetName val="テーブル見積り"/>
      <sheetName val="ｲﾝﾃﾞｯｸｽ見積り"/>
      <sheetName val="ERRMSG"/>
      <sheetName val="色々ﾎﾞﾀﾝ"/>
      <sheetName val="生成"/>
      <sheetName val="DictGetMod"/>
      <sheetName val="容量計算.MOD"/>
      <sheetName val="印刷Mod"/>
      <sheetName val="Module1"/>
      <sheetName val="MakeTrig"/>
      <sheetName val="MakeSQL_Main"/>
      <sheetName val="MakeSQL_ALL"/>
      <sheetName val="MakeSQLRtn_ALL"/>
      <sheetName val="ST(表紙A4横)"/>
      <sheetName val="オーバービュー"/>
      <sheetName val="PG一覧"/>
      <sheetName val="画面定義"/>
      <sheetName val="画面項目説明"/>
      <sheetName val="IPO(海上運賃仕訳指図)"/>
      <sheetName val="プログラムユニット説明"/>
      <sheetName val="補足説明 (SQL)"/>
      <sheetName val="編集仕様(承認ステータス更新)"/>
      <sheetName val="区分"/>
      <sheetName val="ドメイン一覧"/>
    </sheetNames>
    <sheetDataSet>
      <sheetData sheetId="0">
        <row r="2">
          <cell r="B2">
            <v>0</v>
          </cell>
        </row>
      </sheetData>
      <sheetData sheetId="1">
        <row r="2">
          <cell r="B2">
            <v>0</v>
          </cell>
        </row>
      </sheetData>
      <sheetData sheetId="2"/>
      <sheetData sheetId="3"/>
      <sheetData sheetId="4"/>
      <sheetData sheetId="5" refreshError="1">
        <row r="2">
          <cell r="B2" t="str">
            <v>FAX番号</v>
          </cell>
          <cell r="C2" t="str">
            <v>FAX_NUMBER</v>
          </cell>
          <cell r="D2" t="str">
            <v>VARCHAR2</v>
          </cell>
          <cell r="E2">
            <v>15</v>
          </cell>
          <cell r="G2" t="str">
            <v>XXXXX-XXXX-XXXX形式</v>
          </cell>
        </row>
        <row r="3">
          <cell r="B3" t="str">
            <v>カテゴリ(第８３条適用)</v>
          </cell>
          <cell r="C3" t="str">
            <v>FA_CATEGORY_83</v>
          </cell>
          <cell r="D3" t="str">
            <v>VARCHAR2</v>
          </cell>
          <cell r="E3">
            <v>150</v>
          </cell>
          <cell r="F3">
            <v>0</v>
          </cell>
          <cell r="G3">
            <v>0</v>
          </cell>
        </row>
        <row r="4">
          <cell r="B4" t="str">
            <v>カテゴリ(中期計画想定)</v>
          </cell>
          <cell r="C4" t="str">
            <v>FA_CATEGORY_CHUKI</v>
          </cell>
          <cell r="D4" t="str">
            <v>VARCHAR2</v>
          </cell>
          <cell r="E4">
            <v>150</v>
          </cell>
          <cell r="G4" t="str">
            <v>固定資産カテゴリ</v>
          </cell>
        </row>
        <row r="5">
          <cell r="B5" t="str">
            <v>コード組合せID</v>
          </cell>
          <cell r="C5" t="str">
            <v>CODE_COMBINATION_ID</v>
          </cell>
          <cell r="D5" t="str">
            <v>NUMBER</v>
          </cell>
          <cell r="E5">
            <v>15</v>
          </cell>
          <cell r="F5">
            <v>0</v>
          </cell>
          <cell r="G5" t="str">
            <v>ＧＬ勘定科目コード組合せＩＤ(CCID)</v>
          </cell>
        </row>
        <row r="6">
          <cell r="B6" t="str">
            <v>データ区分</v>
          </cell>
          <cell r="C6" t="str">
            <v>DATA_KBN</v>
          </cell>
          <cell r="D6" t="str">
            <v>VARCHAR2</v>
          </cell>
          <cell r="E6">
            <v>1</v>
          </cell>
          <cell r="G6" t="str">
            <v>開始日</v>
          </cell>
        </row>
        <row r="7">
          <cell r="B7" t="str">
            <v>データ区分名</v>
          </cell>
          <cell r="C7" t="str">
            <v>DATA_KBN_NAME</v>
          </cell>
          <cell r="D7" t="str">
            <v>VARCHAR2</v>
          </cell>
          <cell r="E7">
            <v>30</v>
          </cell>
          <cell r="G7" t="str">
            <v>前月繰越：0／明細：1～連番／次月繰越：0</v>
          </cell>
        </row>
        <row r="8">
          <cell r="B8" t="str">
            <v>データ種別</v>
          </cell>
          <cell r="C8" t="str">
            <v>DATA_CLASS</v>
          </cell>
          <cell r="D8" t="str">
            <v>VARCHAR2</v>
          </cell>
          <cell r="E8">
            <v>1</v>
          </cell>
          <cell r="G8" t="str">
            <v>前月繰越：0／明細：1／次月繰越：9</v>
          </cell>
        </row>
        <row r="9">
          <cell r="B9" t="str">
            <v>データ番号</v>
          </cell>
          <cell r="C9" t="str">
            <v>DATA_NO</v>
          </cell>
          <cell r="D9" t="str">
            <v>NUMBER</v>
          </cell>
          <cell r="E9">
            <v>15</v>
          </cell>
          <cell r="F9">
            <v>0</v>
          </cell>
          <cell r="G9" t="str">
            <v>前月繰越：0／明細：1～連番／次月繰越：0</v>
          </cell>
        </row>
        <row r="10">
          <cell r="B10" t="str">
            <v>プロジェクトコード</v>
          </cell>
          <cell r="C10" t="str">
            <v>PROJECT_CODE</v>
          </cell>
          <cell r="D10" t="str">
            <v>VARCHAR2</v>
          </cell>
          <cell r="E10">
            <v>25</v>
          </cell>
          <cell r="G10" t="str">
            <v>開始日</v>
          </cell>
        </row>
        <row r="11">
          <cell r="B11" t="str">
            <v>プロジェクト名</v>
          </cell>
          <cell r="C11" t="str">
            <v>PROJECT_NAME</v>
          </cell>
          <cell r="D11" t="str">
            <v>VARCHAR2</v>
          </cell>
          <cell r="E11">
            <v>240</v>
          </cell>
        </row>
        <row r="12">
          <cell r="B12" t="str">
            <v>リースタイプ</v>
          </cell>
          <cell r="C12" t="str">
            <v>LEASE_TYPE</v>
          </cell>
          <cell r="D12" t="str">
            <v>VARCHAR2</v>
          </cell>
          <cell r="E12">
            <v>1</v>
          </cell>
          <cell r="G12" t="str">
            <v xml:space="preserve">リース情報 </v>
          </cell>
        </row>
        <row r="13">
          <cell r="B13" t="str">
            <v>リースタイプ名</v>
          </cell>
          <cell r="C13" t="str">
            <v>LEASE_TYPE_NAME</v>
          </cell>
          <cell r="D13" t="str">
            <v>VARCHAR2</v>
          </cell>
          <cell r="E13">
            <v>150</v>
          </cell>
          <cell r="G13" t="str">
            <v>リース情報 ファイナンス・オペレーティングなど</v>
          </cell>
        </row>
        <row r="14">
          <cell r="B14" t="str">
            <v>リース会社</v>
          </cell>
          <cell r="C14" t="str">
            <v>LEASE_VENDOR_NAME</v>
          </cell>
          <cell r="D14" t="str">
            <v>VARCHAR2</v>
          </cell>
          <cell r="E14">
            <v>150</v>
          </cell>
          <cell r="G14" t="str">
            <v>リース情報 仕入先正式名に該当</v>
          </cell>
        </row>
        <row r="15">
          <cell r="B15" t="str">
            <v>リース開始日</v>
          </cell>
          <cell r="C15" t="str">
            <v>LEASE_DATE_FROM</v>
          </cell>
          <cell r="D15" t="str">
            <v>DATE</v>
          </cell>
          <cell r="E15">
            <v>240</v>
          </cell>
          <cell r="G15" t="str">
            <v>リース情報</v>
          </cell>
        </row>
        <row r="16">
          <cell r="B16" t="str">
            <v>リース概要</v>
          </cell>
          <cell r="C16" t="str">
            <v>LEASE_INFORMATION</v>
          </cell>
          <cell r="D16" t="str">
            <v>VARCHAR2</v>
          </cell>
          <cell r="E16">
            <v>240</v>
          </cell>
          <cell r="G16" t="str">
            <v>リース情報</v>
          </cell>
        </row>
        <row r="17">
          <cell r="B17" t="str">
            <v>リース契約番号</v>
          </cell>
          <cell r="C17" t="str">
            <v>LEASE_NUMBER</v>
          </cell>
          <cell r="D17" t="str">
            <v>VARCHAR2</v>
          </cell>
          <cell r="E17">
            <v>15</v>
          </cell>
          <cell r="G17" t="str">
            <v>リース情報</v>
          </cell>
        </row>
        <row r="18">
          <cell r="B18" t="str">
            <v>リース形態</v>
          </cell>
          <cell r="C18" t="str">
            <v>LEASE_KEITAI</v>
          </cell>
          <cell r="D18" t="str">
            <v>VARCHAR2</v>
          </cell>
          <cell r="E18">
            <v>15</v>
          </cell>
          <cell r="G18" t="str">
            <v>リース情報</v>
          </cell>
        </row>
        <row r="19">
          <cell r="B19" t="str">
            <v>リース形態名</v>
          </cell>
          <cell r="C19" t="str">
            <v>LEASE_KEITAI_NAME</v>
          </cell>
          <cell r="D19" t="str">
            <v>VARCHAR2</v>
          </cell>
          <cell r="E19">
            <v>150</v>
          </cell>
          <cell r="G19" t="str">
            <v>リース情報</v>
          </cell>
        </row>
        <row r="20">
          <cell r="B20" t="str">
            <v>リース月額料（参考）</v>
          </cell>
          <cell r="C20" t="str">
            <v>LEASE_AMOUNT_MONTH</v>
          </cell>
          <cell r="D20" t="str">
            <v>NUMBER</v>
          </cell>
          <cell r="E20">
            <v>22</v>
          </cell>
          <cell r="F20">
            <v>0</v>
          </cell>
          <cell r="G20" t="str">
            <v>リース情報</v>
          </cell>
        </row>
        <row r="21">
          <cell r="B21" t="str">
            <v>リース終了日</v>
          </cell>
          <cell r="C21" t="str">
            <v>LEASE_DATE_TO</v>
          </cell>
          <cell r="D21" t="str">
            <v>DATE</v>
          </cell>
          <cell r="E21">
            <v>80</v>
          </cell>
          <cell r="G21" t="str">
            <v>リース情報</v>
          </cell>
        </row>
        <row r="22">
          <cell r="B22" t="str">
            <v>リース特記事項（解約情報等）</v>
          </cell>
          <cell r="C22" t="str">
            <v>LEASE_NOTES</v>
          </cell>
          <cell r="D22" t="str">
            <v>VARCHAR2</v>
          </cell>
          <cell r="E22">
            <v>240</v>
          </cell>
          <cell r="F22">
            <v>0</v>
          </cell>
          <cell r="G22" t="str">
            <v>リース情報</v>
          </cell>
        </row>
        <row r="23">
          <cell r="B23" t="str">
            <v>リース料総額</v>
          </cell>
          <cell r="C23" t="str">
            <v>LEASE_AMOUNT_ALL</v>
          </cell>
          <cell r="D23" t="str">
            <v>NUMBER</v>
          </cell>
          <cell r="E23">
            <v>22</v>
          </cell>
          <cell r="F23">
            <v>0</v>
          </cell>
          <cell r="G23" t="str">
            <v>リース情報</v>
          </cell>
        </row>
        <row r="24">
          <cell r="B24" t="str">
            <v>依頼年月日</v>
          </cell>
          <cell r="C24" t="str">
            <v>REQUEST_DATE</v>
          </cell>
          <cell r="D24" t="str">
            <v>DATE</v>
          </cell>
          <cell r="E24">
            <v>15</v>
          </cell>
          <cell r="F24">
            <v>0</v>
          </cell>
          <cell r="G24" t="str">
            <v>"ＮＮYY年MM月DD日"形式</v>
          </cell>
        </row>
        <row r="25">
          <cell r="B25" t="str">
            <v>引当額</v>
          </cell>
          <cell r="C25" t="str">
            <v>ENCUMBRANCE_AMOUNT</v>
          </cell>
          <cell r="D25" t="str">
            <v>NUMBER</v>
          </cell>
          <cell r="E25">
            <v>22</v>
          </cell>
          <cell r="F25">
            <v>0</v>
          </cell>
          <cell r="G25">
            <v>0</v>
          </cell>
        </row>
        <row r="26">
          <cell r="B26" t="str">
            <v>科目(収益の部)</v>
          </cell>
          <cell r="C26" t="str">
            <v>KAMOKU_RETURNS_PLACE</v>
          </cell>
          <cell r="D26" t="str">
            <v>VARCHAR2</v>
          </cell>
          <cell r="E26">
            <v>240</v>
          </cell>
          <cell r="G26" t="str">
            <v>収益の部の表示科目</v>
          </cell>
        </row>
        <row r="27">
          <cell r="B27" t="str">
            <v>科目(費用の部)</v>
          </cell>
          <cell r="C27" t="str">
            <v>KAMOKU_EXPENSE_PLACE</v>
          </cell>
          <cell r="D27" t="str">
            <v>VARCHAR2</v>
          </cell>
          <cell r="E27">
            <v>240</v>
          </cell>
          <cell r="F27">
            <v>4</v>
          </cell>
          <cell r="G27" t="str">
            <v>費用の部の表示科目</v>
          </cell>
        </row>
        <row r="28">
          <cell r="B28" t="str">
            <v>科目タイプ</v>
          </cell>
          <cell r="C28" t="str">
            <v>ACCOUNT_TYPE</v>
          </cell>
          <cell r="D28" t="str">
            <v>VARCHAR2</v>
          </cell>
          <cell r="E28">
            <v>1</v>
          </cell>
          <cell r="F28">
            <v>0</v>
          </cell>
          <cell r="G28" t="str">
            <v>勘定科目タイプ</v>
          </cell>
        </row>
        <row r="29">
          <cell r="B29" t="str">
            <v>科目タイプ名</v>
          </cell>
          <cell r="C29" t="str">
            <v>ACCOUNT_TYPE_NAME</v>
          </cell>
          <cell r="D29" t="str">
            <v>VARCHAR2</v>
          </cell>
          <cell r="E29">
            <v>240</v>
          </cell>
          <cell r="F29">
            <v>0</v>
          </cell>
          <cell r="G29" t="str">
            <v>対象科目の判定基準となる項目</v>
          </cell>
        </row>
        <row r="30">
          <cell r="B30" t="str">
            <v>科目判定項目</v>
          </cell>
          <cell r="C30" t="str">
            <v>ACCOUNT_CTL_DATA</v>
          </cell>
          <cell r="D30" t="str">
            <v>VARCHAR2</v>
          </cell>
          <cell r="E30">
            <v>25</v>
          </cell>
          <cell r="G30" t="str">
            <v>対象科目の判定基準となる項目</v>
          </cell>
        </row>
        <row r="31">
          <cell r="B31" t="str">
            <v>会計期間</v>
          </cell>
          <cell r="C31" t="str">
            <v>PERIOD_NAME</v>
          </cell>
          <cell r="D31" t="str">
            <v>VARCHAR2</v>
          </cell>
          <cell r="E31">
            <v>15</v>
          </cell>
          <cell r="F31">
            <v>4</v>
          </cell>
          <cell r="G31">
            <v>0</v>
          </cell>
        </row>
        <row r="32">
          <cell r="B32" t="str">
            <v>会計期間（開始）</v>
          </cell>
          <cell r="C32" t="str">
            <v>PERIOD_NAME_FROM</v>
          </cell>
          <cell r="D32" t="str">
            <v>VARCHAR2</v>
          </cell>
          <cell r="E32">
            <v>15</v>
          </cell>
          <cell r="F32">
            <v>0</v>
          </cell>
          <cell r="G32">
            <v>0</v>
          </cell>
        </row>
        <row r="33">
          <cell r="B33" t="str">
            <v>会計期間（終了）</v>
          </cell>
          <cell r="C33" t="str">
            <v>PERIOD_NAME_TO</v>
          </cell>
          <cell r="D33" t="str">
            <v>VARCHAR2</v>
          </cell>
          <cell r="E33">
            <v>15</v>
          </cell>
          <cell r="F33">
            <v>0</v>
          </cell>
          <cell r="G33">
            <v>0</v>
          </cell>
        </row>
        <row r="34">
          <cell r="B34" t="str">
            <v>会計期間カウンタ</v>
          </cell>
          <cell r="C34" t="str">
            <v>PERIOD_COUNTER</v>
          </cell>
          <cell r="D34" t="str">
            <v>NUMBER</v>
          </cell>
          <cell r="E34">
            <v>15</v>
          </cell>
          <cell r="F34">
            <v>0</v>
          </cell>
          <cell r="G34">
            <v>0</v>
          </cell>
        </row>
        <row r="35">
          <cell r="B35" t="str">
            <v>会計期間開始日</v>
          </cell>
          <cell r="C35" t="str">
            <v>PERIOD_START_DATE</v>
          </cell>
          <cell r="D35" t="str">
            <v>DATE</v>
          </cell>
          <cell r="E35">
            <v>80</v>
          </cell>
          <cell r="G35" t="str">
            <v>会計期間の開始年月日</v>
          </cell>
        </row>
        <row r="36">
          <cell r="B36" t="str">
            <v>会計期間終了日</v>
          </cell>
          <cell r="C36" t="str">
            <v>PERIOD_END_DATE</v>
          </cell>
          <cell r="D36" t="str">
            <v>DATE</v>
          </cell>
          <cell r="E36">
            <v>20</v>
          </cell>
          <cell r="F36">
            <v>4</v>
          </cell>
          <cell r="G36">
            <v>0</v>
          </cell>
        </row>
        <row r="37">
          <cell r="B37" t="str">
            <v>会計期間番号</v>
          </cell>
          <cell r="C37" t="str">
            <v>PERIOD_NUMBER</v>
          </cell>
          <cell r="D37" t="str">
            <v>NUMBER</v>
          </cell>
          <cell r="E37">
            <v>15</v>
          </cell>
          <cell r="G37" t="str">
            <v>ＧＬ会計期間ソート用</v>
          </cell>
        </row>
        <row r="38">
          <cell r="B38" t="str">
            <v>会計処理日</v>
          </cell>
          <cell r="C38" t="str">
            <v>ACNTG_TRSCN_DATE</v>
          </cell>
          <cell r="D38" t="str">
            <v>DATE</v>
          </cell>
          <cell r="E38">
            <v>18</v>
          </cell>
          <cell r="F38">
            <v>4</v>
          </cell>
          <cell r="G38" t="str">
            <v>"ＮＮYY年MM月DD日"形式</v>
          </cell>
        </row>
        <row r="39">
          <cell r="B39" t="str">
            <v>会計処理年月日</v>
          </cell>
          <cell r="C39" t="str">
            <v>EFFECTIVE_DATE</v>
          </cell>
          <cell r="D39" t="str">
            <v>DATE</v>
          </cell>
          <cell r="E39">
            <v>18</v>
          </cell>
          <cell r="F39">
            <v>4</v>
          </cell>
          <cell r="G39" t="str">
            <v>業者（債務者）のカナ名称</v>
          </cell>
        </row>
        <row r="40">
          <cell r="B40" t="str">
            <v>会計処理年月日(和暦)</v>
          </cell>
          <cell r="C40" t="str">
            <v>EFFECTIVE_DATE_W_DSP</v>
          </cell>
          <cell r="D40" t="str">
            <v>VARCHAR2</v>
          </cell>
          <cell r="E40">
            <v>16</v>
          </cell>
          <cell r="F40">
            <v>0</v>
          </cell>
          <cell r="G40" t="str">
            <v>"ＮＮYY年MM月DD日"形式</v>
          </cell>
        </row>
        <row r="41">
          <cell r="B41" t="str">
            <v>会計帳簿ID</v>
          </cell>
          <cell r="C41" t="str">
            <v>SET_OF_BOOKS_ID</v>
          </cell>
          <cell r="D41" t="str">
            <v>NUMBER</v>
          </cell>
          <cell r="E41">
            <v>15</v>
          </cell>
          <cell r="F41">
            <v>0</v>
          </cell>
          <cell r="G41">
            <v>0</v>
          </cell>
        </row>
        <row r="42">
          <cell r="B42" t="str">
            <v>会計帳簿名</v>
          </cell>
          <cell r="C42" t="str">
            <v>BOOK_NAME</v>
          </cell>
          <cell r="D42" t="str">
            <v>VARCHAR2</v>
          </cell>
          <cell r="E42">
            <v>30</v>
          </cell>
          <cell r="F42">
            <v>4</v>
          </cell>
          <cell r="G42" t="str">
            <v>"ＮＮYY年MM月DD日"形式</v>
          </cell>
        </row>
        <row r="43">
          <cell r="B43" t="str">
            <v>開始日</v>
          </cell>
          <cell r="C43" t="str">
            <v>START_DATE</v>
          </cell>
          <cell r="D43" t="str">
            <v>DATE</v>
          </cell>
          <cell r="E43">
            <v>18</v>
          </cell>
          <cell r="F43">
            <v>4</v>
          </cell>
          <cell r="G43" t="str">
            <v>開始日</v>
          </cell>
        </row>
        <row r="44">
          <cell r="B44" t="str">
            <v>開始日（和暦）</v>
          </cell>
          <cell r="C44" t="str">
            <v>START_DATE_WAREKI_DSP</v>
          </cell>
          <cell r="D44" t="str">
            <v>VARCHAR2</v>
          </cell>
          <cell r="E44">
            <v>16</v>
          </cell>
          <cell r="G44" t="str">
            <v>"ＮＮYY年MM月DD日"形式</v>
          </cell>
        </row>
        <row r="45">
          <cell r="B45" t="str">
            <v>確定区分</v>
          </cell>
          <cell r="C45" t="str">
            <v>AUTHORIZATION_KBN</v>
          </cell>
          <cell r="D45" t="str">
            <v>VARCHAR2</v>
          </cell>
          <cell r="E45">
            <v>1</v>
          </cell>
          <cell r="F45">
            <v>0</v>
          </cell>
          <cell r="G45" t="str">
            <v>Y/N</v>
          </cell>
        </row>
        <row r="46">
          <cell r="B46" t="str">
            <v>確定区分名</v>
          </cell>
          <cell r="C46" t="str">
            <v>AUTHORIZATION_NAME</v>
          </cell>
          <cell r="D46" t="str">
            <v>VARCHAR2</v>
          </cell>
          <cell r="E46">
            <v>80</v>
          </cell>
          <cell r="G46" t="str">
            <v>支払方法</v>
          </cell>
        </row>
        <row r="47">
          <cell r="B47" t="str">
            <v>確定減少額</v>
          </cell>
          <cell r="C47" t="str">
            <v>DCSN_DCRS_AMOUNT</v>
          </cell>
          <cell r="D47" t="str">
            <v>NUMBER</v>
          </cell>
          <cell r="E47">
            <v>22</v>
          </cell>
          <cell r="G47" t="str">
            <v>支払優先度</v>
          </cell>
        </row>
        <row r="48">
          <cell r="B48" t="str">
            <v>確定合計額</v>
          </cell>
          <cell r="C48" t="str">
            <v>DCSN_TTL_AMOUNT</v>
          </cell>
          <cell r="D48" t="str">
            <v>NUMBER</v>
          </cell>
          <cell r="E48">
            <v>22</v>
          </cell>
          <cell r="G48" t="str">
            <v>固定資産割当比率</v>
          </cell>
        </row>
        <row r="49">
          <cell r="B49" t="str">
            <v>確定発生額</v>
          </cell>
          <cell r="C49" t="str">
            <v>DCSN_ICRS_AMOUNT</v>
          </cell>
          <cell r="D49" t="str">
            <v>NUMBER</v>
          </cell>
          <cell r="E49">
            <v>22</v>
          </cell>
          <cell r="G49" t="str">
            <v>固定資産の割当番号</v>
          </cell>
        </row>
        <row r="50">
          <cell r="B50" t="str">
            <v>割当単位</v>
          </cell>
          <cell r="C50" t="str">
            <v>UNITS_ASSIGNED</v>
          </cell>
          <cell r="D50" t="str">
            <v>NUMBER</v>
          </cell>
          <cell r="E50">
            <v>15</v>
          </cell>
          <cell r="F50">
            <v>0</v>
          </cell>
          <cell r="G50" t="str">
            <v>固定資産割当比率</v>
          </cell>
        </row>
        <row r="51">
          <cell r="B51" t="str">
            <v>割当番号</v>
          </cell>
          <cell r="C51" t="str">
            <v>ASSIGNED</v>
          </cell>
          <cell r="D51" t="str">
            <v>NUMBER</v>
          </cell>
          <cell r="E51">
            <v>6</v>
          </cell>
          <cell r="F51">
            <v>0</v>
          </cell>
          <cell r="G51" t="str">
            <v>固定資産の割当番号</v>
          </cell>
        </row>
        <row r="52">
          <cell r="B52" t="str">
            <v>勘定科目コード</v>
          </cell>
          <cell r="C52" t="str">
            <v>KAMOKU_CODE</v>
          </cell>
          <cell r="D52" t="str">
            <v>VARCHAR2</v>
          </cell>
          <cell r="E52">
            <v>25</v>
          </cell>
          <cell r="G52" t="str">
            <v>対象仕訳ソースの判定基準となる項目</v>
          </cell>
        </row>
        <row r="53">
          <cell r="B53" t="str">
            <v>勘定科目名</v>
          </cell>
          <cell r="C53" t="str">
            <v>KAMOKU_NAME</v>
          </cell>
          <cell r="D53" t="str">
            <v>VARCHAR2</v>
          </cell>
          <cell r="E53">
            <v>240</v>
          </cell>
          <cell r="F53">
            <v>4</v>
          </cell>
          <cell r="G53" t="str">
            <v>コンカレント処理中＝'1' 処理なし＝'0' 画面で'1'をセットし、コンカレントの終了時に'0'に戻すことを想定</v>
          </cell>
        </row>
        <row r="54">
          <cell r="B54" t="str">
            <v>企業種別</v>
          </cell>
          <cell r="C54" t="str">
            <v>COMPANY_CLASS</v>
          </cell>
          <cell r="D54" t="str">
            <v>VARCHAR2</v>
          </cell>
          <cell r="E54">
            <v>150</v>
          </cell>
          <cell r="F54">
            <v>0</v>
          </cell>
          <cell r="G54" t="str">
            <v>ＧＬ仕訳伝票ヘッダＩＤ</v>
          </cell>
        </row>
        <row r="55">
          <cell r="B55" t="str">
            <v>期首減価償却累計額</v>
          </cell>
          <cell r="C55" t="str">
            <v>STR_DEPRN_AMOUNT_SUM</v>
          </cell>
          <cell r="D55" t="str">
            <v>NUMBER</v>
          </cell>
          <cell r="E55">
            <v>22</v>
          </cell>
          <cell r="F55">
            <v>0</v>
          </cell>
          <cell r="G55" t="str">
            <v>"YYYY年度"形式</v>
          </cell>
        </row>
        <row r="56">
          <cell r="B56" t="str">
            <v>期首取得価額</v>
          </cell>
          <cell r="C56" t="str">
            <v>STR_FA_COST</v>
          </cell>
          <cell r="D56" t="str">
            <v>NUMBER</v>
          </cell>
          <cell r="E56">
            <v>22</v>
          </cell>
          <cell r="F56">
            <v>0</v>
          </cell>
          <cell r="G56">
            <v>0</v>
          </cell>
        </row>
        <row r="57">
          <cell r="B57" t="str">
            <v>期首帳簿価額</v>
          </cell>
          <cell r="C57" t="str">
            <v>STR_BOOK_VALUE</v>
          </cell>
          <cell r="D57" t="str">
            <v>NUMBER</v>
          </cell>
          <cell r="E57">
            <v>22</v>
          </cell>
          <cell r="F57">
            <v>0</v>
          </cell>
          <cell r="G57">
            <v>0</v>
          </cell>
        </row>
        <row r="58">
          <cell r="B58" t="str">
            <v>期末減価償却費</v>
          </cell>
          <cell r="C58" t="str">
            <v>END_DEPRN_AMOUNT</v>
          </cell>
          <cell r="D58" t="str">
            <v>NUMBER</v>
          </cell>
          <cell r="E58">
            <v>22</v>
          </cell>
          <cell r="F58">
            <v>0</v>
          </cell>
          <cell r="G58" t="str">
            <v>初期値の説明</v>
          </cell>
        </row>
        <row r="59">
          <cell r="B59" t="str">
            <v>期末減価償却累計額</v>
          </cell>
          <cell r="C59" t="str">
            <v>END_DEPRN_AMOUNT_SUM</v>
          </cell>
          <cell r="D59" t="str">
            <v>NUMBER</v>
          </cell>
          <cell r="E59">
            <v>22</v>
          </cell>
          <cell r="F59">
            <v>0</v>
          </cell>
          <cell r="G59" t="str">
            <v>支払方法</v>
          </cell>
        </row>
        <row r="60">
          <cell r="B60" t="str">
            <v>期末取得価額</v>
          </cell>
          <cell r="C60" t="str">
            <v>END_FA_COST</v>
          </cell>
          <cell r="D60" t="str">
            <v>NUMBER</v>
          </cell>
          <cell r="E60">
            <v>22</v>
          </cell>
          <cell r="F60">
            <v>0</v>
          </cell>
          <cell r="G60" t="str">
            <v>業者（債務者）のコード</v>
          </cell>
        </row>
        <row r="61">
          <cell r="B61" t="str">
            <v>期末帳簿価額</v>
          </cell>
          <cell r="C61" t="str">
            <v>END_BOOK_VALUE</v>
          </cell>
          <cell r="D61" t="str">
            <v>NUMBER</v>
          </cell>
          <cell r="E61">
            <v>18</v>
          </cell>
          <cell r="F61">
            <v>4</v>
          </cell>
          <cell r="G61">
            <v>0</v>
          </cell>
        </row>
        <row r="62">
          <cell r="B62" t="str">
            <v>機能通貨借方金額</v>
          </cell>
          <cell r="C62" t="str">
            <v>ACCOUNTED_DR</v>
          </cell>
          <cell r="D62" t="str">
            <v>NUMBER</v>
          </cell>
          <cell r="E62">
            <v>22</v>
          </cell>
          <cell r="F62">
            <v>0</v>
          </cell>
          <cell r="G62">
            <v>0</v>
          </cell>
        </row>
        <row r="63">
          <cell r="B63" t="str">
            <v>機能通貨貸方金額</v>
          </cell>
          <cell r="C63" t="str">
            <v>ACCOUNTED_CR</v>
          </cell>
          <cell r="D63" t="str">
            <v>NUMBER</v>
          </cell>
          <cell r="E63">
            <v>22</v>
          </cell>
          <cell r="G63" t="str">
            <v>収益の部の金額</v>
          </cell>
        </row>
        <row r="64">
          <cell r="B64" t="str">
            <v>起票年月日</v>
          </cell>
          <cell r="C64" t="str">
            <v>KIHYO_DATE</v>
          </cell>
          <cell r="D64" t="str">
            <v>DATE</v>
          </cell>
          <cell r="E64">
            <v>150</v>
          </cell>
          <cell r="F64">
            <v>0</v>
          </cell>
          <cell r="G64" t="str">
            <v>削除条件に使用する日付型項目</v>
          </cell>
        </row>
        <row r="65">
          <cell r="B65" t="str">
            <v>起票年月日（和暦）</v>
          </cell>
          <cell r="C65" t="str">
            <v>KIHYO_DATE_WAREKI_DSP</v>
          </cell>
          <cell r="D65" t="str">
            <v>VARCHAR2</v>
          </cell>
          <cell r="E65">
            <v>16</v>
          </cell>
          <cell r="G65" t="str">
            <v>"ＮＮYY年MM月DD日"形式</v>
          </cell>
        </row>
        <row r="66">
          <cell r="B66" t="str">
            <v>教官コード</v>
          </cell>
          <cell r="C66" t="str">
            <v>KYOKAN_CODE</v>
          </cell>
          <cell r="D66" t="str">
            <v>VARCHAR2</v>
          </cell>
          <cell r="E66">
            <v>25</v>
          </cell>
          <cell r="F66">
            <v>0</v>
          </cell>
          <cell r="G66" t="str">
            <v>前月繰越：0／明細：1／次月繰越：9</v>
          </cell>
        </row>
        <row r="67">
          <cell r="B67" t="str">
            <v>教官名</v>
          </cell>
          <cell r="C67" t="str">
            <v>KYOKAN_NAME</v>
          </cell>
          <cell r="D67" t="str">
            <v>VARCHAR2</v>
          </cell>
          <cell r="E67">
            <v>240</v>
          </cell>
          <cell r="F67">
            <v>4</v>
          </cell>
          <cell r="G67" t="str">
            <v>銀行支店名</v>
          </cell>
        </row>
        <row r="68">
          <cell r="B68" t="str">
            <v>業者コード</v>
          </cell>
          <cell r="C68" t="str">
            <v>GYOSHA_CODE</v>
          </cell>
          <cell r="D68" t="str">
            <v>VARCHAR2</v>
          </cell>
          <cell r="E68">
            <v>30</v>
          </cell>
          <cell r="F68">
            <v>4</v>
          </cell>
          <cell r="G68" t="str">
            <v>業者（債務者）のコード</v>
          </cell>
        </row>
        <row r="69">
          <cell r="B69" t="str">
            <v>業者名</v>
          </cell>
          <cell r="C69" t="str">
            <v>GYOSHA_NAME</v>
          </cell>
          <cell r="D69" t="str">
            <v>VARCHAR2</v>
          </cell>
          <cell r="E69">
            <v>100</v>
          </cell>
          <cell r="F69">
            <v>0</v>
          </cell>
          <cell r="G69" t="str">
            <v>業者（債務者）の名称</v>
          </cell>
        </row>
        <row r="70">
          <cell r="B70" t="str">
            <v>業者名カナ</v>
          </cell>
          <cell r="C70" t="str">
            <v>GYOSHA_NAME_ALT</v>
          </cell>
          <cell r="D70" t="str">
            <v>VARCHAR2</v>
          </cell>
          <cell r="E70">
            <v>100</v>
          </cell>
          <cell r="G70" t="str">
            <v>業者（債務者）のカナ名称</v>
          </cell>
        </row>
        <row r="71">
          <cell r="B71" t="str">
            <v>金額(収益の部)</v>
          </cell>
          <cell r="C71" t="str">
            <v>AMOUNT_RETURNS_PLACE</v>
          </cell>
          <cell r="D71" t="str">
            <v>NUMBER</v>
          </cell>
          <cell r="E71">
            <v>22</v>
          </cell>
          <cell r="F71">
            <v>0</v>
          </cell>
          <cell r="G71" t="str">
            <v>収益の部の金額</v>
          </cell>
        </row>
        <row r="72">
          <cell r="B72" t="str">
            <v>金額(費用の部)</v>
          </cell>
          <cell r="C72" t="str">
            <v>AMOUNT_EXPENSE_PLACE</v>
          </cell>
          <cell r="D72" t="str">
            <v>NUMBER</v>
          </cell>
          <cell r="E72">
            <v>22</v>
          </cell>
          <cell r="F72">
            <v>0</v>
          </cell>
          <cell r="G72" t="str">
            <v>費用の部の金額</v>
          </cell>
        </row>
        <row r="73">
          <cell r="B73" t="str">
            <v>銀行コード</v>
          </cell>
          <cell r="C73" t="str">
            <v>BANK_CODE</v>
          </cell>
          <cell r="D73" t="str">
            <v>VARCHAR2</v>
          </cell>
          <cell r="E73">
            <v>4</v>
          </cell>
          <cell r="F73">
            <v>0</v>
          </cell>
          <cell r="G73" t="str">
            <v>銀行コード</v>
          </cell>
        </row>
        <row r="74">
          <cell r="B74" t="str">
            <v>銀行支店コード</v>
          </cell>
          <cell r="C74" t="str">
            <v>BANK_BRANCH_CODE</v>
          </cell>
          <cell r="D74" t="str">
            <v>VARCHAR2</v>
          </cell>
          <cell r="E74">
            <v>3</v>
          </cell>
          <cell r="F74">
            <v>0</v>
          </cell>
          <cell r="G74" t="str">
            <v>銀行支店コード</v>
          </cell>
        </row>
        <row r="75">
          <cell r="B75" t="str">
            <v>銀行支店名</v>
          </cell>
          <cell r="C75" t="str">
            <v>BANK_BRANCH_NAME</v>
          </cell>
          <cell r="D75" t="str">
            <v>VARCHAR2</v>
          </cell>
          <cell r="E75">
            <v>60</v>
          </cell>
          <cell r="F75">
            <v>0</v>
          </cell>
          <cell r="G75" t="str">
            <v>銀行支店名</v>
          </cell>
        </row>
        <row r="76">
          <cell r="B76" t="str">
            <v>銀行名</v>
          </cell>
          <cell r="C76" t="str">
            <v>BANK_NAME</v>
          </cell>
          <cell r="D76" t="str">
            <v>VARCHAR2</v>
          </cell>
          <cell r="E76">
            <v>60</v>
          </cell>
          <cell r="F76">
            <v>0</v>
          </cell>
          <cell r="G76" t="str">
            <v>銀行名</v>
          </cell>
        </row>
        <row r="77">
          <cell r="B77" t="str">
            <v>契約区分名</v>
          </cell>
          <cell r="C77" t="str">
            <v>CONTRACT_TYPE_NAME</v>
          </cell>
          <cell r="D77" t="str">
            <v>VARCHAR2</v>
          </cell>
          <cell r="E77">
            <v>80</v>
          </cell>
          <cell r="F77">
            <v>0</v>
          </cell>
          <cell r="G77" t="str">
            <v>コンカレントの要求ID</v>
          </cell>
        </row>
        <row r="78">
          <cell r="B78" t="str">
            <v>契約件名</v>
          </cell>
          <cell r="C78" t="str">
            <v>CONTRACT_NAME</v>
          </cell>
          <cell r="D78" t="str">
            <v>VARCHAR2</v>
          </cell>
          <cell r="E78">
            <v>240</v>
          </cell>
          <cell r="F78">
            <v>4</v>
          </cell>
          <cell r="G78" t="str">
            <v>市町村名</v>
          </cell>
        </row>
        <row r="79">
          <cell r="B79" t="str">
            <v>契約内容名</v>
          </cell>
          <cell r="C79" t="str">
            <v>CONTRACT_CONTENTS</v>
          </cell>
          <cell r="D79" t="str">
            <v>VARCHAR2</v>
          </cell>
          <cell r="E79">
            <v>80</v>
          </cell>
          <cell r="G79" t="str">
            <v>初期値の説明</v>
          </cell>
        </row>
        <row r="80">
          <cell r="B80" t="str">
            <v>契約年月日</v>
          </cell>
          <cell r="C80" t="str">
            <v>CONTRACT_DATE</v>
          </cell>
          <cell r="D80" t="str">
            <v>DATE</v>
          </cell>
          <cell r="E80">
            <v>15</v>
          </cell>
          <cell r="F80">
            <v>4</v>
          </cell>
          <cell r="G80" t="str">
            <v>リース情報 ファイナンス・オペレーティングなど</v>
          </cell>
        </row>
        <row r="81">
          <cell r="B81" t="str">
            <v>契約方法名</v>
          </cell>
          <cell r="C81" t="str">
            <v>CONTRACT_METHOD_NAME</v>
          </cell>
          <cell r="D81" t="str">
            <v>VARCHAR2</v>
          </cell>
          <cell r="E81">
            <v>80</v>
          </cell>
          <cell r="F81">
            <v>4</v>
          </cell>
          <cell r="G81" t="str">
            <v>リース情報 仕入先正式名に該当</v>
          </cell>
        </row>
        <row r="82">
          <cell r="B82" t="str">
            <v>決議書種類</v>
          </cell>
          <cell r="C82" t="str">
            <v>RESOLUTION_TYPE</v>
          </cell>
          <cell r="D82" t="str">
            <v>VARCHAR2</v>
          </cell>
          <cell r="E82">
            <v>2</v>
          </cell>
          <cell r="G82" t="str">
            <v>前月繰越：0／明細：1～連番／次月繰越：0</v>
          </cell>
        </row>
        <row r="83">
          <cell r="B83" t="str">
            <v>決議書種類名</v>
          </cell>
          <cell r="C83" t="str">
            <v>RESOLUTION_TYPE_NAME</v>
          </cell>
          <cell r="D83" t="str">
            <v>VARCHAR2</v>
          </cell>
          <cell r="E83">
            <v>80</v>
          </cell>
          <cell r="F83">
            <v>0</v>
          </cell>
          <cell r="G83" t="str">
            <v>リース情報</v>
          </cell>
        </row>
        <row r="84">
          <cell r="B84" t="str">
            <v>見積依頼No.</v>
          </cell>
          <cell r="C84" t="str">
            <v>RFQ_NO</v>
          </cell>
          <cell r="D84" t="str">
            <v>VARCHAR2</v>
          </cell>
          <cell r="E84">
            <v>20</v>
          </cell>
          <cell r="G84" t="str">
            <v>固定資産・リース資産台帳のヘッダ部のタイトル</v>
          </cell>
        </row>
        <row r="85">
          <cell r="B85" t="str">
            <v>見返負債減少・異動額</v>
          </cell>
          <cell r="C85" t="str">
            <v>REV_DWN_COST_TRANSFER</v>
          </cell>
          <cell r="D85" t="str">
            <v>NUMBER</v>
          </cell>
          <cell r="E85">
            <v>22</v>
          </cell>
          <cell r="F85">
            <v>0</v>
          </cell>
          <cell r="G85" t="str">
            <v>固定資産・リース資産台帳のヘッダ部の名称</v>
          </cell>
        </row>
        <row r="86">
          <cell r="B86" t="str">
            <v>見返負債減少・除売却価額</v>
          </cell>
          <cell r="C86" t="str">
            <v>REV_DWN_COST_RETIREMENT</v>
          </cell>
          <cell r="D86" t="str">
            <v>NUMBER</v>
          </cell>
          <cell r="E86">
            <v>22</v>
          </cell>
          <cell r="F86">
            <v>0</v>
          </cell>
          <cell r="G86" t="str">
            <v>固定資産・リース資産台帳のヘッダ部のタイトル</v>
          </cell>
        </row>
        <row r="87">
          <cell r="B87" t="str">
            <v>見返負債減少・組替額</v>
          </cell>
          <cell r="C87" t="str">
            <v>REV_DWN_COST_RECLASS</v>
          </cell>
          <cell r="D87" t="str">
            <v>NUMBER</v>
          </cell>
          <cell r="E87">
            <v>22</v>
          </cell>
          <cell r="F87">
            <v>0</v>
          </cell>
          <cell r="G87" t="str">
            <v>リース情報</v>
          </cell>
        </row>
        <row r="88">
          <cell r="B88" t="str">
            <v>見返負債増加・異動額</v>
          </cell>
          <cell r="C88" t="str">
            <v>REV_ADD_COST_TRANSFER</v>
          </cell>
          <cell r="D88" t="str">
            <v>NUMBER</v>
          </cell>
          <cell r="E88">
            <v>22</v>
          </cell>
          <cell r="F88">
            <v>0</v>
          </cell>
          <cell r="G88" t="str">
            <v>固定資産取引・変更あり</v>
          </cell>
        </row>
        <row r="89">
          <cell r="B89" t="str">
            <v>見返負債増加・新規取得価額</v>
          </cell>
          <cell r="C89" t="str">
            <v>REV_ADD_COST_ADDITION</v>
          </cell>
          <cell r="D89" t="str">
            <v>NUMBER</v>
          </cell>
          <cell r="E89">
            <v>22</v>
          </cell>
          <cell r="F89">
            <v>0</v>
          </cell>
          <cell r="G89" t="str">
            <v>"ＮＮYY年MM月度"形式</v>
          </cell>
        </row>
        <row r="90">
          <cell r="B90" t="str">
            <v>見返負債増加・組替額</v>
          </cell>
          <cell r="C90" t="str">
            <v>REV_ADD_COST_RECLASS</v>
          </cell>
          <cell r="D90" t="str">
            <v>NUMBER</v>
          </cell>
          <cell r="E90">
            <v>22</v>
          </cell>
          <cell r="F90">
            <v>0</v>
          </cell>
          <cell r="G90" t="str">
            <v>口座番号</v>
          </cell>
        </row>
        <row r="91">
          <cell r="B91" t="str">
            <v>減価償却費</v>
          </cell>
          <cell r="C91" t="str">
            <v>DEPRN_AMOUNT</v>
          </cell>
          <cell r="D91" t="str">
            <v>NUMBER</v>
          </cell>
          <cell r="E91">
            <v>18</v>
          </cell>
          <cell r="F91">
            <v>4</v>
          </cell>
          <cell r="G91" t="str">
            <v>前払日</v>
          </cell>
        </row>
        <row r="92">
          <cell r="B92" t="str">
            <v>減価償却累計額</v>
          </cell>
          <cell r="C92" t="str">
            <v>DEPRN_RESERVE</v>
          </cell>
          <cell r="D92" t="str">
            <v>NUMBER</v>
          </cell>
          <cell r="E92">
            <v>18</v>
          </cell>
          <cell r="F92">
            <v>4</v>
          </cell>
          <cell r="G92" t="str">
            <v>充当日</v>
          </cell>
        </row>
        <row r="93">
          <cell r="B93" t="str">
            <v>固定資産フラグ</v>
          </cell>
          <cell r="C93" t="str">
            <v>FA_FLAG</v>
          </cell>
          <cell r="D93" t="str">
            <v>VARCHAR2</v>
          </cell>
          <cell r="E93">
            <v>1</v>
          </cell>
          <cell r="F93">
            <v>2</v>
          </cell>
        </row>
        <row r="94">
          <cell r="B94" t="str">
            <v>固定資産異動フラグ</v>
          </cell>
          <cell r="C94" t="str">
            <v>FA_TRAN_CHANGE</v>
          </cell>
          <cell r="D94" t="str">
            <v>VARCHAR2</v>
          </cell>
          <cell r="E94">
            <v>2</v>
          </cell>
          <cell r="F94">
            <v>0</v>
          </cell>
          <cell r="G94">
            <v>0</v>
          </cell>
        </row>
        <row r="95">
          <cell r="B95" t="str">
            <v>固定資産休止フラグ</v>
          </cell>
          <cell r="C95" t="str">
            <v>FA_TRAN_KYUSHI</v>
          </cell>
          <cell r="D95" t="str">
            <v>VARCHAR2</v>
          </cell>
          <cell r="E95">
            <v>2</v>
          </cell>
          <cell r="F95">
            <v>2</v>
          </cell>
          <cell r="G95" t="str">
            <v>固定資産取引・休止あり</v>
          </cell>
        </row>
        <row r="96">
          <cell r="B96" t="str">
            <v>固定資産除却フラグ</v>
          </cell>
          <cell r="C96" t="str">
            <v>FA_TRAN_RETIREMENT</v>
          </cell>
          <cell r="D96" t="str">
            <v>VARCHAR2</v>
          </cell>
          <cell r="E96">
            <v>2</v>
          </cell>
          <cell r="F96">
            <v>0</v>
          </cell>
          <cell r="G96" t="str">
            <v>固定資産取引・除却あり</v>
          </cell>
        </row>
        <row r="97">
          <cell r="B97" t="str">
            <v>固定資産台帳ソートキー１</v>
          </cell>
          <cell r="C97" t="str">
            <v>FA_SORTKEY1</v>
          </cell>
          <cell r="D97" t="str">
            <v>VARCHAR2</v>
          </cell>
          <cell r="E97">
            <v>240</v>
          </cell>
          <cell r="F97">
            <v>4</v>
          </cell>
          <cell r="G97" t="str">
            <v>固定資産・リース資産台帳のヘッダ部の名称</v>
          </cell>
        </row>
        <row r="98">
          <cell r="B98" t="str">
            <v>固定資産台帳ソートキー１タイトル</v>
          </cell>
          <cell r="C98" t="str">
            <v>FA_SORTKEY1_TITLE</v>
          </cell>
          <cell r="D98" t="str">
            <v>VARCHAR2</v>
          </cell>
          <cell r="E98">
            <v>20</v>
          </cell>
          <cell r="F98">
            <v>0</v>
          </cell>
          <cell r="G98" t="str">
            <v>固定資産・リース資産台帳のヘッダ部のタイトル</v>
          </cell>
        </row>
        <row r="99">
          <cell r="B99" t="str">
            <v>固定資産台帳ソートキー２</v>
          </cell>
          <cell r="C99" t="str">
            <v>FA_SORTKEY2</v>
          </cell>
          <cell r="D99" t="str">
            <v>VARCHAR2</v>
          </cell>
          <cell r="E99">
            <v>240</v>
          </cell>
          <cell r="F99">
            <v>2</v>
          </cell>
          <cell r="G99" t="str">
            <v>YYYYMM形式</v>
          </cell>
        </row>
        <row r="100">
          <cell r="B100" t="str">
            <v>固定資産台帳ソートキー２タイトル</v>
          </cell>
          <cell r="C100" t="str">
            <v>FA_SORTKEY2_TITLE</v>
          </cell>
          <cell r="D100" t="str">
            <v>VARCHAR2</v>
          </cell>
          <cell r="E100">
            <v>20</v>
          </cell>
          <cell r="F100">
            <v>0</v>
          </cell>
          <cell r="G100" t="str">
            <v>固定資産・リース資産台帳のヘッダ部のタイトル</v>
          </cell>
        </row>
        <row r="101">
          <cell r="B101" t="str">
            <v>固定資産番号</v>
          </cell>
          <cell r="C101" t="str">
            <v>ASSET_NUMBER</v>
          </cell>
          <cell r="D101" t="str">
            <v>VARCHAR2</v>
          </cell>
          <cell r="E101">
            <v>15</v>
          </cell>
          <cell r="F101">
            <v>0</v>
          </cell>
          <cell r="G101" t="str">
            <v>部局コード ＋ YYYYMM ＋ 4桁連番</v>
          </cell>
        </row>
        <row r="102">
          <cell r="B102" t="str">
            <v>固定資産変更フラグ</v>
          </cell>
          <cell r="C102" t="str">
            <v>FA_TRAN_MODIFY</v>
          </cell>
          <cell r="D102" t="str">
            <v>VARCHAR2</v>
          </cell>
          <cell r="E102">
            <v>2</v>
          </cell>
          <cell r="F102">
            <v>0</v>
          </cell>
          <cell r="G102" t="str">
            <v>固定資産取引・変更あり</v>
          </cell>
        </row>
        <row r="103">
          <cell r="B103" t="str">
            <v>固定資産名</v>
          </cell>
          <cell r="C103" t="str">
            <v>ASSET_NAME</v>
          </cell>
          <cell r="D103" t="str">
            <v>VARCHAR2</v>
          </cell>
          <cell r="E103">
            <v>80</v>
          </cell>
          <cell r="F103">
            <v>0</v>
          </cell>
          <cell r="G103" t="str">
            <v>受入日</v>
          </cell>
        </row>
        <row r="104">
          <cell r="B104" t="str">
            <v>口座番号</v>
          </cell>
          <cell r="C104" t="str">
            <v>BANK_ACCOUNT_NUM</v>
          </cell>
          <cell r="D104" t="str">
            <v>VARCHAR2</v>
          </cell>
          <cell r="E104">
            <v>30</v>
          </cell>
          <cell r="F104">
            <v>0</v>
          </cell>
          <cell r="G104" t="str">
            <v>口座番号</v>
          </cell>
        </row>
        <row r="105">
          <cell r="B105" t="str">
            <v>口座名義</v>
          </cell>
          <cell r="C105" t="str">
            <v>ACCOUNT_HOLDER_NAME</v>
          </cell>
          <cell r="D105" t="str">
            <v>VARCHAR2</v>
          </cell>
          <cell r="E105">
            <v>240</v>
          </cell>
          <cell r="F105">
            <v>0</v>
          </cell>
          <cell r="G105" t="str">
            <v>口座名義</v>
          </cell>
        </row>
        <row r="106">
          <cell r="B106" t="str">
            <v>行番号</v>
          </cell>
          <cell r="C106" t="str">
            <v>LINE_NUM</v>
          </cell>
          <cell r="D106" t="str">
            <v>NUMBER</v>
          </cell>
          <cell r="E106">
            <v>15</v>
          </cell>
          <cell r="F106">
            <v>0</v>
          </cell>
          <cell r="G106" t="str">
            <v>受入日</v>
          </cell>
        </row>
        <row r="107">
          <cell r="B107" t="str">
            <v>講座コード</v>
          </cell>
          <cell r="C107" t="str">
            <v>KOZA_CODE</v>
          </cell>
          <cell r="D107" t="str">
            <v>VARCHAR2</v>
          </cell>
          <cell r="E107">
            <v>25</v>
          </cell>
          <cell r="F107">
            <v>0</v>
          </cell>
          <cell r="G107" t="str">
            <v>受入日</v>
          </cell>
        </row>
        <row r="108">
          <cell r="B108" t="str">
            <v>講座名</v>
          </cell>
          <cell r="C108" t="str">
            <v>KOZA_NAME</v>
          </cell>
          <cell r="D108" t="str">
            <v>VARCHAR2</v>
          </cell>
          <cell r="E108">
            <v>240</v>
          </cell>
          <cell r="F108" t="str">
            <v/>
          </cell>
          <cell r="G108" t="str">
            <v>"ＮＮYY年MM月DD日"形式</v>
          </cell>
        </row>
        <row r="109">
          <cell r="B109" t="str">
            <v>購買依頼確定額</v>
          </cell>
          <cell r="C109" t="str">
            <v>REQ_DCSN_AMOUNT</v>
          </cell>
          <cell r="D109" t="str">
            <v>NUMBER</v>
          </cell>
          <cell r="E109">
            <v>22</v>
          </cell>
          <cell r="F109" t="str">
            <v/>
          </cell>
          <cell r="G109" t="str">
            <v>非集計項目：N／集計項目：Y</v>
          </cell>
        </row>
        <row r="110">
          <cell r="B110" t="str">
            <v>購買依頼起票額</v>
          </cell>
          <cell r="C110" t="str">
            <v>REQ_KIHYOU_AMOUNT</v>
          </cell>
          <cell r="D110" t="str">
            <v>NUMBER</v>
          </cell>
          <cell r="E110">
            <v>22</v>
          </cell>
          <cell r="F110">
            <v>0</v>
          </cell>
          <cell r="G110" t="str">
            <v>"ＮＮYY年MM月DD日"形式</v>
          </cell>
        </row>
        <row r="111">
          <cell r="B111" t="str">
            <v>購買依頼減少額</v>
          </cell>
          <cell r="C111" t="str">
            <v>REQ_DCRS_AMOUNT</v>
          </cell>
          <cell r="D111" t="str">
            <v>NUMBER</v>
          </cell>
          <cell r="E111">
            <v>22</v>
          </cell>
          <cell r="F111">
            <v>0</v>
          </cell>
          <cell r="G111" t="str">
            <v>非集計項目：N／集計項目：Y</v>
          </cell>
        </row>
        <row r="112">
          <cell r="B112" t="str">
            <v>購買依頼合計額</v>
          </cell>
          <cell r="C112" t="str">
            <v>REQ_TOTAL_AMOUNT</v>
          </cell>
          <cell r="D112" t="str">
            <v>NUMBER</v>
          </cell>
          <cell r="E112">
            <v>22</v>
          </cell>
          <cell r="F112">
            <v>0</v>
          </cell>
          <cell r="G112" t="str">
            <v>集計十除を設定する。</v>
          </cell>
        </row>
        <row r="113">
          <cell r="B113" t="str">
            <v>購買依頼発生額</v>
          </cell>
          <cell r="C113" t="str">
            <v>REQ_ICRS_AMOUNT</v>
          </cell>
          <cell r="D113" t="str">
            <v>NUMBER</v>
          </cell>
          <cell r="E113">
            <v>22</v>
          </cell>
          <cell r="F113">
            <v>0</v>
          </cell>
          <cell r="G113" t="str">
            <v>対象仕訳カテゴリの判定基準となる項目</v>
          </cell>
        </row>
        <row r="114">
          <cell r="B114" t="str">
            <v>合計金額</v>
          </cell>
          <cell r="C114" t="str">
            <v>TOTAL_AMOUNT</v>
          </cell>
          <cell r="D114" t="str">
            <v>NUMBER</v>
          </cell>
          <cell r="E114">
            <v>18</v>
          </cell>
          <cell r="F114">
            <v>4</v>
          </cell>
          <cell r="G114" t="str">
            <v>従業員ID</v>
          </cell>
        </row>
        <row r="115">
          <cell r="B115" t="str">
            <v>財源コード</v>
          </cell>
          <cell r="C115" t="str">
            <v>ZAIGEN_CODE</v>
          </cell>
          <cell r="D115" t="str">
            <v>VARCHAR2</v>
          </cell>
          <cell r="E115">
            <v>25</v>
          </cell>
          <cell r="F115">
            <v>0</v>
          </cell>
          <cell r="G115" t="str">
            <v>従業員番号</v>
          </cell>
        </row>
        <row r="116">
          <cell r="B116" t="str">
            <v>財源名</v>
          </cell>
          <cell r="C116" t="str">
            <v>ZAIGEN_NAME</v>
          </cell>
          <cell r="D116" t="str">
            <v>VARCHAR2</v>
          </cell>
          <cell r="E116">
            <v>240</v>
          </cell>
          <cell r="F116">
            <v>0</v>
          </cell>
          <cell r="G116" t="str">
            <v>従業員名</v>
          </cell>
        </row>
        <row r="117">
          <cell r="B117" t="str">
            <v>残高</v>
          </cell>
          <cell r="C117" t="str">
            <v>BLNC_AMOUNT</v>
          </cell>
          <cell r="D117" t="str">
            <v>NUMBER</v>
          </cell>
          <cell r="E117">
            <v>22</v>
          </cell>
          <cell r="F117">
            <v>0</v>
          </cell>
          <cell r="G117" t="str">
            <v>ＧＬ仕訳伝票ヘッダＩＤ</v>
          </cell>
        </row>
        <row r="118">
          <cell r="B118" t="str">
            <v>仕入先ID</v>
          </cell>
          <cell r="C118" t="str">
            <v>VENDOR_ID</v>
          </cell>
          <cell r="D118" t="str">
            <v>NUMBER</v>
          </cell>
          <cell r="E118">
            <v>15</v>
          </cell>
          <cell r="F118">
            <v>0</v>
          </cell>
          <cell r="G118" t="str">
            <v>"ＮＮYY年MM月DD日"形式</v>
          </cell>
        </row>
        <row r="119">
          <cell r="B119" t="str">
            <v>仕入先コード</v>
          </cell>
          <cell r="C119" t="str">
            <v>VENDOR_CODE</v>
          </cell>
          <cell r="D119" t="str">
            <v>VARCHAR2</v>
          </cell>
          <cell r="E119">
            <v>30</v>
          </cell>
          <cell r="G119" t="str">
            <v>市町村コード</v>
          </cell>
        </row>
        <row r="120">
          <cell r="B120" t="str">
            <v>仕入先サイトID</v>
          </cell>
          <cell r="C120" t="str">
            <v>VENDOR_SITE_ID</v>
          </cell>
          <cell r="D120" t="str">
            <v>NUMBER</v>
          </cell>
          <cell r="E120">
            <v>15</v>
          </cell>
          <cell r="F120">
            <v>0</v>
          </cell>
          <cell r="G120" t="str">
            <v>収益の部の表示科目</v>
          </cell>
        </row>
        <row r="121">
          <cell r="B121" t="str">
            <v>仕入先サイト正式名</v>
          </cell>
          <cell r="C121" t="str">
            <v>VENDOR_SITE_FORMAL_NAME</v>
          </cell>
          <cell r="D121" t="str">
            <v>VARCHAR2</v>
          </cell>
          <cell r="E121">
            <v>150</v>
          </cell>
          <cell r="F121">
            <v>0</v>
          </cell>
          <cell r="G121" t="str">
            <v>"ＮＮYY年MM月度"形式</v>
          </cell>
        </row>
        <row r="122">
          <cell r="B122" t="str">
            <v>仕入先サイト名</v>
          </cell>
          <cell r="C122" t="str">
            <v>VENDOR_SITE_CODE</v>
          </cell>
          <cell r="D122" t="str">
            <v>VARCHAR2</v>
          </cell>
          <cell r="E122">
            <v>15</v>
          </cell>
          <cell r="F122">
            <v>0</v>
          </cell>
          <cell r="G122" t="str">
            <v>"YYYY年度"形式</v>
          </cell>
        </row>
        <row r="123">
          <cell r="B123" t="str">
            <v>仕入先サイト名カナ</v>
          </cell>
          <cell r="C123" t="str">
            <v>VENDOR_SITE_CODE_ALT</v>
          </cell>
          <cell r="D123" t="str">
            <v>VARCHAR2</v>
          </cell>
          <cell r="E123">
            <v>320</v>
          </cell>
          <cell r="G123" t="str">
            <v>"ＮＮYY"年度形式</v>
          </cell>
        </row>
        <row r="124">
          <cell r="B124" t="str">
            <v>仕入先ノート</v>
          </cell>
          <cell r="C124" t="str">
            <v>NOTE_TO_VENDOR</v>
          </cell>
          <cell r="D124" t="str">
            <v>VARCHAR2</v>
          </cell>
          <cell r="E124">
            <v>240</v>
          </cell>
          <cell r="F124">
            <v>0</v>
          </cell>
          <cell r="G124" t="str">
            <v>初期値の種類</v>
          </cell>
        </row>
        <row r="125">
          <cell r="B125" t="str">
            <v>仕入先正式名</v>
          </cell>
          <cell r="C125" t="str">
            <v>VENDOR_FORMAL_NAME</v>
          </cell>
          <cell r="D125" t="str">
            <v>VARCHAR2</v>
          </cell>
          <cell r="E125">
            <v>150</v>
          </cell>
          <cell r="F125">
            <v>0</v>
          </cell>
          <cell r="G125" t="str">
            <v>初期値</v>
          </cell>
        </row>
        <row r="126">
          <cell r="B126" t="str">
            <v>仕入先名カナ</v>
          </cell>
          <cell r="C126" t="str">
            <v>VENDOR_NAME_ALT</v>
          </cell>
          <cell r="D126" t="str">
            <v>VARCHAR2</v>
          </cell>
          <cell r="E126">
            <v>320</v>
          </cell>
          <cell r="F126">
            <v>4</v>
          </cell>
          <cell r="G126" t="str">
            <v>初期値の種類</v>
          </cell>
        </row>
        <row r="127">
          <cell r="B127" t="str">
            <v>仕訳カテゴリ判定項目</v>
          </cell>
          <cell r="C127" t="str">
            <v>CATEGORY_CTL_DATA</v>
          </cell>
          <cell r="D127" t="str">
            <v>VARCHAR2</v>
          </cell>
          <cell r="E127">
            <v>25</v>
          </cell>
          <cell r="F127">
            <v>4</v>
          </cell>
          <cell r="G127" t="str">
            <v>会計期間の範囲指定用</v>
          </cell>
        </row>
        <row r="128">
          <cell r="B128" t="str">
            <v>仕訳カテゴリ名</v>
          </cell>
          <cell r="C128" t="str">
            <v>USER_JE_CATEGORY_NAME</v>
          </cell>
          <cell r="D128" t="str">
            <v>VARCHAR2</v>
          </cell>
          <cell r="E128">
            <v>25</v>
          </cell>
          <cell r="F128">
            <v>4</v>
          </cell>
          <cell r="G128" t="str">
            <v>"ＮＮYY年MM月度"形式</v>
          </cell>
        </row>
        <row r="129">
          <cell r="B129" t="str">
            <v>仕訳ソース判定項目</v>
          </cell>
          <cell r="C129" t="str">
            <v>SOURCE_CTL_DATA</v>
          </cell>
          <cell r="D129" t="str">
            <v>VARCHAR2</v>
          </cell>
          <cell r="E129">
            <v>25</v>
          </cell>
          <cell r="F129">
            <v>4</v>
          </cell>
          <cell r="G129" t="str">
            <v>対象仕訳ソースの判定基準となる項目</v>
          </cell>
        </row>
        <row r="130">
          <cell r="B130" t="str">
            <v>仕訳ソース名</v>
          </cell>
          <cell r="C130" t="str">
            <v>USER_JE_SOURCE_NAME</v>
          </cell>
          <cell r="D130" t="str">
            <v>VARCHAR2</v>
          </cell>
          <cell r="E130">
            <v>25</v>
          </cell>
          <cell r="F130">
            <v>2</v>
          </cell>
          <cell r="G130" t="str">
            <v>会計期間の開始年月日</v>
          </cell>
        </row>
        <row r="131">
          <cell r="B131" t="str">
            <v>仕訳ヘッダID</v>
          </cell>
          <cell r="C131" t="str">
            <v>JE_HEADER_ID</v>
          </cell>
          <cell r="D131" t="str">
            <v>NUMBER</v>
          </cell>
          <cell r="E131">
            <v>15</v>
          </cell>
          <cell r="F131">
            <v>0</v>
          </cell>
          <cell r="G131" t="str">
            <v>会計期間の終了年月日</v>
          </cell>
        </row>
        <row r="132">
          <cell r="B132" t="str">
            <v>仕訳名</v>
          </cell>
          <cell r="C132" t="str">
            <v>SIWAKE_NAME</v>
          </cell>
          <cell r="D132" t="str">
            <v>VARCHAR2</v>
          </cell>
          <cell r="E132">
            <v>100</v>
          </cell>
          <cell r="F132">
            <v>0</v>
          </cell>
          <cell r="G132" t="str">
            <v>ＧＬ会計期間ソート用</v>
          </cell>
        </row>
        <row r="133">
          <cell r="B133" t="str">
            <v>市町村コード</v>
          </cell>
          <cell r="C133" t="str">
            <v>CITY_CODE</v>
          </cell>
          <cell r="D133" t="str">
            <v>VARCHAR2</v>
          </cell>
          <cell r="E133">
            <v>3</v>
          </cell>
          <cell r="F133">
            <v>0</v>
          </cell>
          <cell r="G133">
            <v>0</v>
          </cell>
        </row>
        <row r="134">
          <cell r="B134" t="str">
            <v>市町村名</v>
          </cell>
          <cell r="C134" t="str">
            <v>CITY_NAME</v>
          </cell>
          <cell r="D134" t="str">
            <v>VARCHAR2</v>
          </cell>
          <cell r="E134">
            <v>50</v>
          </cell>
          <cell r="F134">
            <v>0</v>
          </cell>
          <cell r="G134" t="str">
            <v>市町村名</v>
          </cell>
        </row>
        <row r="135">
          <cell r="B135" t="str">
            <v>支出契約決議確定額</v>
          </cell>
          <cell r="C135" t="str">
            <v>PO_DCSN_AMOUNT</v>
          </cell>
          <cell r="D135" t="str">
            <v>NUMBER</v>
          </cell>
          <cell r="E135">
            <v>22</v>
          </cell>
          <cell r="F135">
            <v>4</v>
          </cell>
          <cell r="G135" t="str">
            <v>ＮＮYY年MM月DD日形式</v>
          </cell>
        </row>
        <row r="136">
          <cell r="B136" t="str">
            <v>支出契約決議起票額</v>
          </cell>
          <cell r="C136" t="str">
            <v>PO_KIHYOU_AMOUNT</v>
          </cell>
          <cell r="D136" t="str">
            <v>NUMBER</v>
          </cell>
          <cell r="E136">
            <v>22</v>
          </cell>
          <cell r="F136">
            <v>2</v>
          </cell>
        </row>
        <row r="137">
          <cell r="B137" t="str">
            <v>支出契約決議減少額</v>
          </cell>
          <cell r="C137" t="str">
            <v>PO_DCRS_AMOUNT</v>
          </cell>
          <cell r="D137" t="str">
            <v>NUMBER</v>
          </cell>
          <cell r="E137">
            <v>22</v>
          </cell>
          <cell r="F137">
            <v>4</v>
          </cell>
          <cell r="G137" t="str">
            <v>支払区分名称</v>
          </cell>
        </row>
        <row r="138">
          <cell r="B138" t="str">
            <v>支出契約決議合計額</v>
          </cell>
          <cell r="C138" t="str">
            <v>PO_TOTAL_AMOUNT</v>
          </cell>
          <cell r="D138" t="str">
            <v>NUMBER</v>
          </cell>
          <cell r="E138">
            <v>22</v>
          </cell>
          <cell r="F138">
            <v>2</v>
          </cell>
          <cell r="G138" t="str">
            <v>表示名称に対する順序を設定する</v>
          </cell>
        </row>
        <row r="139">
          <cell r="B139" t="str">
            <v>支出契約決議発生額</v>
          </cell>
          <cell r="C139" t="str">
            <v>PO_ICRS_AMOUNT</v>
          </cell>
          <cell r="D139" t="str">
            <v>NUMBER</v>
          </cell>
          <cell r="E139">
            <v>22</v>
          </cell>
          <cell r="F139">
            <v>4</v>
          </cell>
          <cell r="G139" t="str">
            <v>改訂最新データ認識用</v>
          </cell>
        </row>
        <row r="140">
          <cell r="B140" t="str">
            <v>支出契約決議番号</v>
          </cell>
          <cell r="C140" t="str">
            <v>CONTRACT_NO</v>
          </cell>
          <cell r="D140" t="str">
            <v>VARCHAR2</v>
          </cell>
          <cell r="E140">
            <v>20</v>
          </cell>
          <cell r="F140">
            <v>4</v>
          </cell>
          <cell r="G140" t="str">
            <v>開始日</v>
          </cell>
        </row>
        <row r="141">
          <cell r="B141" t="str">
            <v>支出契約決議明細番号</v>
          </cell>
          <cell r="C141" t="str">
            <v>CONTRACT_LINE_NO</v>
          </cell>
          <cell r="D141" t="str">
            <v>NUMBER</v>
          </cell>
          <cell r="E141">
            <v>22</v>
          </cell>
          <cell r="F141">
            <v>0</v>
          </cell>
          <cell r="G141" t="str">
            <v>ＮＮYY年MM月DD日形式</v>
          </cell>
        </row>
        <row r="142">
          <cell r="B142" t="str">
            <v>支出決議確定額</v>
          </cell>
          <cell r="C142" t="str">
            <v>PAY_DCSN_AMOUNT</v>
          </cell>
          <cell r="D142" t="str">
            <v>NUMBER</v>
          </cell>
          <cell r="E142">
            <v>22</v>
          </cell>
          <cell r="F142">
            <v>0</v>
          </cell>
          <cell r="G142" t="str">
            <v>支払方法</v>
          </cell>
        </row>
        <row r="143">
          <cell r="B143" t="str">
            <v>支出決議起票額</v>
          </cell>
          <cell r="C143" t="str">
            <v>PAY_KIHYOU_AMOUNT</v>
          </cell>
          <cell r="D143" t="str">
            <v>NUMBER</v>
          </cell>
          <cell r="E143">
            <v>22</v>
          </cell>
          <cell r="F143">
            <v>0</v>
          </cell>
          <cell r="G143">
            <v>0</v>
          </cell>
        </row>
        <row r="144">
          <cell r="B144" t="str">
            <v>支出決議減少額</v>
          </cell>
          <cell r="C144" t="str">
            <v>PAY_DCRS_AMOUNT</v>
          </cell>
          <cell r="D144" t="str">
            <v>NUMBER</v>
          </cell>
          <cell r="E144">
            <v>22</v>
          </cell>
          <cell r="F144">
            <v>0</v>
          </cell>
          <cell r="G144" t="str">
            <v>支払予定日（支払期日）</v>
          </cell>
        </row>
        <row r="145">
          <cell r="B145" t="str">
            <v>支出決議合計額</v>
          </cell>
          <cell r="C145" t="str">
            <v>PAY_TOTAL_AMOUNT</v>
          </cell>
          <cell r="D145" t="str">
            <v>NUMBER</v>
          </cell>
          <cell r="E145">
            <v>22</v>
          </cell>
          <cell r="F145">
            <v>0</v>
          </cell>
          <cell r="G145" t="str">
            <v>"ＮＮYY年MM月DD日"形式</v>
          </cell>
        </row>
        <row r="146">
          <cell r="B146" t="str">
            <v>支出決議発生額</v>
          </cell>
          <cell r="C146" t="str">
            <v>PAY_ICRS_AMOUNT</v>
          </cell>
          <cell r="D146" t="str">
            <v>NUMBER</v>
          </cell>
          <cell r="E146">
            <v>22</v>
          </cell>
          <cell r="F146">
            <v>0</v>
          </cell>
          <cell r="G146" t="str">
            <v>固定資産の事業供用日</v>
          </cell>
        </row>
        <row r="147">
          <cell r="B147" t="str">
            <v>支出決議番号</v>
          </cell>
          <cell r="C147" t="str">
            <v>DECISION_NUM</v>
          </cell>
          <cell r="D147" t="str">
            <v>VARCHAR2</v>
          </cell>
          <cell r="E147">
            <v>10</v>
          </cell>
          <cell r="F147">
            <v>2</v>
          </cell>
          <cell r="G147" t="str">
            <v>前払日</v>
          </cell>
        </row>
        <row r="148">
          <cell r="B148" t="str">
            <v>支出決議番号（前払充当）</v>
          </cell>
          <cell r="C148" t="str">
            <v>DECISION_NUM_PRPY</v>
          </cell>
          <cell r="D148" t="str">
            <v>VARCHAR2</v>
          </cell>
          <cell r="E148">
            <v>10</v>
          </cell>
          <cell r="G148" t="str">
            <v>前払充当分の支出決議番号</v>
          </cell>
        </row>
        <row r="149">
          <cell r="B149" t="str">
            <v>支出決議明細番号</v>
          </cell>
          <cell r="C149" t="str">
            <v>DECISION_LINE_NUM</v>
          </cell>
          <cell r="D149" t="str">
            <v>VARCHAR2</v>
          </cell>
          <cell r="E149">
            <v>3</v>
          </cell>
          <cell r="G149" t="str">
            <v>無効日</v>
          </cell>
        </row>
        <row r="150">
          <cell r="B150" t="str">
            <v>支出決議明細番号（前払充当）</v>
          </cell>
          <cell r="C150" t="str">
            <v>DECISION_LINE_NUM_PRPY</v>
          </cell>
          <cell r="D150" t="str">
            <v>VARCHAR2</v>
          </cell>
          <cell r="E150">
            <v>3</v>
          </cell>
          <cell r="F150">
            <v>0</v>
          </cell>
          <cell r="G150" t="str">
            <v>前払充当分の支出決議明細番号</v>
          </cell>
        </row>
        <row r="151">
          <cell r="B151" t="str">
            <v>支払金額</v>
          </cell>
          <cell r="C151" t="str">
            <v>AMOUNT</v>
          </cell>
          <cell r="D151" t="str">
            <v>NUMBER</v>
          </cell>
          <cell r="E151">
            <v>22</v>
          </cell>
          <cell r="F151">
            <v>2</v>
          </cell>
          <cell r="G151" t="str">
            <v>表示名称に対する順序を設定する(借方)</v>
          </cell>
        </row>
        <row r="152">
          <cell r="B152" t="str">
            <v>支払区分名</v>
          </cell>
          <cell r="C152" t="str">
            <v>PAYMENT_TYPE_NAME</v>
          </cell>
          <cell r="D152" t="str">
            <v>VARCHAR2</v>
          </cell>
          <cell r="E152">
            <v>25</v>
          </cell>
          <cell r="F152">
            <v>4</v>
          </cell>
          <cell r="G152" t="str">
            <v>支払区分名称</v>
          </cell>
        </row>
        <row r="153">
          <cell r="B153" t="str">
            <v>支払合計額</v>
          </cell>
          <cell r="C153" t="str">
            <v>TTL_PMNT_AMOUNT</v>
          </cell>
          <cell r="D153" t="str">
            <v>NUMBER</v>
          </cell>
          <cell r="E153">
            <v>22</v>
          </cell>
          <cell r="F153">
            <v>2</v>
          </cell>
          <cell r="G153" t="str">
            <v>固定資産の取得日</v>
          </cell>
        </row>
        <row r="154">
          <cell r="B154" t="str">
            <v>支払条件名</v>
          </cell>
          <cell r="C154" t="str">
            <v>PAYMENT_TERM_NAME</v>
          </cell>
          <cell r="D154" t="str">
            <v>VARCHAR2</v>
          </cell>
          <cell r="E154">
            <v>50</v>
          </cell>
          <cell r="F154">
            <v>4</v>
          </cell>
          <cell r="G154" t="str">
            <v>借方/貸方</v>
          </cell>
        </row>
        <row r="155">
          <cell r="B155" t="str">
            <v>支払日</v>
          </cell>
          <cell r="C155" t="str">
            <v>CHECK_DATE</v>
          </cell>
          <cell r="D155" t="str">
            <v>DATE</v>
          </cell>
          <cell r="E155">
            <v>22</v>
          </cell>
          <cell r="F155">
            <v>0</v>
          </cell>
          <cell r="G155" t="str">
            <v>支払日</v>
          </cell>
        </row>
        <row r="156">
          <cell r="B156" t="str">
            <v>支払番号</v>
          </cell>
          <cell r="C156" t="str">
            <v>CHECK_NUMBER</v>
          </cell>
          <cell r="D156" t="str">
            <v>NUMBER</v>
          </cell>
          <cell r="E156">
            <v>15</v>
          </cell>
          <cell r="F156">
            <v>0</v>
          </cell>
          <cell r="G156" t="str">
            <v>借方/貸方</v>
          </cell>
        </row>
        <row r="157">
          <cell r="B157" t="str">
            <v>支払方法</v>
          </cell>
          <cell r="C157" t="str">
            <v>PAYMENT_METHOD_CODE</v>
          </cell>
          <cell r="D157" t="str">
            <v>VARCHAR2</v>
          </cell>
          <cell r="E157">
            <v>25</v>
          </cell>
          <cell r="F157">
            <v>0</v>
          </cell>
          <cell r="G157" t="str">
            <v>支払方法</v>
          </cell>
        </row>
        <row r="158">
          <cell r="B158" t="str">
            <v>支払優先度</v>
          </cell>
          <cell r="C158" t="str">
            <v>PAYMENT_PRIORITY</v>
          </cell>
          <cell r="D158" t="str">
            <v>NUMBER</v>
          </cell>
          <cell r="E158">
            <v>2</v>
          </cell>
          <cell r="F158">
            <v>0</v>
          </cell>
          <cell r="G158" t="str">
            <v>支払優先度</v>
          </cell>
        </row>
        <row r="159">
          <cell r="B159" t="str">
            <v>支払予定日</v>
          </cell>
          <cell r="C159" t="str">
            <v>DUE_DATE</v>
          </cell>
          <cell r="D159" t="str">
            <v>DATE</v>
          </cell>
          <cell r="E159">
            <v>1</v>
          </cell>
          <cell r="F159">
            <v>0</v>
          </cell>
          <cell r="G159" t="str">
            <v>支払予定日（支払期日）</v>
          </cell>
        </row>
        <row r="160">
          <cell r="B160" t="str">
            <v>支払予定日（和暦）</v>
          </cell>
          <cell r="C160" t="str">
            <v>DUE_DATE_WAREKI_DSP</v>
          </cell>
          <cell r="D160" t="str">
            <v>VARCHAR2</v>
          </cell>
          <cell r="E160">
            <v>16</v>
          </cell>
          <cell r="G160" t="str">
            <v>"ＮＮYY年MM月DD日"形式</v>
          </cell>
        </row>
        <row r="161">
          <cell r="B161" t="str">
            <v>事業供用日</v>
          </cell>
          <cell r="C161" t="str">
            <v>DATE_PLACED_IN_SERVICE</v>
          </cell>
          <cell r="D161" t="str">
            <v>DATE</v>
          </cell>
          <cell r="E161">
            <v>15</v>
          </cell>
          <cell r="G161" t="str">
            <v>固定資産の事業供用日</v>
          </cell>
        </row>
        <row r="162">
          <cell r="B162" t="str">
            <v>次月繰越額</v>
          </cell>
          <cell r="C162" t="str">
            <v>NEXT_MONTH_AMOUNT</v>
          </cell>
          <cell r="D162" t="str">
            <v>NUMBER</v>
          </cell>
          <cell r="E162">
            <v>22</v>
          </cell>
          <cell r="F162">
            <v>2</v>
          </cell>
          <cell r="G162" t="str">
            <v>帳票機能ID</v>
          </cell>
        </row>
        <row r="163">
          <cell r="B163" t="str">
            <v>実績額</v>
          </cell>
          <cell r="C163" t="str">
            <v>ACTUAL_AMOUNT</v>
          </cell>
          <cell r="D163" t="str">
            <v>NUMBER</v>
          </cell>
          <cell r="E163">
            <v>22</v>
          </cell>
          <cell r="F163">
            <v>0</v>
          </cell>
        </row>
        <row r="164">
          <cell r="B164" t="str">
            <v>実績額累計</v>
          </cell>
          <cell r="C164" t="str">
            <v>TTL_ACTUAL_AMOUNT</v>
          </cell>
          <cell r="D164" t="str">
            <v>NUMBER</v>
          </cell>
          <cell r="E164">
            <v>22</v>
          </cell>
          <cell r="F164">
            <v>0</v>
          </cell>
        </row>
        <row r="165">
          <cell r="B165" t="str">
            <v>借方勘定科目名</v>
          </cell>
          <cell r="C165" t="str">
            <v>KAMOKU_NAME_DR_DSP</v>
          </cell>
          <cell r="D165" t="str">
            <v>VARCHAR2</v>
          </cell>
          <cell r="E165">
            <v>240</v>
          </cell>
          <cell r="F165">
            <v>0</v>
          </cell>
          <cell r="G165" t="str">
            <v>"ＮＮYY年MM月DD日"形式</v>
          </cell>
        </row>
        <row r="166">
          <cell r="B166" t="str">
            <v>借方表示順序</v>
          </cell>
          <cell r="C166" t="str">
            <v>SHOW_SQENC_DR</v>
          </cell>
          <cell r="D166" t="str">
            <v>NUMBER</v>
          </cell>
          <cell r="E166">
            <v>15</v>
          </cell>
          <cell r="F166">
            <v>0</v>
          </cell>
          <cell r="G166" t="str">
            <v>表示名称に対する順序を設定する(借方)</v>
          </cell>
        </row>
        <row r="167">
          <cell r="B167" t="str">
            <v>取得価額</v>
          </cell>
          <cell r="C167" t="str">
            <v>FA_COST</v>
          </cell>
          <cell r="D167" t="str">
            <v>NUMBER</v>
          </cell>
          <cell r="E167">
            <v>18</v>
          </cell>
          <cell r="F167">
            <v>4</v>
          </cell>
          <cell r="G167" t="str">
            <v>充当日</v>
          </cell>
        </row>
        <row r="168">
          <cell r="B168" t="str">
            <v>取得年月日</v>
          </cell>
          <cell r="C168" t="str">
            <v>ACQUIRED_DATE</v>
          </cell>
          <cell r="D168" t="str">
            <v>DATE</v>
          </cell>
          <cell r="E168">
            <v>22</v>
          </cell>
          <cell r="F168">
            <v>0</v>
          </cell>
          <cell r="G168" t="str">
            <v>固定資産の取得日</v>
          </cell>
        </row>
        <row r="169">
          <cell r="B169" t="str">
            <v>受入取引ID</v>
          </cell>
          <cell r="C169" t="str">
            <v>TRANSACTION_ID</v>
          </cell>
          <cell r="D169" t="str">
            <v>NUMBER</v>
          </cell>
          <cell r="E169">
            <v>15</v>
          </cell>
          <cell r="F169">
            <v>0</v>
          </cell>
          <cell r="G169" t="str">
            <v>都道府県コード</v>
          </cell>
        </row>
        <row r="170">
          <cell r="B170" t="str">
            <v>受入日</v>
          </cell>
          <cell r="C170" t="str">
            <v>EXPENSE_DATE</v>
          </cell>
          <cell r="D170" t="str">
            <v>DATE</v>
          </cell>
          <cell r="E170">
            <v>240</v>
          </cell>
          <cell r="F170">
            <v>0</v>
          </cell>
          <cell r="G170" t="str">
            <v>受入日</v>
          </cell>
        </row>
        <row r="171">
          <cell r="B171" t="str">
            <v>受入日/支払日</v>
          </cell>
          <cell r="C171" t="str">
            <v>EXPENSE_CHECK_DATE</v>
          </cell>
          <cell r="D171" t="str">
            <v>DATE</v>
          </cell>
          <cell r="E171">
            <v>25</v>
          </cell>
          <cell r="F171">
            <v>0</v>
          </cell>
        </row>
        <row r="172">
          <cell r="B172" t="str">
            <v>終了日</v>
          </cell>
          <cell r="C172" t="str">
            <v>END_DATE</v>
          </cell>
          <cell r="D172" t="str">
            <v>DATE</v>
          </cell>
          <cell r="E172">
            <v>240</v>
          </cell>
          <cell r="F172">
            <v>0</v>
          </cell>
          <cell r="G172">
            <v>0</v>
          </cell>
        </row>
        <row r="173">
          <cell r="B173" t="str">
            <v>終了日（和暦）</v>
          </cell>
          <cell r="C173" t="str">
            <v>END_DATE_WAREKI_DSP</v>
          </cell>
          <cell r="D173" t="str">
            <v>VARCHAR2</v>
          </cell>
          <cell r="E173">
            <v>16</v>
          </cell>
          <cell r="F173">
            <v>0</v>
          </cell>
          <cell r="G173" t="str">
            <v>"ＮＮYY年MM月DD日"形式</v>
          </cell>
        </row>
        <row r="174">
          <cell r="B174" t="str">
            <v>集計区分</v>
          </cell>
          <cell r="C174" t="str">
            <v>SUMMARY_FLAG</v>
          </cell>
          <cell r="D174" t="str">
            <v>VARCHAR2</v>
          </cell>
          <cell r="E174">
            <v>1</v>
          </cell>
          <cell r="F174">
            <v>0</v>
          </cell>
          <cell r="G174" t="str">
            <v>非集計項目：N／集計項目：Y</v>
          </cell>
        </row>
        <row r="175">
          <cell r="B175" t="str">
            <v>集計順序</v>
          </cell>
          <cell r="C175" t="str">
            <v>SUMMARY_SQENC</v>
          </cell>
          <cell r="D175" t="str">
            <v>NUMBER</v>
          </cell>
          <cell r="E175">
            <v>15</v>
          </cell>
          <cell r="F175">
            <v>0</v>
          </cell>
          <cell r="G175" t="str">
            <v>集計十除を設定する。</v>
          </cell>
        </row>
        <row r="176">
          <cell r="B176" t="str">
            <v>集計対象表示順序</v>
          </cell>
          <cell r="C176" t="str">
            <v>SUM_TAISHO_SHOW_SQENC</v>
          </cell>
          <cell r="D176" t="str">
            <v>NUMBER</v>
          </cell>
          <cell r="E176">
            <v>15</v>
          </cell>
          <cell r="F176">
            <v>4</v>
          </cell>
          <cell r="G176" t="str">
            <v>集計対象となる表示順序を設定する</v>
          </cell>
        </row>
        <row r="177">
          <cell r="B177" t="str">
            <v>充当額</v>
          </cell>
          <cell r="C177" t="str">
            <v>PRPY_AMOUNT</v>
          </cell>
          <cell r="D177" t="str">
            <v>NUMBER</v>
          </cell>
          <cell r="E177">
            <v>22</v>
          </cell>
          <cell r="F177">
            <v>0</v>
          </cell>
        </row>
        <row r="178">
          <cell r="B178" t="str">
            <v>充当請求書ID</v>
          </cell>
          <cell r="C178" t="str">
            <v>PRPY_INVOICE_ID</v>
          </cell>
          <cell r="D178" t="str">
            <v>NUMBER</v>
          </cell>
          <cell r="E178">
            <v>15</v>
          </cell>
          <cell r="F178">
            <v>0</v>
          </cell>
          <cell r="G178" t="str">
            <v>"YYYYMM"形式</v>
          </cell>
        </row>
        <row r="179">
          <cell r="B179" t="str">
            <v>充当請求書番号</v>
          </cell>
          <cell r="C179" t="str">
            <v>PRPY_INVOICE_NUM</v>
          </cell>
          <cell r="D179" t="str">
            <v>VARCHAR2</v>
          </cell>
          <cell r="E179">
            <v>50</v>
          </cell>
          <cell r="F179">
            <v>2</v>
          </cell>
          <cell r="G179" t="str">
            <v>"YYYY/MM"形式</v>
          </cell>
        </row>
        <row r="180">
          <cell r="B180" t="str">
            <v>充当請求書明細番号</v>
          </cell>
          <cell r="C180" t="str">
            <v>PRPY_INVOICE_LINE_NUM</v>
          </cell>
          <cell r="D180" t="str">
            <v>NUMBER</v>
          </cell>
          <cell r="E180">
            <v>15</v>
          </cell>
          <cell r="F180">
            <v>0</v>
          </cell>
          <cell r="G180" t="str">
            <v>"YYYY/MM"形式</v>
          </cell>
        </row>
        <row r="181">
          <cell r="B181" t="str">
            <v>充当摘要</v>
          </cell>
          <cell r="C181" t="str">
            <v>PRPY_DESCRIPTION</v>
          </cell>
          <cell r="D181" t="str">
            <v>VARCHAR2</v>
          </cell>
          <cell r="E181">
            <v>240</v>
          </cell>
          <cell r="F181">
            <v>0</v>
          </cell>
          <cell r="G181" t="str">
            <v>"YYYY/MM"形式</v>
          </cell>
        </row>
        <row r="182">
          <cell r="B182" t="str">
            <v>充当日</v>
          </cell>
          <cell r="C182" t="str">
            <v>PRPY_DATE</v>
          </cell>
          <cell r="D182" t="str">
            <v>DATE</v>
          </cell>
          <cell r="E182">
            <v>50</v>
          </cell>
          <cell r="F182">
            <v>0</v>
          </cell>
          <cell r="G182" t="str">
            <v>充当日</v>
          </cell>
        </row>
        <row r="183">
          <cell r="B183" t="str">
            <v>出金金額</v>
          </cell>
          <cell r="C183" t="str">
            <v>PAY_AMOUNT</v>
          </cell>
          <cell r="D183" t="str">
            <v>NUMBER</v>
          </cell>
          <cell r="E183">
            <v>22</v>
          </cell>
          <cell r="F183">
            <v>0</v>
          </cell>
          <cell r="G183" t="str">
            <v>"YYYY/MM"形式</v>
          </cell>
        </row>
        <row r="184">
          <cell r="B184" t="str">
            <v>出納勘定科目コード</v>
          </cell>
          <cell r="C184" t="str">
            <v>RECEIPTS_KAMOKU_CODE</v>
          </cell>
          <cell r="D184" t="str">
            <v>VARCHAR2</v>
          </cell>
          <cell r="E184">
            <v>25</v>
          </cell>
          <cell r="F184">
            <v>0</v>
          </cell>
          <cell r="G184" t="str">
            <v>"ＮＮYY年MM月"形式</v>
          </cell>
        </row>
        <row r="185">
          <cell r="B185" t="str">
            <v>出納勘定科目名</v>
          </cell>
          <cell r="C185" t="str">
            <v>RECEIPTS_KAMOKU_NAME</v>
          </cell>
          <cell r="D185" t="str">
            <v>VARCHAR2</v>
          </cell>
          <cell r="E185">
            <v>240</v>
          </cell>
          <cell r="F185">
            <v>0</v>
          </cell>
          <cell r="G185" t="str">
            <v>"ＮＮYY年MM月"形式</v>
          </cell>
        </row>
        <row r="186">
          <cell r="B186" t="str">
            <v>出納補助科目コード</v>
          </cell>
          <cell r="C186" t="str">
            <v>RECEIPTS_HOJO_CODE</v>
          </cell>
          <cell r="D186" t="str">
            <v>VARCHAR2</v>
          </cell>
          <cell r="E186">
            <v>25</v>
          </cell>
          <cell r="F186">
            <v>4</v>
          </cell>
          <cell r="G186" t="str">
            <v>"ＮＮYY年MM月"形式</v>
          </cell>
        </row>
        <row r="187">
          <cell r="B187" t="str">
            <v>出納補助科目名</v>
          </cell>
          <cell r="C187" t="str">
            <v>RECEIPTS_HOJO_NAME</v>
          </cell>
          <cell r="D187" t="str">
            <v>VARCHAR2</v>
          </cell>
          <cell r="E187">
            <v>240</v>
          </cell>
          <cell r="F187">
            <v>4</v>
          </cell>
          <cell r="G187" t="str">
            <v>"YYYY/MM月度"形式</v>
          </cell>
        </row>
        <row r="188">
          <cell r="B188" t="str">
            <v>初期値</v>
          </cell>
          <cell r="C188" t="str">
            <v>INIT_VALUE</v>
          </cell>
          <cell r="D188" t="str">
            <v>VARCHAR2</v>
          </cell>
          <cell r="E188">
            <v>80</v>
          </cell>
          <cell r="F188">
            <v>4</v>
          </cell>
          <cell r="G188" t="str">
            <v>初期値</v>
          </cell>
        </row>
        <row r="189">
          <cell r="B189" t="str">
            <v>初期値種別</v>
          </cell>
          <cell r="C189" t="str">
            <v>INIT_VALUE_SYUBETU</v>
          </cell>
          <cell r="D189" t="str">
            <v>VARCHAR2</v>
          </cell>
          <cell r="E189">
            <v>20</v>
          </cell>
          <cell r="F189">
            <v>4</v>
          </cell>
          <cell r="G189" t="str">
            <v>初期値の種類</v>
          </cell>
        </row>
        <row r="190">
          <cell r="B190" t="str">
            <v>初期値摘要</v>
          </cell>
          <cell r="C190" t="str">
            <v>INIV_VALUE_DESC</v>
          </cell>
          <cell r="D190" t="str">
            <v>VARCHAR2</v>
          </cell>
          <cell r="E190">
            <v>80</v>
          </cell>
          <cell r="F190">
            <v>2</v>
          </cell>
          <cell r="G190" t="str">
            <v>初期値の説明</v>
          </cell>
        </row>
        <row r="191">
          <cell r="B191" t="str">
            <v>消費税額</v>
          </cell>
          <cell r="C191" t="str">
            <v>TAX_AMOUNT</v>
          </cell>
          <cell r="D191" t="str">
            <v>NUMBER</v>
          </cell>
          <cell r="E191">
            <v>18</v>
          </cell>
          <cell r="F191">
            <v>4</v>
          </cell>
          <cell r="G191" t="str">
            <v>業者（債務者）の名称</v>
          </cell>
        </row>
        <row r="192">
          <cell r="B192" t="str">
            <v>親固定資産番号</v>
          </cell>
          <cell r="C192" t="str">
            <v>PARENT_ASSET_NUMBER</v>
          </cell>
          <cell r="D192" t="str">
            <v>VARCHAR2</v>
          </cell>
          <cell r="E192">
            <v>15</v>
          </cell>
          <cell r="F192">
            <v>0</v>
          </cell>
          <cell r="G192" t="str">
            <v>"YYYY/MM"形式</v>
          </cell>
        </row>
        <row r="193">
          <cell r="B193" t="str">
            <v>数量</v>
          </cell>
          <cell r="C193" t="str">
            <v>QUANTITY</v>
          </cell>
          <cell r="D193" t="str">
            <v>NUMBER</v>
          </cell>
          <cell r="E193">
            <v>18</v>
          </cell>
          <cell r="F193">
            <v>4</v>
          </cell>
          <cell r="G193" t="str">
            <v>支出契約決議明細のみ使用</v>
          </cell>
        </row>
        <row r="194">
          <cell r="B194" t="str">
            <v>請求金額</v>
          </cell>
          <cell r="C194" t="str">
            <v>INVOICE_AMOUNT</v>
          </cell>
          <cell r="D194" t="str">
            <v>NUMBER</v>
          </cell>
          <cell r="E194">
            <v>22</v>
          </cell>
          <cell r="F194">
            <v>2</v>
          </cell>
          <cell r="G194">
            <v>0</v>
          </cell>
        </row>
        <row r="195">
          <cell r="B195" t="str">
            <v>請求合計額</v>
          </cell>
          <cell r="C195" t="str">
            <v>TTL_INVOICE_AMOUNT</v>
          </cell>
          <cell r="D195" t="str">
            <v>NUMBER</v>
          </cell>
          <cell r="E195">
            <v>22</v>
          </cell>
          <cell r="F195">
            <v>2</v>
          </cell>
          <cell r="G195" t="str">
            <v>収益の部の金額</v>
          </cell>
        </row>
        <row r="196">
          <cell r="B196" t="str">
            <v>請求書ID</v>
          </cell>
          <cell r="C196" t="str">
            <v>INVOICE_ID</v>
          </cell>
          <cell r="D196" t="str">
            <v>NUMBER</v>
          </cell>
          <cell r="E196">
            <v>15</v>
          </cell>
          <cell r="F196">
            <v>0</v>
          </cell>
          <cell r="G196" t="str">
            <v>前払日</v>
          </cell>
        </row>
        <row r="197">
          <cell r="B197" t="str">
            <v>請求書番号</v>
          </cell>
          <cell r="C197" t="str">
            <v>INVOICE_NUM</v>
          </cell>
          <cell r="D197" t="str">
            <v>VARCHAR2</v>
          </cell>
          <cell r="E197">
            <v>50</v>
          </cell>
          <cell r="G197" t="str">
            <v>納入検収画面→金額変更承認書連携情報</v>
          </cell>
        </row>
        <row r="198">
          <cell r="B198" t="str">
            <v>請求書明細番号</v>
          </cell>
          <cell r="C198" t="str">
            <v>INVOICE_LINE_NUM</v>
          </cell>
          <cell r="D198" t="str">
            <v>NUMBER</v>
          </cell>
          <cell r="E198">
            <v>15</v>
          </cell>
          <cell r="F198">
            <v>0</v>
          </cell>
          <cell r="G198" t="str">
            <v>表示名称に対する順序を設定する</v>
          </cell>
        </row>
        <row r="199">
          <cell r="B199" t="str">
            <v>税区分コード</v>
          </cell>
          <cell r="C199" t="str">
            <v>TAX_CODE</v>
          </cell>
          <cell r="D199" t="str">
            <v>VARCHAR2</v>
          </cell>
          <cell r="E199">
            <v>25</v>
          </cell>
          <cell r="F199">
            <v>0</v>
          </cell>
          <cell r="G199" t="str">
            <v>表示名称に対する順序を設定する</v>
          </cell>
        </row>
        <row r="200">
          <cell r="B200" t="str">
            <v>税区分名</v>
          </cell>
          <cell r="C200" t="str">
            <v>TAX_NAME</v>
          </cell>
          <cell r="D200" t="str">
            <v>VARCHAR2</v>
          </cell>
          <cell r="E200">
            <v>240</v>
          </cell>
          <cell r="G200" t="str">
            <v>表示名称に対する順序を設定する</v>
          </cell>
        </row>
        <row r="201">
          <cell r="B201" t="str">
            <v>税込金額</v>
          </cell>
          <cell r="C201" t="str">
            <v>EXTENDED_AMOUNT</v>
          </cell>
          <cell r="D201" t="str">
            <v>NUMBER</v>
          </cell>
          <cell r="E201">
            <v>18</v>
          </cell>
          <cell r="F201">
            <v>4</v>
          </cell>
          <cell r="G201" t="str">
            <v>銀行支店名</v>
          </cell>
        </row>
        <row r="202">
          <cell r="B202" t="str">
            <v>税込金額(借方)</v>
          </cell>
          <cell r="C202" t="str">
            <v>EXTENDED_AMOUNT_DR</v>
          </cell>
          <cell r="D202" t="str">
            <v>NUMBER</v>
          </cell>
          <cell r="E202">
            <v>18</v>
          </cell>
          <cell r="F202">
            <v>4</v>
          </cell>
          <cell r="G202" t="str">
            <v>銀行名</v>
          </cell>
        </row>
        <row r="203">
          <cell r="B203" t="str">
            <v>税込金額(貸方)</v>
          </cell>
          <cell r="C203" t="str">
            <v>EXTENDED_AMOUNT_CR</v>
          </cell>
          <cell r="D203" t="str">
            <v>NUMBER</v>
          </cell>
          <cell r="E203">
            <v>18</v>
          </cell>
          <cell r="F203">
            <v>4</v>
          </cell>
          <cell r="G203" t="str">
            <v>勘定科目タイプ</v>
          </cell>
        </row>
        <row r="204">
          <cell r="B204" t="str">
            <v>税込単価</v>
          </cell>
          <cell r="C204" t="str">
            <v>UNIT_PRICE</v>
          </cell>
          <cell r="D204" t="str">
            <v>NUMBER</v>
          </cell>
          <cell r="E204">
            <v>18</v>
          </cell>
          <cell r="F204">
            <v>4</v>
          </cell>
          <cell r="G204">
            <v>0</v>
          </cell>
        </row>
        <row r="205">
          <cell r="B205" t="str">
            <v>前月繰越額</v>
          </cell>
          <cell r="C205" t="str">
            <v>PRMN_MONTH_AMOUNT</v>
          </cell>
          <cell r="D205" t="str">
            <v>NUMBER</v>
          </cell>
          <cell r="E205">
            <v>22</v>
          </cell>
          <cell r="F205">
            <v>2</v>
          </cell>
          <cell r="G205">
            <v>0</v>
          </cell>
        </row>
        <row r="206">
          <cell r="B206" t="str">
            <v>前払額</v>
          </cell>
          <cell r="C206" t="str">
            <v>ADVPY_AMOUNT</v>
          </cell>
          <cell r="D206" t="str">
            <v>NUMBER</v>
          </cell>
          <cell r="E206">
            <v>22</v>
          </cell>
          <cell r="F206">
            <v>0</v>
          </cell>
          <cell r="G206" t="str">
            <v>本TABLEでは使用せず</v>
          </cell>
        </row>
        <row r="207">
          <cell r="B207" t="str">
            <v>前払請求書ID</v>
          </cell>
          <cell r="C207" t="str">
            <v>ADVPY_INVOICE_ID</v>
          </cell>
          <cell r="D207" t="str">
            <v>NUMBER</v>
          </cell>
          <cell r="E207">
            <v>15</v>
          </cell>
          <cell r="F207">
            <v>0</v>
          </cell>
          <cell r="G207" t="str">
            <v>0:借方 1:貸方</v>
          </cell>
        </row>
        <row r="208">
          <cell r="B208" t="str">
            <v>前払請求書番号</v>
          </cell>
          <cell r="C208" t="str">
            <v>ADVPY_INVOICE_NUM</v>
          </cell>
          <cell r="D208" t="str">
            <v>VARCHAR2</v>
          </cell>
          <cell r="E208">
            <v>50</v>
          </cell>
          <cell r="F208">
            <v>0</v>
          </cell>
          <cell r="G208" t="str">
            <v>保留の種類名</v>
          </cell>
        </row>
        <row r="209">
          <cell r="B209" t="str">
            <v>前払請求書明細番号</v>
          </cell>
          <cell r="C209" t="str">
            <v>ADVPY_INVOICE_LINE_NUM</v>
          </cell>
          <cell r="D209" t="str">
            <v>NUMBER</v>
          </cell>
          <cell r="E209">
            <v>15</v>
          </cell>
          <cell r="F209">
            <v>0</v>
          </cell>
          <cell r="G209" t="str">
            <v>表示名称に対する順序を設定する(貸方)</v>
          </cell>
        </row>
        <row r="210">
          <cell r="B210" t="str">
            <v>前払摘要</v>
          </cell>
          <cell r="C210" t="str">
            <v>ADVPY_DESCRIPTION</v>
          </cell>
          <cell r="D210" t="str">
            <v>VARCHAR2</v>
          </cell>
          <cell r="E210">
            <v>240</v>
          </cell>
          <cell r="F210">
            <v>4</v>
          </cell>
          <cell r="G210" t="str">
            <v>本TABLEでは使用せず</v>
          </cell>
        </row>
        <row r="211">
          <cell r="B211" t="str">
            <v>前払日</v>
          </cell>
          <cell r="C211" t="str">
            <v>ADVPY_DATE</v>
          </cell>
          <cell r="D211" t="str">
            <v>DATE</v>
          </cell>
          <cell r="E211">
            <v>50</v>
          </cell>
          <cell r="F211">
            <v>0</v>
          </cell>
          <cell r="G211" t="str">
            <v>前払日</v>
          </cell>
        </row>
        <row r="212">
          <cell r="B212" t="str">
            <v>組織ID</v>
          </cell>
          <cell r="C212" t="str">
            <v>ORG_ID</v>
          </cell>
          <cell r="D212" t="str">
            <v>NUMBER</v>
          </cell>
          <cell r="E212">
            <v>15</v>
          </cell>
          <cell r="F212">
            <v>0</v>
          </cell>
          <cell r="G212" t="str">
            <v>帳票機能ID</v>
          </cell>
        </row>
        <row r="213">
          <cell r="B213" t="str">
            <v>相手勘定科目コード</v>
          </cell>
          <cell r="C213" t="str">
            <v>OTHER_KAMOKU_CODE</v>
          </cell>
          <cell r="D213" t="str">
            <v>VARCHAR2</v>
          </cell>
          <cell r="E213">
            <v>25</v>
          </cell>
          <cell r="F213">
            <v>0</v>
          </cell>
          <cell r="G213" t="str">
            <v>無効日</v>
          </cell>
        </row>
        <row r="214">
          <cell r="B214" t="str">
            <v>相手勘定科目名</v>
          </cell>
          <cell r="C214" t="str">
            <v>OTHER_KAMOKU_NAME</v>
          </cell>
          <cell r="D214" t="str">
            <v>VARCHAR2</v>
          </cell>
          <cell r="E214">
            <v>240</v>
          </cell>
          <cell r="F214">
            <v>0</v>
          </cell>
          <cell r="G214" t="str">
            <v>前払充当分の通貨コード</v>
          </cell>
        </row>
        <row r="215">
          <cell r="B215" t="str">
            <v>相手部局コード</v>
          </cell>
          <cell r="C215" t="str">
            <v>OTHER_BUKYOKU_CODE</v>
          </cell>
          <cell r="D215" t="str">
            <v>VARCHAR2</v>
          </cell>
          <cell r="E215">
            <v>25</v>
          </cell>
          <cell r="F215">
            <v>0</v>
          </cell>
        </row>
        <row r="216">
          <cell r="B216" t="str">
            <v>相手部局名</v>
          </cell>
          <cell r="C216" t="str">
            <v>OTHER_BUKYOKU_NAME</v>
          </cell>
          <cell r="D216" t="str">
            <v>VARCHAR2</v>
          </cell>
          <cell r="E216">
            <v>240</v>
          </cell>
          <cell r="F216">
            <v>0</v>
          </cell>
        </row>
        <row r="217">
          <cell r="B217" t="str">
            <v>相手補助科目コード</v>
          </cell>
          <cell r="C217" t="str">
            <v>OTHER_HOJO_CODE</v>
          </cell>
          <cell r="D217" t="str">
            <v>VARCHAR2</v>
          </cell>
          <cell r="E217">
            <v>25</v>
          </cell>
          <cell r="F217">
            <v>0</v>
          </cell>
          <cell r="G217" t="str">
            <v>検収担当者</v>
          </cell>
        </row>
        <row r="218">
          <cell r="B218" t="str">
            <v>相手補助科目名</v>
          </cell>
          <cell r="C218" t="str">
            <v>OTHER_HOJO_NAME</v>
          </cell>
          <cell r="D218" t="str">
            <v>VARCHAR2</v>
          </cell>
          <cell r="E218">
            <v>240</v>
          </cell>
          <cell r="F218">
            <v>0</v>
          </cell>
          <cell r="G218" t="str">
            <v>"ＮＮYY年MM月DD日"形式</v>
          </cell>
        </row>
        <row r="219">
          <cell r="B219" t="str">
            <v>総計</v>
          </cell>
          <cell r="C219" t="str">
            <v>TOTAL_AMOUNT</v>
          </cell>
          <cell r="D219" t="str">
            <v>NUMBER</v>
          </cell>
          <cell r="E219">
            <v>22</v>
          </cell>
          <cell r="F219">
            <v>0</v>
          </cell>
          <cell r="G219" t="str">
            <v>XXXXX-XXXX-XXXX形式</v>
          </cell>
        </row>
        <row r="220">
          <cell r="B220" t="str">
            <v>耐用年月</v>
          </cell>
          <cell r="C220" t="str">
            <v>LIFE_IN_MONTHS</v>
          </cell>
          <cell r="D220" t="str">
            <v>NUMBER</v>
          </cell>
          <cell r="E220">
            <v>4</v>
          </cell>
          <cell r="F220">
            <v>0</v>
          </cell>
          <cell r="G220" t="str">
            <v>固定資産の耐用年月（月数）</v>
          </cell>
        </row>
        <row r="221">
          <cell r="B221" t="str">
            <v>貸借区分</v>
          </cell>
          <cell r="C221" t="str">
            <v>DR_CR_KBN</v>
          </cell>
          <cell r="D221" t="str">
            <v>VARCHAR2</v>
          </cell>
          <cell r="E221">
            <v>4</v>
          </cell>
          <cell r="F221">
            <v>0</v>
          </cell>
          <cell r="G221" t="str">
            <v>借方/貸方</v>
          </cell>
        </row>
        <row r="222">
          <cell r="B222" t="str">
            <v>貸借表示区分</v>
          </cell>
          <cell r="C222" t="str">
            <v>DR_CR_DSP_KBN</v>
          </cell>
          <cell r="D222" t="str">
            <v>NUMBER</v>
          </cell>
          <cell r="E222">
            <v>1</v>
          </cell>
          <cell r="F222">
            <v>0</v>
          </cell>
          <cell r="G222" t="str">
            <v>0:借方 1:貸方</v>
          </cell>
        </row>
        <row r="223">
          <cell r="B223" t="str">
            <v>貸方勘定科目名</v>
          </cell>
          <cell r="C223" t="str">
            <v>KAMOKU_NAME_CR_DSP</v>
          </cell>
          <cell r="D223" t="str">
            <v>VARCHAR2</v>
          </cell>
          <cell r="E223">
            <v>240</v>
          </cell>
          <cell r="F223">
            <v>4</v>
          </cell>
          <cell r="G223">
            <v>0</v>
          </cell>
        </row>
        <row r="224">
          <cell r="B224" t="str">
            <v>貸方表示順序</v>
          </cell>
          <cell r="C224" t="str">
            <v>SHOW_SQENC_CR</v>
          </cell>
          <cell r="D224" t="str">
            <v>NUMBER</v>
          </cell>
          <cell r="E224">
            <v>15</v>
          </cell>
          <cell r="F224">
            <v>4</v>
          </cell>
          <cell r="G224" t="str">
            <v>表示名称に対する順序を設定する(貸方)</v>
          </cell>
        </row>
        <row r="225">
          <cell r="B225" t="str">
            <v>単位コード</v>
          </cell>
          <cell r="C225" t="str">
            <v>UOM_CODE</v>
          </cell>
          <cell r="D225" t="str">
            <v>VARCHAR2</v>
          </cell>
          <cell r="E225">
            <v>3</v>
          </cell>
          <cell r="F225">
            <v>0</v>
          </cell>
          <cell r="G225" t="str">
            <v>リース情報</v>
          </cell>
        </row>
        <row r="226">
          <cell r="B226" t="str">
            <v>担当者漢字名</v>
          </cell>
          <cell r="C226" t="str">
            <v>CONTACT_EMP_KNJ_NAME</v>
          </cell>
          <cell r="D226" t="str">
            <v>VARCHAR2</v>
          </cell>
          <cell r="E226">
            <v>50</v>
          </cell>
          <cell r="F226">
            <v>0</v>
          </cell>
          <cell r="G226" t="str">
            <v>表示名称に対する順序を設定する(貸方)</v>
          </cell>
        </row>
        <row r="227">
          <cell r="B227" t="str">
            <v>帳票ID</v>
          </cell>
          <cell r="C227" t="str">
            <v>LIST_ID</v>
          </cell>
          <cell r="D227" t="str">
            <v>VARCHAR2</v>
          </cell>
          <cell r="E227">
            <v>25</v>
          </cell>
          <cell r="F227">
            <v>0</v>
          </cell>
          <cell r="G227" t="str">
            <v>帳票機能ID</v>
          </cell>
        </row>
        <row r="228">
          <cell r="B228" t="str">
            <v>通貨コード</v>
          </cell>
          <cell r="C228" t="str">
            <v>CURRENCY_CODE</v>
          </cell>
          <cell r="D228" t="str">
            <v>VARCHAR2</v>
          </cell>
          <cell r="E228">
            <v>10</v>
          </cell>
          <cell r="F228">
            <v>0</v>
          </cell>
          <cell r="G228" t="str">
            <v>立替金の金額</v>
          </cell>
        </row>
        <row r="229">
          <cell r="B229" t="str">
            <v>通貨コード（前払充当）</v>
          </cell>
          <cell r="C229" t="str">
            <v>CURRENCY_CODE_PRPY</v>
          </cell>
          <cell r="D229" t="str">
            <v>VARCHAR2</v>
          </cell>
          <cell r="E229">
            <v>10</v>
          </cell>
          <cell r="F229">
            <v>0</v>
          </cell>
          <cell r="G229" t="str">
            <v>前払充当分の通貨コード</v>
          </cell>
        </row>
        <row r="230">
          <cell r="B230" t="str">
            <v>摘要</v>
          </cell>
          <cell r="C230" t="str">
            <v>TEKIYO</v>
          </cell>
          <cell r="D230" t="str">
            <v>VARCHAR2</v>
          </cell>
          <cell r="E230">
            <v>240</v>
          </cell>
          <cell r="F230">
            <v>4</v>
          </cell>
          <cell r="G230" t="str">
            <v>立替金に対する入金の摘要</v>
          </cell>
        </row>
        <row r="231">
          <cell r="B231" t="str">
            <v>摘要/支払番号</v>
          </cell>
          <cell r="C231" t="str">
            <v>TEKIYO_CHECK_NUMBER</v>
          </cell>
          <cell r="D231" t="str">
            <v>VARCHAR2</v>
          </cell>
          <cell r="E231">
            <v>240</v>
          </cell>
          <cell r="G231" t="str">
            <v>立替金に対する入金のあった日</v>
          </cell>
        </row>
        <row r="232">
          <cell r="B232" t="str">
            <v>伝票作成年月日</v>
          </cell>
          <cell r="C232" t="str">
            <v>DATE_CREATED</v>
          </cell>
          <cell r="D232" t="str">
            <v>DATE</v>
          </cell>
          <cell r="E232">
            <v>22</v>
          </cell>
          <cell r="F232">
            <v>0</v>
          </cell>
          <cell r="G232" t="str">
            <v>立替金の支払日</v>
          </cell>
        </row>
        <row r="233">
          <cell r="B233" t="str">
            <v>伝票作成年月日(和暦)</v>
          </cell>
          <cell r="C233" t="str">
            <v>DATE_CREATED_WAREKI_DSP</v>
          </cell>
          <cell r="D233" t="str">
            <v>VARCHAR2</v>
          </cell>
          <cell r="E233">
            <v>16</v>
          </cell>
          <cell r="G233" t="str">
            <v>"ＮＮYY年MM月DD日"形式</v>
          </cell>
        </row>
        <row r="234">
          <cell r="B234" t="str">
            <v>電話番号</v>
          </cell>
          <cell r="C234" t="str">
            <v>TEL_NUMBER</v>
          </cell>
          <cell r="D234" t="str">
            <v>VARCHAR2</v>
          </cell>
          <cell r="E234">
            <v>15</v>
          </cell>
          <cell r="F234">
            <v>0</v>
          </cell>
          <cell r="G234" t="str">
            <v>XXXXX-XXXX-XXXX形式</v>
          </cell>
        </row>
        <row r="235">
          <cell r="B235" t="str">
            <v>都道府県コード</v>
          </cell>
          <cell r="C235" t="str">
            <v>PREFECTURE_CODE</v>
          </cell>
          <cell r="D235" t="str">
            <v>VARCHAR2</v>
          </cell>
          <cell r="E235">
            <v>2</v>
          </cell>
          <cell r="G235" t="str">
            <v>都道府県コード</v>
          </cell>
        </row>
        <row r="236">
          <cell r="B236" t="str">
            <v>当月減少取得・異動額</v>
          </cell>
          <cell r="C236" t="str">
            <v>NOW_DWN_COST_TRANSFER</v>
          </cell>
          <cell r="D236" t="str">
            <v>NUMBER</v>
          </cell>
          <cell r="E236">
            <v>22</v>
          </cell>
          <cell r="F236">
            <v>0</v>
          </cell>
          <cell r="G236" t="str">
            <v>固定資産取引・休止あり</v>
          </cell>
        </row>
        <row r="237">
          <cell r="B237" t="str">
            <v>当月減少取得・除売却額</v>
          </cell>
          <cell r="C237" t="str">
            <v>NOW_DWN_COST_RETIREMENT</v>
          </cell>
          <cell r="D237" t="str">
            <v>NUMBER</v>
          </cell>
          <cell r="E237">
            <v>22</v>
          </cell>
          <cell r="F237">
            <v>0</v>
          </cell>
          <cell r="G237" t="str">
            <v>固定資産取引・除却あり</v>
          </cell>
        </row>
        <row r="238">
          <cell r="B238" t="str">
            <v>当月減少取得・組替額</v>
          </cell>
          <cell r="C238" t="str">
            <v>NOW_DWN_COST_RECLASS</v>
          </cell>
          <cell r="D238" t="str">
            <v>NUMBER</v>
          </cell>
          <cell r="E238">
            <v>22</v>
          </cell>
          <cell r="F238">
            <v>0</v>
          </cell>
          <cell r="G238" t="str">
            <v>固定資産・リース資産台帳のヘッダ部の名称</v>
          </cell>
        </row>
        <row r="239">
          <cell r="B239" t="str">
            <v>当月減少償却・異動額</v>
          </cell>
          <cell r="C239" t="str">
            <v>NOW_DWN_DPRN_TRANSFER</v>
          </cell>
          <cell r="D239" t="str">
            <v>NUMBER</v>
          </cell>
          <cell r="E239">
            <v>22</v>
          </cell>
          <cell r="F239">
            <v>0</v>
          </cell>
          <cell r="G239" t="str">
            <v>固定資産・リース資産台帳のヘッダ部のタイトル</v>
          </cell>
        </row>
        <row r="240">
          <cell r="B240" t="str">
            <v>当月減少償却・除売却価額</v>
          </cell>
          <cell r="C240" t="str">
            <v>NOW_DWN_DPRN_RETIREMENT</v>
          </cell>
          <cell r="D240" t="str">
            <v>NUMBER</v>
          </cell>
          <cell r="E240">
            <v>22</v>
          </cell>
          <cell r="F240">
            <v>0</v>
          </cell>
          <cell r="G240" t="str">
            <v>固定資産・リース資産台帳のヘッダ部の名称</v>
          </cell>
        </row>
        <row r="241">
          <cell r="B241" t="str">
            <v>当月減少償却・組替額</v>
          </cell>
          <cell r="C241" t="str">
            <v>NOW_DWN_DPRN_RECLASS</v>
          </cell>
          <cell r="D241" t="str">
            <v>NUMBER</v>
          </cell>
          <cell r="E241">
            <v>22</v>
          </cell>
          <cell r="F241">
            <v>0</v>
          </cell>
          <cell r="G241" t="str">
            <v>固定資産・リース資産台帳のヘッダ部のタイトル</v>
          </cell>
        </row>
        <row r="242">
          <cell r="B242" t="str">
            <v>当月残高</v>
          </cell>
          <cell r="C242" t="str">
            <v>CUR_PERIOD_BLNC_AMOUNT</v>
          </cell>
          <cell r="D242" t="str">
            <v>NUMBER</v>
          </cell>
          <cell r="E242">
            <v>22</v>
          </cell>
          <cell r="G242" t="str">
            <v>"ＮＮYY"年度形式</v>
          </cell>
        </row>
        <row r="243">
          <cell r="B243" t="str">
            <v>当月借方金額</v>
          </cell>
          <cell r="C243" t="str">
            <v>CUR_PERIOD_DR_AMOUNT</v>
          </cell>
          <cell r="D243" t="str">
            <v>NUMBER</v>
          </cell>
          <cell r="E243">
            <v>22</v>
          </cell>
          <cell r="G243" t="str">
            <v>固定資産取引・変更あり</v>
          </cell>
        </row>
        <row r="244">
          <cell r="B244" t="str">
            <v>当月増加取得・異動額</v>
          </cell>
          <cell r="C244" t="str">
            <v>NOW_ADD_COST_TRANSFER</v>
          </cell>
          <cell r="D244" t="str">
            <v>NUMBER</v>
          </cell>
          <cell r="E244">
            <v>22</v>
          </cell>
          <cell r="F244">
            <v>0</v>
          </cell>
        </row>
        <row r="245">
          <cell r="B245" t="str">
            <v>当月増加取得・新規取得価額</v>
          </cell>
          <cell r="C245" t="str">
            <v>NOW_ADD_COST_ADDITION</v>
          </cell>
          <cell r="D245" t="str">
            <v>NUMBER</v>
          </cell>
          <cell r="E245">
            <v>22</v>
          </cell>
          <cell r="F245">
            <v>0</v>
          </cell>
          <cell r="G245" t="str">
            <v>口座番号</v>
          </cell>
        </row>
        <row r="246">
          <cell r="B246" t="str">
            <v>当月増加取得・組替額</v>
          </cell>
          <cell r="C246" t="str">
            <v>NOW_ADD_COST_RECLASS</v>
          </cell>
          <cell r="D246" t="str">
            <v>NUMBER</v>
          </cell>
          <cell r="E246">
            <v>22</v>
          </cell>
          <cell r="F246">
            <v>0</v>
          </cell>
          <cell r="G246" t="str">
            <v>口座名義</v>
          </cell>
        </row>
        <row r="247">
          <cell r="B247" t="str">
            <v>当月増加償却・異動額</v>
          </cell>
          <cell r="C247" t="str">
            <v>NOW_ADD_DPRN_TRANSFER</v>
          </cell>
          <cell r="D247" t="str">
            <v>NUMBER</v>
          </cell>
          <cell r="E247">
            <v>22</v>
          </cell>
          <cell r="F247">
            <v>0</v>
          </cell>
        </row>
        <row r="248">
          <cell r="B248" t="str">
            <v>当月増加償却・新規取得価額</v>
          </cell>
          <cell r="C248" t="str">
            <v>NOW_ADD_DPRN_ADDITION</v>
          </cell>
          <cell r="D248" t="str">
            <v>NUMBER</v>
          </cell>
          <cell r="E248">
            <v>22</v>
          </cell>
          <cell r="F248">
            <v>0</v>
          </cell>
        </row>
        <row r="249">
          <cell r="B249" t="str">
            <v>当月増加償却・組替額</v>
          </cell>
          <cell r="C249" t="str">
            <v>NOW_ADD_DPRN_RECLASS</v>
          </cell>
          <cell r="D249" t="str">
            <v>NUMBER</v>
          </cell>
          <cell r="E249">
            <v>22</v>
          </cell>
          <cell r="F249">
            <v>0</v>
          </cell>
        </row>
        <row r="250">
          <cell r="B250" t="str">
            <v>当月貸方金額</v>
          </cell>
          <cell r="C250" t="str">
            <v>CUR_PERIOD_CR_AMOUNT</v>
          </cell>
          <cell r="D250" t="str">
            <v>NUMBER</v>
          </cell>
          <cell r="E250">
            <v>22</v>
          </cell>
        </row>
        <row r="251">
          <cell r="B251" t="str">
            <v>当年度減価償却累計額</v>
          </cell>
          <cell r="C251" t="str">
            <v>YTD_DEPRN_AMOUNT</v>
          </cell>
          <cell r="D251" t="str">
            <v>NUMBER</v>
          </cell>
          <cell r="E251">
            <v>18</v>
          </cell>
          <cell r="F251">
            <v>4</v>
          </cell>
        </row>
        <row r="252">
          <cell r="B252" t="str">
            <v>内部仕訳カテゴリ名</v>
          </cell>
          <cell r="C252" t="str">
            <v>JE_CATEGORY_NAME</v>
          </cell>
          <cell r="D252" t="str">
            <v>VARCHAR2</v>
          </cell>
          <cell r="E252">
            <v>25</v>
          </cell>
          <cell r="G252" t="str">
            <v>表示名称に対する順序を設定する</v>
          </cell>
        </row>
        <row r="253">
          <cell r="B253" t="str">
            <v>内部仕訳ソース名</v>
          </cell>
          <cell r="C253" t="str">
            <v>JE_SOURCE_NAME</v>
          </cell>
          <cell r="D253" t="str">
            <v>VARCHAR2</v>
          </cell>
          <cell r="E253">
            <v>25</v>
          </cell>
        </row>
        <row r="254">
          <cell r="B254" t="str">
            <v>捺印欄タイトル１</v>
          </cell>
          <cell r="C254" t="str">
            <v>SEAL_TITLE1</v>
          </cell>
          <cell r="D254" t="str">
            <v>VARCHAR2</v>
          </cell>
          <cell r="E254">
            <v>10</v>
          </cell>
        </row>
        <row r="255">
          <cell r="B255" t="str">
            <v>捺印欄タイトル２</v>
          </cell>
          <cell r="C255" t="str">
            <v>SEAL_TITLE2</v>
          </cell>
          <cell r="D255" t="str">
            <v>VARCHAR2</v>
          </cell>
          <cell r="E255">
            <v>10</v>
          </cell>
        </row>
        <row r="256">
          <cell r="B256" t="str">
            <v>捺印欄タイトル３</v>
          </cell>
          <cell r="C256" t="str">
            <v>SEAL_TITLE3</v>
          </cell>
          <cell r="D256" t="str">
            <v>VARCHAR2</v>
          </cell>
          <cell r="E256">
            <v>10</v>
          </cell>
        </row>
        <row r="257">
          <cell r="B257" t="str">
            <v>捺印欄タイトル４</v>
          </cell>
          <cell r="C257" t="str">
            <v>SEAL_TITLE4</v>
          </cell>
          <cell r="D257" t="str">
            <v>VARCHAR2</v>
          </cell>
          <cell r="E257">
            <v>10</v>
          </cell>
          <cell r="G257" t="str">
            <v>パラメータの部局コード</v>
          </cell>
        </row>
        <row r="258">
          <cell r="B258" t="str">
            <v>入金金額</v>
          </cell>
          <cell r="C258" t="str">
            <v>DPST_AMOUNT</v>
          </cell>
          <cell r="D258" t="str">
            <v>NUMBER</v>
          </cell>
          <cell r="E258">
            <v>22</v>
          </cell>
        </row>
        <row r="259">
          <cell r="B259" t="str">
            <v>年月（西暦）</v>
          </cell>
          <cell r="C259" t="str">
            <v>NENGETSU_SEIREKI</v>
          </cell>
          <cell r="D259" t="str">
            <v>VARCHAR2</v>
          </cell>
          <cell r="E259">
            <v>7</v>
          </cell>
          <cell r="G259" t="str">
            <v>"YYYY/MM"形式</v>
          </cell>
        </row>
        <row r="260">
          <cell r="B260" t="str">
            <v>年月(西暦)From</v>
          </cell>
          <cell r="C260" t="str">
            <v>NENGETSU_SEIREKI_FROM</v>
          </cell>
          <cell r="D260" t="str">
            <v>VARCHAR2</v>
          </cell>
          <cell r="E260">
            <v>7</v>
          </cell>
          <cell r="F260">
            <v>0</v>
          </cell>
          <cell r="G260" t="str">
            <v>"YYYY/MM"形式</v>
          </cell>
        </row>
        <row r="261">
          <cell r="B261" t="str">
            <v>年月(西暦)To</v>
          </cell>
          <cell r="C261" t="str">
            <v>NENGETSU_SEIREKI_TO</v>
          </cell>
          <cell r="D261" t="str">
            <v>VARCHAR2</v>
          </cell>
          <cell r="E261">
            <v>7</v>
          </cell>
          <cell r="G261" t="str">
            <v>"YYYY/MM"形式</v>
          </cell>
        </row>
        <row r="262">
          <cell r="B262" t="str">
            <v>年月（和暦）</v>
          </cell>
          <cell r="C262" t="str">
            <v>NENGETSU_WAREKI</v>
          </cell>
          <cell r="D262" t="str">
            <v>VARCHAR2</v>
          </cell>
          <cell r="E262">
            <v>12</v>
          </cell>
          <cell r="G262" t="str">
            <v>"ＮＮYY年MM月"形式</v>
          </cell>
        </row>
        <row r="263">
          <cell r="B263" t="str">
            <v>年月(和暦)From</v>
          </cell>
          <cell r="C263" t="str">
            <v>NENGETSU_WAREKI_FROM</v>
          </cell>
          <cell r="D263" t="str">
            <v>VARCHAR2</v>
          </cell>
          <cell r="E263">
            <v>12</v>
          </cell>
          <cell r="G263" t="str">
            <v>"ＮＮYY年MM月"形式</v>
          </cell>
        </row>
        <row r="264">
          <cell r="B264" t="str">
            <v>年月(和暦)To</v>
          </cell>
          <cell r="C264" t="str">
            <v>NENGETSU_WAREKI_TO</v>
          </cell>
          <cell r="D264" t="str">
            <v>VARCHAR2</v>
          </cell>
          <cell r="E264">
            <v>12</v>
          </cell>
          <cell r="G264" t="str">
            <v>"ＮＮYY年MM月"形式</v>
          </cell>
        </row>
        <row r="265">
          <cell r="B265" t="str">
            <v>年月度（西暦）</v>
          </cell>
          <cell r="C265" t="str">
            <v>GETSUDO_SEIREKI_DSP</v>
          </cell>
          <cell r="D265" t="str">
            <v>VARCHAR2</v>
          </cell>
          <cell r="E265">
            <v>11</v>
          </cell>
          <cell r="G265" t="str">
            <v>"YYYY/MM月度"形式</v>
          </cell>
        </row>
        <row r="266">
          <cell r="B266" t="str">
            <v>年月度（和暦）</v>
          </cell>
          <cell r="C266" t="str">
            <v>GETSUDO_WAREKI_DSP</v>
          </cell>
          <cell r="D266" t="str">
            <v>VARCHAR2</v>
          </cell>
          <cell r="E266">
            <v>14</v>
          </cell>
          <cell r="G266" t="str">
            <v>"ＮＮYY年MM月度"形式</v>
          </cell>
        </row>
        <row r="267">
          <cell r="B267" t="str">
            <v>年度（西暦）</v>
          </cell>
          <cell r="C267" t="str">
            <v>NENDO_SEIREKI_DSP</v>
          </cell>
          <cell r="D267" t="str">
            <v>VARCHAR2</v>
          </cell>
          <cell r="E267">
            <v>8</v>
          </cell>
          <cell r="G267" t="str">
            <v>"YYYY年度"形式</v>
          </cell>
        </row>
        <row r="268">
          <cell r="B268" t="str">
            <v>年度（和暦）</v>
          </cell>
          <cell r="C268" t="str">
            <v>NENDO_WAREKI_DSP</v>
          </cell>
          <cell r="D268" t="str">
            <v>VARCHAR2</v>
          </cell>
          <cell r="E268">
            <v>10</v>
          </cell>
          <cell r="G268" t="str">
            <v>"ＮＮYY"年度形式</v>
          </cell>
        </row>
        <row r="269">
          <cell r="B269" t="str">
            <v>納入期限</v>
          </cell>
          <cell r="C269" t="str">
            <v>PROMISED_DATE</v>
          </cell>
          <cell r="D269" t="str">
            <v>DATE</v>
          </cell>
          <cell r="E269">
            <v>240</v>
          </cell>
        </row>
        <row r="270">
          <cell r="B270" t="str">
            <v>納入場所・使用場所</v>
          </cell>
          <cell r="C270" t="str">
            <v>RECEIPT_LOCATION_SIYOBA</v>
          </cell>
          <cell r="D270" t="str">
            <v>VARCHAR2</v>
          </cell>
          <cell r="E270">
            <v>150</v>
          </cell>
          <cell r="F270">
            <v>0</v>
          </cell>
        </row>
        <row r="271">
          <cell r="B271" t="str">
            <v>納入場所・部局等</v>
          </cell>
          <cell r="C271" t="str">
            <v>RECEIPT_LOCATION_BUKYOK</v>
          </cell>
          <cell r="D271" t="str">
            <v>VARCHAR2</v>
          </cell>
          <cell r="E271">
            <v>60</v>
          </cell>
        </row>
        <row r="272">
          <cell r="B272" t="str">
            <v>納品検収日</v>
          </cell>
          <cell r="C272" t="str">
            <v>RECEIPT_DATE</v>
          </cell>
          <cell r="D272" t="str">
            <v>DATE</v>
          </cell>
          <cell r="E272">
            <v>240</v>
          </cell>
        </row>
        <row r="273">
          <cell r="B273" t="str">
            <v>発注年月日</v>
          </cell>
          <cell r="C273" t="str">
            <v>ORDER_DATE</v>
          </cell>
          <cell r="D273" t="str">
            <v>DATE</v>
          </cell>
          <cell r="E273">
            <v>25</v>
          </cell>
        </row>
        <row r="274">
          <cell r="B274" t="str">
            <v>発注番号</v>
          </cell>
          <cell r="C274" t="str">
            <v>ORDER_NO</v>
          </cell>
          <cell r="D274" t="str">
            <v>VARCHAR2</v>
          </cell>
          <cell r="E274">
            <v>20</v>
          </cell>
        </row>
        <row r="275">
          <cell r="B275" t="str">
            <v>備考</v>
          </cell>
          <cell r="C275" t="str">
            <v>NOTE</v>
          </cell>
          <cell r="D275" t="str">
            <v>VARCHAR2</v>
          </cell>
          <cell r="E275">
            <v>240</v>
          </cell>
          <cell r="F275">
            <v>0</v>
          </cell>
        </row>
        <row r="276">
          <cell r="B276" t="str">
            <v>表示勘定科目コード</v>
          </cell>
          <cell r="C276" t="str">
            <v>KAMOKU_CODE_DSP</v>
          </cell>
          <cell r="D276" t="str">
            <v>VARCHAR2</v>
          </cell>
          <cell r="E276">
            <v>25</v>
          </cell>
          <cell r="F276">
            <v>0</v>
          </cell>
        </row>
        <row r="277">
          <cell r="B277" t="str">
            <v>表示勘定科目名</v>
          </cell>
          <cell r="C277" t="str">
            <v>KAMOKU_NAME_DSP</v>
          </cell>
          <cell r="D277" t="str">
            <v>VARCHAR2</v>
          </cell>
          <cell r="E277">
            <v>240</v>
          </cell>
          <cell r="F277">
            <v>0</v>
          </cell>
        </row>
        <row r="278">
          <cell r="B278" t="str">
            <v>表示順序</v>
          </cell>
          <cell r="C278" t="str">
            <v>SHOW_SQENC</v>
          </cell>
          <cell r="D278" t="str">
            <v>NUMBER</v>
          </cell>
          <cell r="E278">
            <v>15</v>
          </cell>
          <cell r="F278">
            <v>0</v>
          </cell>
          <cell r="G278" t="str">
            <v>表示名称に対する順序を設定する</v>
          </cell>
        </row>
        <row r="279">
          <cell r="B279" t="str">
            <v>表示名</v>
          </cell>
          <cell r="C279" t="str">
            <v>SHOW_NAME</v>
          </cell>
          <cell r="D279" t="str">
            <v>VARCHAR2</v>
          </cell>
          <cell r="E279">
            <v>240</v>
          </cell>
        </row>
        <row r="280">
          <cell r="B280" t="str">
            <v>品目規格</v>
          </cell>
          <cell r="C280" t="str">
            <v>ITEM_STANDARD</v>
          </cell>
          <cell r="D280" t="str">
            <v>VARCHAR2</v>
          </cell>
          <cell r="E280">
            <v>150</v>
          </cell>
        </row>
        <row r="281">
          <cell r="B281" t="str">
            <v>品目名</v>
          </cell>
          <cell r="C281" t="str">
            <v>ITEM_DESCRIPTION</v>
          </cell>
          <cell r="D281" t="str">
            <v>VARCHAR2</v>
          </cell>
          <cell r="E281">
            <v>240</v>
          </cell>
          <cell r="G281" t="str">
            <v>預金種別</v>
          </cell>
        </row>
        <row r="282">
          <cell r="B282" t="str">
            <v>部局コード</v>
          </cell>
          <cell r="C282" t="str">
            <v>BUKYOKU_CODE</v>
          </cell>
          <cell r="D282" t="str">
            <v>VARCHAR2</v>
          </cell>
          <cell r="E282">
            <v>25</v>
          </cell>
          <cell r="G282" t="str">
            <v>預金種別名</v>
          </cell>
        </row>
        <row r="283">
          <cell r="B283" t="str">
            <v>部局コード（パラメータ）</v>
          </cell>
          <cell r="C283" t="str">
            <v>BUKYOKU_CODE_PARA</v>
          </cell>
          <cell r="D283" t="str">
            <v>VARCHAR2</v>
          </cell>
          <cell r="E283">
            <v>25</v>
          </cell>
          <cell r="F283">
            <v>0</v>
          </cell>
          <cell r="G283" t="str">
            <v>パラメータの部局コード</v>
          </cell>
        </row>
        <row r="284">
          <cell r="B284" t="str">
            <v>部局名</v>
          </cell>
          <cell r="C284" t="str">
            <v>BUKYOKU_NAME</v>
          </cell>
          <cell r="D284" t="str">
            <v>VARCHAR2</v>
          </cell>
          <cell r="E284">
            <v>240</v>
          </cell>
          <cell r="F284">
            <v>0</v>
          </cell>
          <cell r="G284" t="str">
            <v>立替金の金額</v>
          </cell>
        </row>
        <row r="285">
          <cell r="B285" t="str">
            <v>部局名（パラメータ）</v>
          </cell>
          <cell r="C285" t="str">
            <v>BUKYOKU_NAME_PARA</v>
          </cell>
          <cell r="D285" t="str">
            <v>VARCHAR2</v>
          </cell>
          <cell r="E285">
            <v>240</v>
          </cell>
          <cell r="G285" t="str">
            <v>パラメータの部局名</v>
          </cell>
        </row>
        <row r="286">
          <cell r="B286" t="str">
            <v>文書番号</v>
          </cell>
          <cell r="C286" t="str">
            <v>DOC_SEQUENCE_VALUE</v>
          </cell>
          <cell r="D286" t="str">
            <v>NUMBER</v>
          </cell>
          <cell r="E286">
            <v>22</v>
          </cell>
          <cell r="F286">
            <v>0</v>
          </cell>
          <cell r="G286">
            <v>0</v>
          </cell>
        </row>
        <row r="287">
          <cell r="B287" t="str">
            <v>保留種別</v>
          </cell>
          <cell r="C287" t="str">
            <v>HOLD_TYPE</v>
          </cell>
          <cell r="D287" t="str">
            <v>VARCHAR2</v>
          </cell>
          <cell r="E287">
            <v>20</v>
          </cell>
          <cell r="G287" t="str">
            <v>保留の種類</v>
          </cell>
        </row>
        <row r="288">
          <cell r="B288" t="str">
            <v>保留種別名</v>
          </cell>
          <cell r="C288" t="str">
            <v>HOLD_TYPE_NAME</v>
          </cell>
          <cell r="D288" t="str">
            <v>VARCHAR2</v>
          </cell>
          <cell r="E288">
            <v>50</v>
          </cell>
          <cell r="G288" t="str">
            <v>保留の種類名</v>
          </cell>
        </row>
        <row r="289">
          <cell r="B289" t="str">
            <v>補助科目コード</v>
          </cell>
          <cell r="C289" t="str">
            <v>HOJO_CODE</v>
          </cell>
          <cell r="D289" t="str">
            <v>VARCHAR2</v>
          </cell>
          <cell r="E289">
            <v>25</v>
          </cell>
        </row>
        <row r="290">
          <cell r="B290" t="str">
            <v>補助科目名</v>
          </cell>
          <cell r="C290" t="str">
            <v>HOJO_NAME</v>
          </cell>
          <cell r="D290" t="str">
            <v>VARCHAR2</v>
          </cell>
          <cell r="E290">
            <v>240</v>
          </cell>
          <cell r="F290">
            <v>4</v>
          </cell>
        </row>
        <row r="291">
          <cell r="B291" t="str">
            <v>法人コード</v>
          </cell>
          <cell r="C291" t="str">
            <v>HOJIN_CODE</v>
          </cell>
          <cell r="D291" t="str">
            <v>VARCHAR2</v>
          </cell>
          <cell r="E291">
            <v>25</v>
          </cell>
          <cell r="F291">
            <v>4</v>
          </cell>
        </row>
        <row r="292">
          <cell r="B292" t="str">
            <v>法人名</v>
          </cell>
          <cell r="C292" t="str">
            <v>HOJIN_NAME</v>
          </cell>
          <cell r="D292" t="str">
            <v>VARCHAR2</v>
          </cell>
          <cell r="E292">
            <v>240</v>
          </cell>
        </row>
        <row r="293">
          <cell r="B293" t="str">
            <v>未払残高</v>
          </cell>
          <cell r="C293" t="str">
            <v>MIBARAI_AMOUNT</v>
          </cell>
          <cell r="D293" t="str">
            <v>NUMBER</v>
          </cell>
          <cell r="E293">
            <v>22</v>
          </cell>
        </row>
        <row r="294">
          <cell r="B294" t="str">
            <v>無効日</v>
          </cell>
          <cell r="C294" t="str">
            <v>END_DATE</v>
          </cell>
          <cell r="D294" t="str">
            <v>DATE</v>
          </cell>
          <cell r="E294">
            <v>240</v>
          </cell>
          <cell r="G294" t="str">
            <v>無効日</v>
          </cell>
        </row>
        <row r="295">
          <cell r="B295" t="str">
            <v>明細残高</v>
          </cell>
          <cell r="C295" t="str">
            <v>LINE_BLNC_AMOUNT</v>
          </cell>
          <cell r="D295" t="str">
            <v>NUMBER</v>
          </cell>
          <cell r="E295">
            <v>22</v>
          </cell>
        </row>
        <row r="296">
          <cell r="B296" t="str">
            <v>明細摘要</v>
          </cell>
          <cell r="C296" t="str">
            <v>LINE_TEKIYO</v>
          </cell>
          <cell r="D296" t="str">
            <v>VARCHAR2</v>
          </cell>
          <cell r="E296">
            <v>240</v>
          </cell>
        </row>
        <row r="297">
          <cell r="B297" t="str">
            <v>明細番号</v>
          </cell>
          <cell r="C297" t="str">
            <v>JE_LINE_NUM</v>
          </cell>
          <cell r="D297" t="str">
            <v>NUMBER</v>
          </cell>
          <cell r="E297">
            <v>15</v>
          </cell>
          <cell r="F297">
            <v>0</v>
          </cell>
        </row>
        <row r="298">
          <cell r="B298" t="str">
            <v>目的別分類コード</v>
          </cell>
          <cell r="C298" t="str">
            <v>MOKUTEKI_CODE</v>
          </cell>
          <cell r="D298" t="str">
            <v>VARCHAR2</v>
          </cell>
          <cell r="E298">
            <v>25</v>
          </cell>
        </row>
        <row r="299">
          <cell r="B299" t="str">
            <v>目的別分類名</v>
          </cell>
          <cell r="C299" t="str">
            <v>MOKUTEKI_NAME</v>
          </cell>
          <cell r="D299" t="str">
            <v>VARCHAR2</v>
          </cell>
          <cell r="E299">
            <v>240</v>
          </cell>
        </row>
        <row r="300">
          <cell r="B300" t="str">
            <v>予算コード</v>
          </cell>
          <cell r="C300" t="str">
            <v>YOSAN_CODE</v>
          </cell>
          <cell r="D300" t="str">
            <v>VARCHAR2</v>
          </cell>
          <cell r="E300">
            <v>50</v>
          </cell>
          <cell r="G300" t="str">
            <v>SEGMENT2～9を「.」で結合したコード</v>
          </cell>
        </row>
        <row r="301">
          <cell r="B301" t="str">
            <v>予算科目コード</v>
          </cell>
          <cell r="C301" t="str">
            <v>BUDGET_CODE</v>
          </cell>
          <cell r="D301" t="str">
            <v>VARCHAR2</v>
          </cell>
          <cell r="E301">
            <v>25</v>
          </cell>
        </row>
        <row r="302">
          <cell r="B302" t="str">
            <v>予算科目名</v>
          </cell>
          <cell r="C302" t="str">
            <v>BUDGET_NAME</v>
          </cell>
          <cell r="D302" t="str">
            <v>VARCHAR2</v>
          </cell>
          <cell r="E302">
            <v>240</v>
          </cell>
        </row>
        <row r="303">
          <cell r="B303" t="str">
            <v>予算現額</v>
          </cell>
          <cell r="C303" t="str">
            <v>BUDGET_AMOUNT</v>
          </cell>
          <cell r="D303" t="str">
            <v>NUMBER</v>
          </cell>
          <cell r="E303">
            <v>22</v>
          </cell>
        </row>
        <row r="304">
          <cell r="B304" t="str">
            <v>予算差引日</v>
          </cell>
          <cell r="C304" t="str">
            <v>ENCUMBRANCE_DATE</v>
          </cell>
          <cell r="D304" t="str">
            <v>DATE</v>
          </cell>
          <cell r="E304">
            <v>150</v>
          </cell>
        </row>
        <row r="305">
          <cell r="B305" t="str">
            <v>予算残額</v>
          </cell>
          <cell r="C305" t="str">
            <v>BUDGET_BLNC_AMOUNT</v>
          </cell>
          <cell r="D305" t="str">
            <v>NUMBER</v>
          </cell>
          <cell r="E305">
            <v>22</v>
          </cell>
        </row>
        <row r="306">
          <cell r="B306" t="str">
            <v>予算執行合計額</v>
          </cell>
          <cell r="C306" t="str">
            <v>BUDGET_EXCT_TTL_AMOUNT</v>
          </cell>
          <cell r="D306" t="str">
            <v>NUMBER</v>
          </cell>
          <cell r="E306">
            <v>22</v>
          </cell>
          <cell r="G306">
            <v>0</v>
          </cell>
        </row>
        <row r="307">
          <cell r="B307" t="str">
            <v>予算名称</v>
          </cell>
          <cell r="C307" t="str">
            <v>YOSAN_NAME</v>
          </cell>
          <cell r="D307" t="str">
            <v>VARCHAR2</v>
          </cell>
          <cell r="E307">
            <v>500</v>
          </cell>
          <cell r="F307">
            <v>0</v>
          </cell>
          <cell r="G307" t="str">
            <v>SEGMENT2～9の名称を「.」で結合した名称</v>
          </cell>
        </row>
        <row r="308">
          <cell r="B308" t="str">
            <v>予備コード</v>
          </cell>
          <cell r="C308" t="str">
            <v>YOBI_CODE</v>
          </cell>
          <cell r="D308" t="str">
            <v>VARCHAR2</v>
          </cell>
          <cell r="E308">
            <v>25</v>
          </cell>
          <cell r="G308">
            <v>0</v>
          </cell>
        </row>
        <row r="309">
          <cell r="B309" t="str">
            <v>予備名</v>
          </cell>
          <cell r="C309" t="str">
            <v>YOBI_NAME</v>
          </cell>
          <cell r="D309" t="str">
            <v>VARCHAR2</v>
          </cell>
          <cell r="E309">
            <v>240</v>
          </cell>
          <cell r="F309">
            <v>0</v>
          </cell>
          <cell r="G309">
            <v>0</v>
          </cell>
        </row>
        <row r="310">
          <cell r="B310" t="str">
            <v>預金種別</v>
          </cell>
          <cell r="C310" t="str">
            <v>BANK_ACCOUNT_TYPE</v>
          </cell>
          <cell r="D310" t="str">
            <v>VARCHAR2</v>
          </cell>
          <cell r="E310">
            <v>25</v>
          </cell>
          <cell r="G310" t="str">
            <v>預金種別</v>
          </cell>
        </row>
        <row r="311">
          <cell r="B311" t="str">
            <v>預金種別名</v>
          </cell>
          <cell r="C311" t="str">
            <v>BANK_ACCOUNT_TYPE_NAME</v>
          </cell>
          <cell r="D311" t="str">
            <v>VARCHAR2</v>
          </cell>
          <cell r="E311">
            <v>240</v>
          </cell>
          <cell r="G311" t="str">
            <v>預金種別名</v>
          </cell>
        </row>
        <row r="312">
          <cell r="B312" t="str">
            <v>要求ID</v>
          </cell>
          <cell r="C312" t="str">
            <v>REQUEST_ID</v>
          </cell>
          <cell r="D312" t="str">
            <v>NUMBER</v>
          </cell>
          <cell r="E312">
            <v>15</v>
          </cell>
          <cell r="F312">
            <v>0</v>
          </cell>
          <cell r="G312" t="str">
            <v>コンカレントの要求ID</v>
          </cell>
        </row>
        <row r="313">
          <cell r="B313" t="str">
            <v>立替金額</v>
          </cell>
          <cell r="C313" t="str">
            <v>TATEKAE_AMOUNT</v>
          </cell>
          <cell r="D313" t="str">
            <v>NUMBER</v>
          </cell>
          <cell r="E313">
            <v>22</v>
          </cell>
          <cell r="F313">
            <v>0</v>
          </cell>
          <cell r="G313" t="str">
            <v>立替金の金額</v>
          </cell>
        </row>
        <row r="314">
          <cell r="B314" t="str">
            <v>立替金摘要</v>
          </cell>
          <cell r="C314" t="str">
            <v>TATEKAE_DESC</v>
          </cell>
          <cell r="D314" t="str">
            <v>VARCHAR2</v>
          </cell>
          <cell r="E314">
            <v>240</v>
          </cell>
          <cell r="F314">
            <v>0</v>
          </cell>
          <cell r="G314" t="str">
            <v>立替金の摘要</v>
          </cell>
        </row>
        <row r="315">
          <cell r="B315" t="str">
            <v>立替金入金摘要</v>
          </cell>
          <cell r="C315" t="str">
            <v>TATEKAE_NYUKIN_DESC</v>
          </cell>
          <cell r="D315" t="str">
            <v>VARCHAR2</v>
          </cell>
          <cell r="E315">
            <v>240</v>
          </cell>
          <cell r="G315" t="str">
            <v>立替金に対する入金の摘要</v>
          </cell>
        </row>
        <row r="316">
          <cell r="B316" t="str">
            <v>立替金入金日</v>
          </cell>
          <cell r="C316" t="str">
            <v>TATEKAE_NYUKIN_DATE</v>
          </cell>
          <cell r="D316" t="str">
            <v>DATE</v>
          </cell>
          <cell r="E316">
            <v>150</v>
          </cell>
          <cell r="F316">
            <v>0</v>
          </cell>
          <cell r="G316" t="str">
            <v>立替金に対する入金のあった日</v>
          </cell>
        </row>
        <row r="317">
          <cell r="B317" t="str">
            <v>立替払日</v>
          </cell>
          <cell r="C317" t="str">
            <v>TATEKAE_DATE</v>
          </cell>
          <cell r="D317" t="str">
            <v>DATE</v>
          </cell>
          <cell r="E317">
            <v>150</v>
          </cell>
          <cell r="G317" t="str">
            <v>立替金の支払日</v>
          </cell>
        </row>
        <row r="318">
          <cell r="B318" t="str">
            <v>購入依頼配分_官公需区分</v>
          </cell>
          <cell r="C318" t="str">
            <v>ATTRIBUTE3</v>
          </cell>
          <cell r="D318" t="str">
            <v>VARCHAR2</v>
          </cell>
          <cell r="E318">
            <v>150</v>
          </cell>
        </row>
        <row r="319">
          <cell r="B319" t="str">
            <v>購入依頼配分_規格</v>
          </cell>
          <cell r="C319" t="str">
            <v>ATTRIBUTE6</v>
          </cell>
          <cell r="D319" t="str">
            <v>VARCHAR2</v>
          </cell>
          <cell r="E319">
            <v>150</v>
          </cell>
        </row>
        <row r="320">
          <cell r="B320" t="str">
            <v>購入依頼配分_金額（税抜き）</v>
          </cell>
          <cell r="C320" t="str">
            <v>ATTRIBUTE5</v>
          </cell>
          <cell r="D320" t="str">
            <v>VARCHAR2</v>
          </cell>
          <cell r="E320">
            <v>150</v>
          </cell>
        </row>
        <row r="321">
          <cell r="B321" t="str">
            <v>購入依頼配分_財源区分</v>
          </cell>
          <cell r="C321" t="str">
            <v>ATTRIBUTE1</v>
          </cell>
          <cell r="D321" t="str">
            <v>VARCHAR2</v>
          </cell>
          <cell r="E321">
            <v>150</v>
          </cell>
          <cell r="G321" t="str">
            <v>本TABLEでは使用せず</v>
          </cell>
        </row>
        <row r="322">
          <cell r="B322" t="str">
            <v>購入依頼配分_数量</v>
          </cell>
          <cell r="C322" t="str">
            <v>REQ_LINE_QUANTITY</v>
          </cell>
          <cell r="D322" t="str">
            <v>NUMBER</v>
          </cell>
          <cell r="E322">
            <v>22</v>
          </cell>
          <cell r="F322">
            <v>4</v>
          </cell>
        </row>
        <row r="323">
          <cell r="B323" t="str">
            <v>購入依頼配分_税区分</v>
          </cell>
          <cell r="C323" t="str">
            <v>ATTRIBUTE9</v>
          </cell>
          <cell r="D323" t="str">
            <v>VARCHAR2</v>
          </cell>
          <cell r="E323">
            <v>150</v>
          </cell>
        </row>
        <row r="324">
          <cell r="B324" t="str">
            <v>購入依頼配分_台帳/棚卸資産区分</v>
          </cell>
          <cell r="C324" t="str">
            <v>ATTRIBUTE2</v>
          </cell>
          <cell r="D324" t="str">
            <v>VARCHAR2</v>
          </cell>
          <cell r="E324">
            <v>150</v>
          </cell>
          <cell r="G324" t="str">
            <v>本TABLEでは使用せず</v>
          </cell>
        </row>
        <row r="325">
          <cell r="B325" t="str">
            <v>購入依頼配分_単価（税抜き）</v>
          </cell>
          <cell r="C325" t="str">
            <v>ATTRIBUTE4</v>
          </cell>
          <cell r="D325" t="str">
            <v>VARCHAR2</v>
          </cell>
          <cell r="E325">
            <v>150</v>
          </cell>
          <cell r="G325">
            <v>0</v>
          </cell>
        </row>
        <row r="326">
          <cell r="B326" t="str">
            <v>購入依頼配分_補助科目</v>
          </cell>
          <cell r="C326" t="str">
            <v>ATTRIBUTE8</v>
          </cell>
          <cell r="D326" t="str">
            <v>VARCHAR2</v>
          </cell>
          <cell r="E326">
            <v>150</v>
          </cell>
        </row>
        <row r="327">
          <cell r="B327" t="str">
            <v>購入依頼配分番号</v>
          </cell>
          <cell r="C327" t="str">
            <v>REQ_DISTRIBUTION_ID</v>
          </cell>
          <cell r="D327" t="str">
            <v>NUMBER</v>
          </cell>
          <cell r="E327">
            <v>22</v>
          </cell>
          <cell r="F327">
            <v>0</v>
          </cell>
          <cell r="G327">
            <v>0</v>
          </cell>
        </row>
        <row r="328">
          <cell r="B328" t="str">
            <v>購入依頼番号</v>
          </cell>
          <cell r="C328" t="str">
            <v>REQUISITION_NO</v>
          </cell>
          <cell r="D328" t="str">
            <v>VARCHAR2</v>
          </cell>
          <cell r="E328">
            <v>20</v>
          </cell>
        </row>
        <row r="329">
          <cell r="B329" t="str">
            <v>購入依頼番号(ヘッダー)</v>
          </cell>
          <cell r="C329" t="str">
            <v>REQUISITION_HEADER_ID</v>
          </cell>
          <cell r="D329" t="str">
            <v>NUMBER</v>
          </cell>
          <cell r="E329">
            <v>22</v>
          </cell>
          <cell r="F329">
            <v>0</v>
          </cell>
          <cell r="G329">
            <v>0</v>
          </cell>
        </row>
        <row r="330">
          <cell r="B330" t="str">
            <v>購入依頼明細_アトリビュート10</v>
          </cell>
          <cell r="C330" t="str">
            <v>ATTRIBUTE10</v>
          </cell>
          <cell r="D330" t="str">
            <v>VARCHAR2</v>
          </cell>
          <cell r="E330">
            <v>150</v>
          </cell>
          <cell r="F330">
            <v>0</v>
          </cell>
        </row>
        <row r="331">
          <cell r="B331" t="str">
            <v>購入依頼明細_アトリビュート11</v>
          </cell>
          <cell r="C331" t="str">
            <v>ATTRIBUTE11</v>
          </cell>
          <cell r="D331" t="str">
            <v>VARCHAR2</v>
          </cell>
          <cell r="E331">
            <v>150</v>
          </cell>
          <cell r="F331">
            <v>0</v>
          </cell>
        </row>
        <row r="332">
          <cell r="B332" t="str">
            <v>購入依頼明細_アトリビュート12</v>
          </cell>
          <cell r="C332" t="str">
            <v>ATTRIBUTE12</v>
          </cell>
          <cell r="D332" t="str">
            <v>VARCHAR2</v>
          </cell>
          <cell r="E332">
            <v>150</v>
          </cell>
          <cell r="F332">
            <v>0</v>
          </cell>
        </row>
        <row r="333">
          <cell r="B333" t="str">
            <v>購入依頼明細_アトリビュート13</v>
          </cell>
          <cell r="C333" t="str">
            <v>ATTRIBUTE13</v>
          </cell>
          <cell r="D333" t="str">
            <v>VARCHAR2</v>
          </cell>
          <cell r="E333">
            <v>150</v>
          </cell>
          <cell r="F333">
            <v>0</v>
          </cell>
        </row>
        <row r="334">
          <cell r="B334" t="str">
            <v>購入依頼明細_アトリビュート14</v>
          </cell>
          <cell r="C334" t="str">
            <v>ATTRIBUTE14</v>
          </cell>
          <cell r="D334" t="str">
            <v>VARCHAR2</v>
          </cell>
          <cell r="E334">
            <v>150</v>
          </cell>
          <cell r="F334">
            <v>0</v>
          </cell>
        </row>
        <row r="335">
          <cell r="B335" t="str">
            <v>購入依頼明細_アトリビュート15</v>
          </cell>
          <cell r="C335" t="str">
            <v>ATTRIBUTE15</v>
          </cell>
          <cell r="D335" t="str">
            <v>VARCHAR2</v>
          </cell>
          <cell r="E335">
            <v>150</v>
          </cell>
          <cell r="F335">
            <v>0</v>
          </cell>
        </row>
        <row r="336">
          <cell r="B336" t="str">
            <v>購入依頼明細_勘定科目</v>
          </cell>
          <cell r="C336" t="str">
            <v>ATTRIBUTE7</v>
          </cell>
          <cell r="D336" t="str">
            <v>VARCHAR2</v>
          </cell>
          <cell r="E336">
            <v>150</v>
          </cell>
          <cell r="F336">
            <v>0</v>
          </cell>
        </row>
        <row r="337">
          <cell r="B337" t="str">
            <v>購入依頼明細_官公需区分</v>
          </cell>
          <cell r="C337" t="str">
            <v>ATTRIBUTE3</v>
          </cell>
          <cell r="D337" t="str">
            <v>VARCHAR2</v>
          </cell>
          <cell r="E337">
            <v>150</v>
          </cell>
          <cell r="F337">
            <v>0</v>
          </cell>
        </row>
        <row r="338">
          <cell r="B338" t="str">
            <v>購入依頼明細_規格</v>
          </cell>
          <cell r="C338" t="str">
            <v>ATTRIBUTE6</v>
          </cell>
          <cell r="D338" t="str">
            <v>VARCHAR2</v>
          </cell>
          <cell r="E338">
            <v>150</v>
          </cell>
          <cell r="F338">
            <v>0</v>
          </cell>
        </row>
        <row r="339">
          <cell r="B339" t="str">
            <v>購入依頼明細_金額（税抜き）</v>
          </cell>
          <cell r="C339" t="str">
            <v>ATTRIBUTE5</v>
          </cell>
          <cell r="D339" t="str">
            <v>VARCHAR2</v>
          </cell>
          <cell r="E339">
            <v>150</v>
          </cell>
          <cell r="F339">
            <v>0</v>
          </cell>
        </row>
        <row r="340">
          <cell r="B340" t="str">
            <v>購入依頼明細_財源区分</v>
          </cell>
          <cell r="C340" t="str">
            <v>ATTRIBUTE1</v>
          </cell>
          <cell r="D340" t="str">
            <v>VARCHAR2</v>
          </cell>
          <cell r="E340">
            <v>150</v>
          </cell>
          <cell r="F340">
            <v>0</v>
          </cell>
          <cell r="G340" t="str">
            <v>本TABLEでは使用せず</v>
          </cell>
        </row>
        <row r="341">
          <cell r="B341" t="str">
            <v>購入依頼明細_税区分</v>
          </cell>
          <cell r="C341" t="str">
            <v>ATTRIBUTE9</v>
          </cell>
          <cell r="D341" t="str">
            <v>VARCHAR2</v>
          </cell>
          <cell r="E341">
            <v>150</v>
          </cell>
          <cell r="F341">
            <v>0</v>
          </cell>
        </row>
        <row r="342">
          <cell r="B342" t="str">
            <v>購入依頼明細_台帳/棚卸資産区分</v>
          </cell>
          <cell r="C342" t="str">
            <v>ATTRIBUTE2</v>
          </cell>
          <cell r="D342" t="str">
            <v>VARCHAR2</v>
          </cell>
          <cell r="E342">
            <v>150</v>
          </cell>
          <cell r="G342" t="str">
            <v>本TABLEでは使用せず</v>
          </cell>
        </row>
        <row r="343">
          <cell r="B343" t="str">
            <v>購入依頼明細_単価（税抜き）</v>
          </cell>
          <cell r="C343" t="str">
            <v>ATTRIBUTE4</v>
          </cell>
          <cell r="D343" t="str">
            <v>VARCHAR2</v>
          </cell>
          <cell r="E343">
            <v>150</v>
          </cell>
          <cell r="F343">
            <v>0</v>
          </cell>
        </row>
        <row r="344">
          <cell r="B344" t="str">
            <v>購入依頼明細_補助科目</v>
          </cell>
          <cell r="C344" t="str">
            <v>ATTRIBUTE8</v>
          </cell>
          <cell r="D344" t="str">
            <v>VARCHAR2</v>
          </cell>
          <cell r="E344">
            <v>150</v>
          </cell>
          <cell r="G344">
            <v>0</v>
          </cell>
        </row>
        <row r="345">
          <cell r="B345" t="str">
            <v>購入依頼明細番号</v>
          </cell>
          <cell r="C345" t="str">
            <v>REQUISITION_LINE_ID</v>
          </cell>
          <cell r="D345" t="str">
            <v>NUMBER</v>
          </cell>
          <cell r="E345">
            <v>22</v>
          </cell>
          <cell r="F345">
            <v>0</v>
          </cell>
        </row>
        <row r="346">
          <cell r="B346" t="str">
            <v>購買依頼・減少額</v>
          </cell>
          <cell r="C346" t="str">
            <v>REQ_DCRS_AMOUNT</v>
          </cell>
          <cell r="D346" t="str">
            <v>NUMBER</v>
          </cell>
          <cell r="E346">
            <v>22</v>
          </cell>
          <cell r="F346">
            <v>0</v>
          </cell>
          <cell r="G346">
            <v>0</v>
          </cell>
        </row>
        <row r="347">
          <cell r="B347" t="str">
            <v>購買依頼・合計額</v>
          </cell>
          <cell r="C347" t="str">
            <v>REQ_TOTAL_AMOUNT</v>
          </cell>
          <cell r="D347" t="str">
            <v>NUMBER</v>
          </cell>
          <cell r="E347">
            <v>22</v>
          </cell>
          <cell r="F347">
            <v>0</v>
          </cell>
        </row>
        <row r="348">
          <cell r="B348" t="str">
            <v>購買依頼・承認額</v>
          </cell>
          <cell r="C348" t="str">
            <v>REQ_APPROVED_AMOUNT</v>
          </cell>
          <cell r="D348" t="str">
            <v>NUMBER</v>
          </cell>
          <cell r="E348">
            <v>22</v>
          </cell>
          <cell r="F348">
            <v>0</v>
          </cell>
        </row>
        <row r="349">
          <cell r="B349" t="str">
            <v>購買依頼・発生額</v>
          </cell>
          <cell r="C349" t="str">
            <v>REQ_ICRS_AMOUNT</v>
          </cell>
          <cell r="D349" t="str">
            <v>NUMBER</v>
          </cell>
          <cell r="E349">
            <v>22</v>
          </cell>
          <cell r="F349">
            <v>0</v>
          </cell>
        </row>
        <row r="350">
          <cell r="B350" t="str">
            <v>購買依頼・未承認額</v>
          </cell>
          <cell r="C350" t="str">
            <v>REQ_UNAPPROVED_AMOUNT</v>
          </cell>
          <cell r="D350" t="str">
            <v>NUMBER</v>
          </cell>
          <cell r="E350">
            <v>22</v>
          </cell>
          <cell r="F350">
            <v>0</v>
          </cell>
        </row>
        <row r="351">
          <cell r="B351" t="str">
            <v>購買依頼者</v>
          </cell>
          <cell r="C351" t="str">
            <v>TO_PERSON_ID</v>
          </cell>
          <cell r="D351" t="str">
            <v>NUMBER</v>
          </cell>
          <cell r="E351">
            <v>22</v>
          </cell>
          <cell r="F351">
            <v>0</v>
          </cell>
          <cell r="G351">
            <v>0</v>
          </cell>
        </row>
        <row r="352">
          <cell r="B352" t="str">
            <v>購買事由</v>
          </cell>
          <cell r="C352" t="str">
            <v>JUSTIFICATION</v>
          </cell>
          <cell r="D352" t="str">
            <v>VARCHAR2</v>
          </cell>
          <cell r="E352">
            <v>240</v>
          </cell>
          <cell r="G352">
            <v>0</v>
          </cell>
        </row>
        <row r="353">
          <cell r="B353" t="str">
            <v>購買担当者</v>
          </cell>
          <cell r="C353" t="str">
            <v>SUGGESTED_BUYER_ID</v>
          </cell>
          <cell r="D353" t="str">
            <v>NUMBER</v>
          </cell>
          <cell r="E353">
            <v>22</v>
          </cell>
          <cell r="F353">
            <v>0</v>
          </cell>
          <cell r="G353">
            <v>0</v>
          </cell>
        </row>
        <row r="354">
          <cell r="B354" t="str">
            <v>購買担当者ID</v>
          </cell>
          <cell r="C354" t="str">
            <v>AGENT_ID</v>
          </cell>
          <cell r="D354" t="str">
            <v>NUMBER</v>
          </cell>
          <cell r="E354">
            <v>22</v>
          </cell>
          <cell r="F354">
            <v>0</v>
          </cell>
          <cell r="G354">
            <v>0</v>
          </cell>
        </row>
        <row r="355">
          <cell r="B355" t="str">
            <v>購買担当者へのノート</v>
          </cell>
          <cell r="C355" t="str">
            <v>NOTE_TO_AGENT</v>
          </cell>
          <cell r="D355" t="str">
            <v>VARCHAR2</v>
          </cell>
          <cell r="E355">
            <v>240</v>
          </cell>
          <cell r="F355">
            <v>0</v>
          </cell>
          <cell r="G355">
            <v>0</v>
          </cell>
        </row>
        <row r="356">
          <cell r="B356" t="str">
            <v>合計金額</v>
          </cell>
          <cell r="C356" t="str">
            <v>TOTAL_AMOUNT</v>
          </cell>
          <cell r="D356" t="str">
            <v>NUMBER</v>
          </cell>
          <cell r="E356">
            <v>18</v>
          </cell>
          <cell r="F356">
            <v>4</v>
          </cell>
        </row>
        <row r="357">
          <cell r="B357" t="str">
            <v>合否判定コード</v>
          </cell>
          <cell r="C357" t="str">
            <v>CHECK_RESULT_CD</v>
          </cell>
          <cell r="D357" t="str">
            <v>VARCHAR2</v>
          </cell>
          <cell r="E357">
            <v>1</v>
          </cell>
          <cell r="F357">
            <v>0</v>
          </cell>
        </row>
        <row r="358">
          <cell r="B358" t="str">
            <v>合否判定名称</v>
          </cell>
          <cell r="C358" t="str">
            <v>CHECK_RESULT_NAME</v>
          </cell>
          <cell r="D358" t="str">
            <v>VARCHAR2</v>
          </cell>
          <cell r="E358">
            <v>10</v>
          </cell>
          <cell r="F358">
            <v>0</v>
          </cell>
        </row>
        <row r="359">
          <cell r="B359" t="str">
            <v>国借区分</v>
          </cell>
          <cell r="C359" t="str">
            <v>KOKUSHAKU_KBN</v>
          </cell>
          <cell r="D359" t="str">
            <v>VARCHAR2</v>
          </cell>
          <cell r="E359">
            <v>20</v>
          </cell>
          <cell r="F359">
            <v>0</v>
          </cell>
          <cell r="G359" t="str">
            <v>国/地方自治体/その他</v>
          </cell>
        </row>
        <row r="360">
          <cell r="B360" t="str">
            <v>差戻理由</v>
          </cell>
          <cell r="C360" t="str">
            <v>RETUREN_COMMENT</v>
          </cell>
          <cell r="D360" t="str">
            <v>VARCHAR2</v>
          </cell>
          <cell r="E360">
            <v>150</v>
          </cell>
          <cell r="F360">
            <v>0</v>
          </cell>
        </row>
        <row r="361">
          <cell r="B361" t="str">
            <v>最終使用日</v>
          </cell>
          <cell r="C361" t="str">
            <v>LAST_USED_DATE</v>
          </cell>
          <cell r="D361" t="str">
            <v>DATE</v>
          </cell>
          <cell r="E361">
            <v>0</v>
          </cell>
          <cell r="F361">
            <v>0</v>
          </cell>
        </row>
        <row r="362">
          <cell r="B362" t="str">
            <v>財源コード</v>
          </cell>
          <cell r="C362" t="str">
            <v>ZAIGEN_CODE</v>
          </cell>
          <cell r="D362" t="str">
            <v>VARCHAR2</v>
          </cell>
          <cell r="E362">
            <v>25</v>
          </cell>
          <cell r="F362">
            <v>0</v>
          </cell>
        </row>
        <row r="363">
          <cell r="B363" t="str">
            <v>財源名</v>
          </cell>
          <cell r="C363" t="str">
            <v>ZAIGEN_NAME</v>
          </cell>
          <cell r="D363" t="str">
            <v>VARCHAR2</v>
          </cell>
          <cell r="E363">
            <v>240</v>
          </cell>
          <cell r="F363">
            <v>0</v>
          </cell>
        </row>
        <row r="364">
          <cell r="B364" t="str">
            <v>財務会計コード</v>
          </cell>
          <cell r="C364" t="str">
            <v>ZAIMU_CODE</v>
          </cell>
          <cell r="D364" t="str">
            <v>VARCHAR2</v>
          </cell>
          <cell r="E364">
            <v>13</v>
          </cell>
          <cell r="F364">
            <v>0</v>
          </cell>
        </row>
        <row r="365">
          <cell r="B365" t="str">
            <v>財務会計名称</v>
          </cell>
          <cell r="C365" t="str">
            <v>ZAIMU_NAME</v>
          </cell>
          <cell r="D365" t="str">
            <v>VARCHAR2</v>
          </cell>
          <cell r="E365">
            <v>500</v>
          </cell>
        </row>
        <row r="366">
          <cell r="B366" t="str">
            <v>削除フラグ</v>
          </cell>
          <cell r="C366" t="str">
            <v>DELETE_FLAG</v>
          </cell>
          <cell r="D366" t="str">
            <v>VARCHAR2</v>
          </cell>
          <cell r="E366">
            <v>1</v>
          </cell>
          <cell r="G366" t="str">
            <v>削除フラグ</v>
          </cell>
        </row>
        <row r="367">
          <cell r="B367" t="str">
            <v>削除対象テーブルスキーマ名</v>
          </cell>
          <cell r="C367" t="str">
            <v>PURGE_TABLE_SCHEMA</v>
          </cell>
          <cell r="D367" t="str">
            <v>VARCHAR2</v>
          </cell>
          <cell r="E367">
            <v>10</v>
          </cell>
          <cell r="G367" t="str">
            <v>削除対象テーブルのスキーマ名</v>
          </cell>
        </row>
        <row r="368">
          <cell r="B368" t="str">
            <v>削除対象テーブル名</v>
          </cell>
          <cell r="C368" t="str">
            <v>PURGE_TABLE_NAME</v>
          </cell>
          <cell r="D368" t="str">
            <v>VARCHAR2</v>
          </cell>
          <cell r="E368">
            <v>30</v>
          </cell>
          <cell r="F368">
            <v>0</v>
          </cell>
          <cell r="G368" t="str">
            <v>削除対象テーブル名</v>
          </cell>
        </row>
        <row r="369">
          <cell r="B369" t="str">
            <v>残高</v>
          </cell>
          <cell r="C369" t="str">
            <v>BLNC_AMOUNT</v>
          </cell>
          <cell r="D369" t="str">
            <v>NUMBER</v>
          </cell>
          <cell r="E369">
            <v>22</v>
          </cell>
          <cell r="F369">
            <v>0</v>
          </cell>
        </row>
        <row r="370">
          <cell r="B370" t="str">
            <v>残高（承認済）</v>
          </cell>
          <cell r="C370" t="str">
            <v>APPROVED_BLNC_AMOUNT</v>
          </cell>
          <cell r="D370" t="str">
            <v>NUMBER</v>
          </cell>
          <cell r="E370">
            <v>22</v>
          </cell>
          <cell r="F370">
            <v>0</v>
          </cell>
        </row>
        <row r="371">
          <cell r="B371" t="str">
            <v>残高（未承認含）</v>
          </cell>
          <cell r="C371" t="str">
            <v>UNAPPROVED_BLNC_AMOUNT</v>
          </cell>
          <cell r="D371" t="str">
            <v>NUMBER</v>
          </cell>
          <cell r="E371">
            <v>22</v>
          </cell>
          <cell r="F371">
            <v>0</v>
          </cell>
        </row>
        <row r="372">
          <cell r="B372" t="str">
            <v>残存価額</v>
          </cell>
          <cell r="C372" t="str">
            <v>SALVAGE_VALUE</v>
          </cell>
          <cell r="D372" t="str">
            <v>NUMBER</v>
          </cell>
          <cell r="E372">
            <v>18</v>
          </cell>
          <cell r="F372">
            <v>4</v>
          </cell>
          <cell r="G372">
            <v>0</v>
          </cell>
        </row>
        <row r="373">
          <cell r="B373" t="str">
            <v>仕入先</v>
          </cell>
          <cell r="C373" t="str">
            <v>SUGGESTED_VENDOR_ID</v>
          </cell>
          <cell r="D373" t="str">
            <v>NUMBER</v>
          </cell>
          <cell r="E373">
            <v>22</v>
          </cell>
          <cell r="F373">
            <v>0</v>
          </cell>
          <cell r="G373">
            <v>0</v>
          </cell>
        </row>
        <row r="374">
          <cell r="B374" t="str">
            <v>仕入先ID</v>
          </cell>
          <cell r="C374" t="str">
            <v>VENDOR_ID</v>
          </cell>
          <cell r="D374" t="str">
            <v>NUMBER</v>
          </cell>
          <cell r="E374">
            <v>15</v>
          </cell>
          <cell r="F374">
            <v>0</v>
          </cell>
          <cell r="G374">
            <v>0</v>
          </cell>
        </row>
        <row r="375">
          <cell r="B375" t="str">
            <v>仕入先コード</v>
          </cell>
          <cell r="C375" t="str">
            <v>VENDOR_CODE</v>
          </cell>
          <cell r="D375" t="str">
            <v>VARCHAR2</v>
          </cell>
          <cell r="E375">
            <v>30</v>
          </cell>
          <cell r="G375">
            <v>0</v>
          </cell>
        </row>
        <row r="376">
          <cell r="B376" t="str">
            <v>仕入先サイト</v>
          </cell>
          <cell r="C376" t="str">
            <v>SUGGESTED_VENDOR_LOCATION_ID</v>
          </cell>
          <cell r="D376" t="str">
            <v>NUMBER</v>
          </cell>
          <cell r="E376">
            <v>22</v>
          </cell>
          <cell r="F376">
            <v>0</v>
          </cell>
        </row>
        <row r="377">
          <cell r="B377" t="str">
            <v>仕入先サイトID</v>
          </cell>
          <cell r="C377" t="str">
            <v>VENDOR_SITE_ID</v>
          </cell>
          <cell r="D377" t="str">
            <v>NUMBER</v>
          </cell>
          <cell r="E377">
            <v>15</v>
          </cell>
          <cell r="F377">
            <v>0</v>
          </cell>
          <cell r="G377">
            <v>0</v>
          </cell>
        </row>
        <row r="378">
          <cell r="B378" t="str">
            <v>仕入先サイト正式名</v>
          </cell>
          <cell r="C378" t="str">
            <v>VENDOR_SITE_FORMAL_NAME</v>
          </cell>
          <cell r="D378" t="str">
            <v>VARCHAR2</v>
          </cell>
          <cell r="E378">
            <v>150</v>
          </cell>
        </row>
        <row r="379">
          <cell r="B379" t="str">
            <v>仕入先サイト名</v>
          </cell>
          <cell r="C379" t="str">
            <v>VENDOR_SITE_CODE</v>
          </cell>
          <cell r="D379" t="str">
            <v>VARCHAR2</v>
          </cell>
          <cell r="E379">
            <v>15</v>
          </cell>
          <cell r="F379">
            <v>0</v>
          </cell>
          <cell r="G379">
            <v>0</v>
          </cell>
        </row>
        <row r="380">
          <cell r="B380" t="str">
            <v>仕入先サイト名カナ</v>
          </cell>
          <cell r="C380" t="str">
            <v>VENDOR_SITE_CODE_ALT</v>
          </cell>
          <cell r="D380" t="str">
            <v>VARCHAR2</v>
          </cell>
          <cell r="E380">
            <v>320</v>
          </cell>
        </row>
        <row r="381">
          <cell r="B381" t="str">
            <v>仕入先ノート</v>
          </cell>
          <cell r="C381" t="str">
            <v>NOTE_TO_VENDOR</v>
          </cell>
          <cell r="D381" t="str">
            <v>VARCHAR2</v>
          </cell>
          <cell r="E381">
            <v>240</v>
          </cell>
        </row>
        <row r="382">
          <cell r="B382" t="str">
            <v>仕入先正式名</v>
          </cell>
          <cell r="C382" t="str">
            <v>VENDOR_FORMAL_NAME</v>
          </cell>
          <cell r="D382" t="str">
            <v>VARCHAR2</v>
          </cell>
          <cell r="E382">
            <v>150</v>
          </cell>
        </row>
        <row r="383">
          <cell r="B383" t="str">
            <v>仕入先担当者</v>
          </cell>
          <cell r="C383" t="str">
            <v>SUGGESTED_VENDOR_CONTACT_ID</v>
          </cell>
          <cell r="D383" t="str">
            <v>NUMBER</v>
          </cell>
          <cell r="E383">
            <v>22</v>
          </cell>
          <cell r="F383">
            <v>0</v>
          </cell>
          <cell r="G383">
            <v>0</v>
          </cell>
        </row>
        <row r="384">
          <cell r="B384" t="str">
            <v>仕入先担当者ID</v>
          </cell>
          <cell r="C384" t="str">
            <v>VENDOR_CONTACT_ID</v>
          </cell>
          <cell r="D384" t="str">
            <v>NUMBER</v>
          </cell>
          <cell r="E384">
            <v>22</v>
          </cell>
          <cell r="F384">
            <v>0</v>
          </cell>
          <cell r="G384">
            <v>0</v>
          </cell>
        </row>
        <row r="385">
          <cell r="B385" t="str">
            <v>仕入先電話番号</v>
          </cell>
          <cell r="C385" t="str">
            <v>SUGGESTED_VENDOR_PHONE</v>
          </cell>
          <cell r="D385" t="str">
            <v>VARCHAR2</v>
          </cell>
          <cell r="E385">
            <v>240</v>
          </cell>
          <cell r="G385">
            <v>0</v>
          </cell>
        </row>
        <row r="386">
          <cell r="B386" t="str">
            <v>仕入先名カナ</v>
          </cell>
          <cell r="C386" t="str">
            <v>VENDOR_NAME_ALT</v>
          </cell>
          <cell r="D386" t="str">
            <v>VARCHAR2</v>
          </cell>
          <cell r="E386">
            <v>320</v>
          </cell>
          <cell r="F386">
            <v>0</v>
          </cell>
          <cell r="G386">
            <v>0</v>
          </cell>
        </row>
        <row r="387">
          <cell r="B387" t="str">
            <v>仕訳インポート実行ID</v>
          </cell>
          <cell r="C387" t="str">
            <v>SHIWAKE_IMPORT_JIKKO_ID</v>
          </cell>
          <cell r="D387" t="str">
            <v>NUMBER</v>
          </cell>
          <cell r="E387">
            <v>15</v>
          </cell>
          <cell r="F387">
            <v>0</v>
          </cell>
          <cell r="G387" t="str">
            <v>仕訳インポート処理の実行ID</v>
          </cell>
        </row>
        <row r="388">
          <cell r="B388" t="str">
            <v>仕訳カテゴリ判定項目</v>
          </cell>
          <cell r="C388" t="str">
            <v>CATEGORY_CTL_DATA</v>
          </cell>
          <cell r="D388" t="str">
            <v>VARCHAR2</v>
          </cell>
          <cell r="E388">
            <v>25</v>
          </cell>
          <cell r="F388">
            <v>0</v>
          </cell>
          <cell r="G388" t="str">
            <v>対象仕訳カテゴリの判定基準となる項目</v>
          </cell>
        </row>
        <row r="389">
          <cell r="B389" t="str">
            <v>仕訳カテゴリ名</v>
          </cell>
          <cell r="C389" t="str">
            <v>USER_JE_CATEGORY_NAME</v>
          </cell>
          <cell r="D389" t="str">
            <v>VARCHAR2</v>
          </cell>
          <cell r="E389">
            <v>25</v>
          </cell>
          <cell r="F389">
            <v>0</v>
          </cell>
        </row>
        <row r="390">
          <cell r="B390" t="str">
            <v>仕訳ソース判定項目</v>
          </cell>
          <cell r="C390" t="str">
            <v>SOURCE_CTL_DATA</v>
          </cell>
          <cell r="D390" t="str">
            <v>VARCHAR2</v>
          </cell>
          <cell r="E390">
            <v>25</v>
          </cell>
          <cell r="F390">
            <v>0</v>
          </cell>
          <cell r="G390" t="str">
            <v>対象仕訳ソースの判定基準となる項目</v>
          </cell>
        </row>
        <row r="391">
          <cell r="B391" t="str">
            <v>仕訳ソース名</v>
          </cell>
          <cell r="C391" t="str">
            <v>USER_JE_SOURCE_NAME</v>
          </cell>
          <cell r="D391" t="str">
            <v>VARCHAR2</v>
          </cell>
          <cell r="E391">
            <v>25</v>
          </cell>
          <cell r="F391">
            <v>0</v>
          </cell>
        </row>
        <row r="392">
          <cell r="B392" t="str">
            <v>仕訳ヘッダID</v>
          </cell>
          <cell r="C392" t="str">
            <v>JE_HEADER_ID</v>
          </cell>
          <cell r="D392" t="str">
            <v>NUMBER</v>
          </cell>
          <cell r="E392">
            <v>15</v>
          </cell>
          <cell r="F392">
            <v>0</v>
          </cell>
          <cell r="G392" t="str">
            <v>ＧＬ仕訳伝票ヘッダＩＤ</v>
          </cell>
        </row>
        <row r="393">
          <cell r="B393" t="str">
            <v>仕訳取引タイプ</v>
          </cell>
          <cell r="C393" t="str">
            <v>SIWAKE_TRANSACTION_TYPE</v>
          </cell>
          <cell r="D393" t="str">
            <v>VARCHAR2</v>
          </cell>
          <cell r="E393">
            <v>80</v>
          </cell>
        </row>
        <row r="394">
          <cell r="B394" t="str">
            <v>仕訳入力摘要</v>
          </cell>
          <cell r="C394" t="str">
            <v>JE_NYURYOKU_DESCRIPTION</v>
          </cell>
          <cell r="D394" t="str">
            <v>VARCHAR2</v>
          </cell>
          <cell r="E394">
            <v>240</v>
          </cell>
        </row>
        <row r="395">
          <cell r="B395" t="str">
            <v>仕訳入力名</v>
          </cell>
          <cell r="C395" t="str">
            <v>JE_NYURYOKU_NAME</v>
          </cell>
          <cell r="D395" t="str">
            <v>VARCHAR2</v>
          </cell>
          <cell r="E395">
            <v>50</v>
          </cell>
        </row>
        <row r="396">
          <cell r="B396" t="str">
            <v>仕訳入力明細摘要</v>
          </cell>
          <cell r="C396" t="str">
            <v>JE_LINE_DESCRIPTION</v>
          </cell>
          <cell r="D396" t="str">
            <v>VARCHAR2</v>
          </cell>
          <cell r="E396">
            <v>240</v>
          </cell>
        </row>
        <row r="397">
          <cell r="B397" t="str">
            <v>仕訳名</v>
          </cell>
          <cell r="C397" t="str">
            <v>SIWAKE_NAME</v>
          </cell>
          <cell r="D397" t="str">
            <v>VARCHAR2</v>
          </cell>
          <cell r="E397">
            <v>100</v>
          </cell>
        </row>
        <row r="398">
          <cell r="B398" t="str">
            <v>伺文書</v>
          </cell>
          <cell r="C398" t="str">
            <v>ASK_DOCUMENTS</v>
          </cell>
          <cell r="D398" t="str">
            <v>VARCHAR2</v>
          </cell>
          <cell r="E398">
            <v>240</v>
          </cell>
          <cell r="G398" t="str">
            <v>本TABLEでは使用せず</v>
          </cell>
        </row>
        <row r="399">
          <cell r="B399" t="str">
            <v>市町村コード</v>
          </cell>
          <cell r="C399" t="str">
            <v>CITY_CODE</v>
          </cell>
          <cell r="D399" t="str">
            <v>VARCHAR2</v>
          </cell>
          <cell r="E399">
            <v>5</v>
          </cell>
          <cell r="G399" t="str">
            <v>都道府県2桁＋市町村3桁</v>
          </cell>
        </row>
        <row r="400">
          <cell r="B400" t="str">
            <v>市町村名</v>
          </cell>
          <cell r="C400" t="str">
            <v>CITY_NAME</v>
          </cell>
          <cell r="D400" t="str">
            <v>VARCHAR2</v>
          </cell>
          <cell r="E400">
            <v>80</v>
          </cell>
          <cell r="G400" t="str">
            <v>市町村名</v>
          </cell>
        </row>
        <row r="401">
          <cell r="B401" t="str">
            <v>支出契約決議・減少額</v>
          </cell>
          <cell r="C401" t="str">
            <v>PO_DCRS_AMOUNT</v>
          </cell>
          <cell r="D401" t="str">
            <v>NUMBER</v>
          </cell>
          <cell r="E401">
            <v>22</v>
          </cell>
          <cell r="F401">
            <v>0</v>
          </cell>
        </row>
        <row r="402">
          <cell r="B402" t="str">
            <v>支出契約決議・合計額</v>
          </cell>
          <cell r="C402" t="str">
            <v>PO_TOTAL_AMOUNT</v>
          </cell>
          <cell r="D402" t="str">
            <v>NUMBER</v>
          </cell>
          <cell r="E402">
            <v>22</v>
          </cell>
          <cell r="F402">
            <v>0</v>
          </cell>
        </row>
        <row r="403">
          <cell r="B403" t="str">
            <v>支出契約決議・承認額</v>
          </cell>
          <cell r="C403" t="str">
            <v>PO_APPROVED_AMOUNT</v>
          </cell>
          <cell r="D403" t="str">
            <v>NUMBER</v>
          </cell>
          <cell r="E403">
            <v>22</v>
          </cell>
          <cell r="F403">
            <v>0</v>
          </cell>
        </row>
        <row r="404">
          <cell r="B404" t="str">
            <v>支出契約決議・発生額</v>
          </cell>
          <cell r="C404" t="str">
            <v>PO_ICRS_AMOUNT</v>
          </cell>
          <cell r="D404" t="str">
            <v>NUMBER</v>
          </cell>
          <cell r="E404">
            <v>22</v>
          </cell>
          <cell r="F404">
            <v>0</v>
          </cell>
        </row>
        <row r="405">
          <cell r="B405" t="str">
            <v>支出契約決議・未承認額</v>
          </cell>
          <cell r="C405" t="str">
            <v>PO_UNAPPROVED_AMOUNT</v>
          </cell>
          <cell r="D405" t="str">
            <v>NUMBER</v>
          </cell>
          <cell r="E405">
            <v>22</v>
          </cell>
          <cell r="F405">
            <v>0</v>
          </cell>
        </row>
        <row r="406">
          <cell r="B406" t="str">
            <v>支出契約決議・未承認額（REQ承認）</v>
          </cell>
          <cell r="C406" t="str">
            <v>PO_UNAPPROVED_REQ_AMOUNT</v>
          </cell>
          <cell r="D406" t="str">
            <v>NUMBER</v>
          </cell>
          <cell r="E406">
            <v>22</v>
          </cell>
        </row>
        <row r="407">
          <cell r="B407" t="str">
            <v>支出契約決議ヘッダー_AFF_DESC_セグメント1</v>
          </cell>
          <cell r="C407" t="str">
            <v>AFF_DESC_SEGMENT1</v>
          </cell>
          <cell r="D407" t="str">
            <v>VARCHAR2</v>
          </cell>
          <cell r="E407">
            <v>150</v>
          </cell>
        </row>
        <row r="408">
          <cell r="B408" t="str">
            <v>支出契約決議ヘッダー_AFF_DESC_セグメント10</v>
          </cell>
          <cell r="C408" t="str">
            <v>AFF_DESC_SEGMENT10</v>
          </cell>
          <cell r="D408" t="str">
            <v>VARCHAR2</v>
          </cell>
          <cell r="E408">
            <v>150</v>
          </cell>
        </row>
        <row r="409">
          <cell r="B409" t="str">
            <v>支出契約決議ヘッダー_AFF_DESC_セグメント11</v>
          </cell>
          <cell r="C409" t="str">
            <v>AFF_DESC_SEGMENT11</v>
          </cell>
          <cell r="D409" t="str">
            <v>VARCHAR2</v>
          </cell>
          <cell r="E409">
            <v>150</v>
          </cell>
        </row>
        <row r="410">
          <cell r="B410" t="str">
            <v xml:space="preserve">支出契約決議ヘッダー_AFF_DESC_セグメント12 </v>
          </cell>
          <cell r="C410" t="str">
            <v>AFF_DESC_SEGMENT12</v>
          </cell>
          <cell r="D410" t="str">
            <v>VARCHAR2</v>
          </cell>
          <cell r="E410">
            <v>150</v>
          </cell>
        </row>
        <row r="411">
          <cell r="B411" t="str">
            <v xml:space="preserve">支出契約決議ヘッダー_AFF_DESC_セグメント13 </v>
          </cell>
          <cell r="C411" t="str">
            <v>AFF_DESC_SEGMENT13</v>
          </cell>
          <cell r="D411" t="str">
            <v>VARCHAR2</v>
          </cell>
          <cell r="E411">
            <v>150</v>
          </cell>
        </row>
        <row r="412">
          <cell r="B412" t="str">
            <v>支出契約決議ヘッダー_AFF_DESC_セグメント14</v>
          </cell>
          <cell r="C412" t="str">
            <v>AFF_DESC_SEGMENT14</v>
          </cell>
          <cell r="D412" t="str">
            <v>VARCHAR2</v>
          </cell>
          <cell r="E412">
            <v>150</v>
          </cell>
        </row>
        <row r="413">
          <cell r="B413" t="str">
            <v>支出契約決議ヘッダー_AFF_DESC_セグメント15</v>
          </cell>
          <cell r="C413" t="str">
            <v>AFF_DESC_SEGMENT15</v>
          </cell>
          <cell r="D413" t="str">
            <v>VARCHAR2</v>
          </cell>
          <cell r="E413">
            <v>150</v>
          </cell>
        </row>
        <row r="414">
          <cell r="B414" t="str">
            <v>支出契約決議ヘッダー_AFF_DESC_セグメント2</v>
          </cell>
          <cell r="C414" t="str">
            <v>AFF_DESC_SEGMENT2</v>
          </cell>
          <cell r="D414" t="str">
            <v>VARCHAR2</v>
          </cell>
          <cell r="E414">
            <v>150</v>
          </cell>
        </row>
        <row r="415">
          <cell r="B415" t="str">
            <v>支出契約決議ヘッダー_AFF_DESC_セグメント3</v>
          </cell>
          <cell r="C415" t="str">
            <v>AFF_DESC_SEGMENT3</v>
          </cell>
          <cell r="D415" t="str">
            <v>VARCHAR2</v>
          </cell>
          <cell r="E415">
            <v>150</v>
          </cell>
        </row>
        <row r="416">
          <cell r="B416" t="str">
            <v>支出契約決議ヘッダー_AFF_DESC_セグメント4</v>
          </cell>
          <cell r="C416" t="str">
            <v>AFF_DESC_SEGMENT4</v>
          </cell>
          <cell r="D416" t="str">
            <v>VARCHAR2</v>
          </cell>
          <cell r="E416">
            <v>150</v>
          </cell>
        </row>
        <row r="417">
          <cell r="B417" t="str">
            <v>支出契約決議ヘッダー_AFF_DESC_セグメント5</v>
          </cell>
          <cell r="C417" t="str">
            <v>AFF_DESC_SEGMENT5</v>
          </cell>
          <cell r="D417" t="str">
            <v>VARCHAR2</v>
          </cell>
          <cell r="E417">
            <v>150</v>
          </cell>
        </row>
        <row r="418">
          <cell r="B418" t="str">
            <v>支出契約決議ヘッダー_AFF_DESC_セグメント6</v>
          </cell>
          <cell r="C418" t="str">
            <v>AFF_DESC_SEGMENT6</v>
          </cell>
          <cell r="D418" t="str">
            <v>VARCHAR2</v>
          </cell>
          <cell r="E418">
            <v>150</v>
          </cell>
        </row>
        <row r="419">
          <cell r="B419" t="str">
            <v xml:space="preserve">支出契約決議ヘッダー_AFF_DESC_セグメント7 </v>
          </cell>
          <cell r="C419" t="str">
            <v>AFF_DESC_SEGMENT7</v>
          </cell>
          <cell r="D419" t="str">
            <v>VARCHAR2</v>
          </cell>
          <cell r="E419">
            <v>150</v>
          </cell>
        </row>
        <row r="420">
          <cell r="B420" t="str">
            <v>支出契約決議ヘッダー_AFF_DESC_セグメント8</v>
          </cell>
          <cell r="C420" t="str">
            <v>AFF_DESC_SEGMENT8</v>
          </cell>
          <cell r="D420" t="str">
            <v>VARCHAR2</v>
          </cell>
          <cell r="E420">
            <v>150</v>
          </cell>
        </row>
        <row r="421">
          <cell r="B421" t="str">
            <v>支出契約決議ヘッダー_AFF_DESC_セグメント9</v>
          </cell>
          <cell r="C421" t="str">
            <v>AFF_DESC_SEGMENT9</v>
          </cell>
          <cell r="D421" t="str">
            <v>VARCHAR2</v>
          </cell>
          <cell r="E421">
            <v>150</v>
          </cell>
        </row>
        <row r="422">
          <cell r="B422" t="str">
            <v>支出契約決議ヘッダー_AFF_セグメント13</v>
          </cell>
          <cell r="C422" t="str">
            <v>AFF_SEGMENT13</v>
          </cell>
          <cell r="D422" t="str">
            <v>VARCHAR2</v>
          </cell>
          <cell r="E422">
            <v>150</v>
          </cell>
        </row>
        <row r="423">
          <cell r="B423" t="str">
            <v>支出契約決議ヘッダー_AFF_セグメント14</v>
          </cell>
          <cell r="C423" t="str">
            <v>AFF_SEGMENT14</v>
          </cell>
          <cell r="D423" t="str">
            <v>VARCHAR2</v>
          </cell>
          <cell r="E423">
            <v>150</v>
          </cell>
        </row>
        <row r="424">
          <cell r="B424" t="str">
            <v>支出契約決議ヘッダー_AFF_セグメント15</v>
          </cell>
          <cell r="C424" t="str">
            <v>AFF_SEGMENT15</v>
          </cell>
          <cell r="D424" t="str">
            <v>VARCHAR2</v>
          </cell>
          <cell r="E424">
            <v>150</v>
          </cell>
        </row>
        <row r="425">
          <cell r="B425" t="str">
            <v>支出契約決議ヘッダー_アトリビュート10</v>
          </cell>
          <cell r="C425" t="str">
            <v>ATTRIBUTE10</v>
          </cell>
          <cell r="D425" t="str">
            <v>VARCHAR2</v>
          </cell>
          <cell r="E425">
            <v>150</v>
          </cell>
        </row>
        <row r="426">
          <cell r="B426" t="str">
            <v>支出契約決議ヘッダー_アトリビュート11</v>
          </cell>
          <cell r="C426" t="str">
            <v>ATTRIBUTE11</v>
          </cell>
          <cell r="D426" t="str">
            <v>VARCHAR2</v>
          </cell>
          <cell r="E426">
            <v>150</v>
          </cell>
        </row>
        <row r="427">
          <cell r="B427" t="str">
            <v>支出契約決議ヘッダー_アトリビュート12</v>
          </cell>
          <cell r="C427" t="str">
            <v>ATTRIBUTE12</v>
          </cell>
          <cell r="D427" t="str">
            <v>VARCHAR2</v>
          </cell>
          <cell r="E427">
            <v>150</v>
          </cell>
        </row>
        <row r="428">
          <cell r="B428" t="str">
            <v>支出契約決議ヘッダー_アトリビュート13</v>
          </cell>
          <cell r="C428" t="str">
            <v>ATTRIBUTE13</v>
          </cell>
          <cell r="D428" t="str">
            <v>VARCHAR2</v>
          </cell>
          <cell r="E428">
            <v>150</v>
          </cell>
        </row>
        <row r="429">
          <cell r="B429" t="str">
            <v>支出契約決議ヘッダー_アトリビュート14</v>
          </cell>
          <cell r="C429" t="str">
            <v>ATTRIBUTE14</v>
          </cell>
          <cell r="D429" t="str">
            <v>VARCHAR2</v>
          </cell>
          <cell r="E429">
            <v>150</v>
          </cell>
        </row>
        <row r="430">
          <cell r="B430" t="str">
            <v>支出契約決議ヘッダー_アトリビュート15</v>
          </cell>
          <cell r="C430" t="str">
            <v>ATTRIBUTE15</v>
          </cell>
          <cell r="D430" t="str">
            <v>VARCHAR2</v>
          </cell>
          <cell r="E430">
            <v>150</v>
          </cell>
        </row>
        <row r="431">
          <cell r="B431" t="str">
            <v>支出契約決議ヘッダー_アトリビュート9</v>
          </cell>
          <cell r="C431" t="str">
            <v>ATTRIBUTE9</v>
          </cell>
          <cell r="D431" t="str">
            <v>VARCHAR2</v>
          </cell>
          <cell r="E431">
            <v>150</v>
          </cell>
        </row>
        <row r="432">
          <cell r="B432" t="str">
            <v>支出契約決議ヘッダー_プロジェクト</v>
          </cell>
          <cell r="C432" t="str">
            <v>AFF_SEGMENT9</v>
          </cell>
          <cell r="D432" t="str">
            <v>VARCHAR2</v>
          </cell>
          <cell r="E432">
            <v>150</v>
          </cell>
        </row>
        <row r="433">
          <cell r="B433" t="str">
            <v>支出契約決議ヘッダー_学科/講座</v>
          </cell>
          <cell r="C433" t="str">
            <v>AFF_SEGMENT6</v>
          </cell>
          <cell r="D433" t="str">
            <v>VARCHAR2</v>
          </cell>
          <cell r="E433">
            <v>150</v>
          </cell>
        </row>
        <row r="434">
          <cell r="B434" t="str">
            <v>支出契約決議ヘッダー_勘定科目</v>
          </cell>
          <cell r="C434" t="str">
            <v>AFF_SEGMENT10</v>
          </cell>
          <cell r="D434" t="str">
            <v>VARCHAR2</v>
          </cell>
          <cell r="E434">
            <v>150</v>
          </cell>
        </row>
        <row r="435">
          <cell r="B435" t="str">
            <v>支出契約決議ヘッダー_教官</v>
          </cell>
          <cell r="C435" t="str">
            <v>AFF_SEGMENT7</v>
          </cell>
          <cell r="D435" t="str">
            <v>VARCHAR2</v>
          </cell>
          <cell r="E435">
            <v>150</v>
          </cell>
        </row>
        <row r="436">
          <cell r="B436" t="str">
            <v>支出契約決議ヘッダー_契約方式</v>
          </cell>
          <cell r="C436" t="str">
            <v>ATTRIBUTE6</v>
          </cell>
          <cell r="D436" t="str">
            <v>VARCHAR2</v>
          </cell>
          <cell r="E436">
            <v>150</v>
          </cell>
        </row>
        <row r="437">
          <cell r="B437" t="str">
            <v>支出契約決議ヘッダー_契約方法</v>
          </cell>
          <cell r="C437" t="str">
            <v>ATTRIBUTE3</v>
          </cell>
          <cell r="D437" t="str">
            <v>VARCHAR2</v>
          </cell>
          <cell r="E437">
            <v>150</v>
          </cell>
          <cell r="F437">
            <v>0</v>
          </cell>
        </row>
        <row r="438">
          <cell r="B438" t="str">
            <v>支出契約決議ヘッダー_決議書の種類</v>
          </cell>
          <cell r="C438" t="str">
            <v>ATTRIBUTE1</v>
          </cell>
          <cell r="D438" t="str">
            <v>VARCHAR2</v>
          </cell>
          <cell r="E438">
            <v>150</v>
          </cell>
        </row>
        <row r="439">
          <cell r="B439" t="str">
            <v>支出契約決議ヘッダー_検収者ID</v>
          </cell>
          <cell r="C439" t="str">
            <v>ATTRIBUTE7</v>
          </cell>
          <cell r="D439" t="str">
            <v>VARCHAR2</v>
          </cell>
          <cell r="E439">
            <v>150</v>
          </cell>
          <cell r="F439">
            <v>0</v>
          </cell>
        </row>
        <row r="440">
          <cell r="B440" t="str">
            <v>支出契約決議ヘッダー_財源</v>
          </cell>
          <cell r="C440" t="str">
            <v>AFF_SEGMENT4</v>
          </cell>
          <cell r="D440" t="str">
            <v>VARCHAR2</v>
          </cell>
          <cell r="E440">
            <v>150</v>
          </cell>
        </row>
        <row r="441">
          <cell r="B441" t="str">
            <v>支出契約決議ヘッダー_支出決定区分</v>
          </cell>
          <cell r="C441" t="str">
            <v>ATTRIBUTE4</v>
          </cell>
          <cell r="D441" t="str">
            <v>VARCHAR2</v>
          </cell>
          <cell r="E441">
            <v>150</v>
          </cell>
        </row>
        <row r="442">
          <cell r="B442" t="str">
            <v>支出契約決議ヘッダー_税区分</v>
          </cell>
          <cell r="C442" t="str">
            <v>AFF_SEGMENT12</v>
          </cell>
          <cell r="D442" t="str">
            <v>VARCHAR2</v>
          </cell>
          <cell r="E442">
            <v>150</v>
          </cell>
        </row>
        <row r="443">
          <cell r="B443" t="str">
            <v>支出契約決議ヘッダー_内訳種別</v>
          </cell>
          <cell r="C443" t="str">
            <v>ATTRIBUTE5</v>
          </cell>
          <cell r="D443" t="str">
            <v>VARCHAR2</v>
          </cell>
          <cell r="E443">
            <v>150</v>
          </cell>
        </row>
        <row r="444">
          <cell r="B444" t="str">
            <v>支出契約決議ヘッダー_負担区分</v>
          </cell>
          <cell r="C444" t="str">
            <v>ATTRIBUTE2</v>
          </cell>
          <cell r="D444" t="str">
            <v>VARCHAR2</v>
          </cell>
          <cell r="E444">
            <v>150</v>
          </cell>
        </row>
        <row r="445">
          <cell r="B445" t="str">
            <v>支出契約決議ヘッダー_部局</v>
          </cell>
          <cell r="C445" t="str">
            <v>AFF_SEGMENT2</v>
          </cell>
          <cell r="D445" t="str">
            <v>VARCHAR2</v>
          </cell>
          <cell r="E445">
            <v>150</v>
          </cell>
        </row>
        <row r="446">
          <cell r="B446" t="str">
            <v>支出契約決議ヘッダー_補助科目</v>
          </cell>
          <cell r="C446" t="str">
            <v>AFF_SEGMENT11</v>
          </cell>
          <cell r="D446" t="str">
            <v>VARCHAR2</v>
          </cell>
          <cell r="E446">
            <v>150</v>
          </cell>
        </row>
        <row r="447">
          <cell r="B447" t="str">
            <v>支出契約決議ヘッダー_法人</v>
          </cell>
          <cell r="C447" t="str">
            <v>AFF_SEGMENT1</v>
          </cell>
          <cell r="D447" t="str">
            <v>VARCHAR2</v>
          </cell>
          <cell r="E447">
            <v>150</v>
          </cell>
        </row>
        <row r="448">
          <cell r="B448" t="str">
            <v>支出契約決議ヘッダー_目的別分類</v>
          </cell>
          <cell r="C448" t="str">
            <v>AFF_SEGMENT3</v>
          </cell>
          <cell r="D448" t="str">
            <v>VARCHAR2</v>
          </cell>
          <cell r="E448">
            <v>150</v>
          </cell>
        </row>
        <row r="449">
          <cell r="B449" t="str">
            <v>支出契約決議ヘッダー_予算科目</v>
          </cell>
          <cell r="C449" t="str">
            <v>ATTRIBUTE8</v>
          </cell>
          <cell r="D449" t="str">
            <v>VARCHAR2</v>
          </cell>
          <cell r="E449">
            <v>150</v>
          </cell>
        </row>
        <row r="450">
          <cell r="B450" t="str">
            <v>支出契約決議ヘッダー_予算科目_B</v>
          </cell>
          <cell r="C450" t="str">
            <v>AFF_SEGMENT8</v>
          </cell>
          <cell r="D450" t="str">
            <v>VARCHAR2</v>
          </cell>
          <cell r="E450">
            <v>150</v>
          </cell>
        </row>
        <row r="451">
          <cell r="B451" t="str">
            <v>支出契約決議ヘッダー_予備</v>
          </cell>
          <cell r="C451" t="str">
            <v>AFF_SEGMENT5</v>
          </cell>
          <cell r="D451" t="str">
            <v>VARCHAR2</v>
          </cell>
          <cell r="E451">
            <v>150</v>
          </cell>
        </row>
        <row r="452">
          <cell r="B452" t="str">
            <v>支出契約決議ヘッダー改訂番号</v>
          </cell>
          <cell r="C452" t="str">
            <v>PO_HEADER_REVISION_NUM</v>
          </cell>
          <cell r="D452" t="str">
            <v>NUMBER</v>
          </cell>
          <cell r="E452">
            <v>22</v>
          </cell>
          <cell r="F452">
            <v>0</v>
          </cell>
        </row>
        <row r="453">
          <cell r="B453" t="str">
            <v>支出契約決議配分_AFF_B_DESC_セグメント1</v>
          </cell>
          <cell r="C453" t="str">
            <v>AFF_B_DESC_SEGMENT1</v>
          </cell>
          <cell r="D453" t="str">
            <v>VARCHAR2</v>
          </cell>
          <cell r="E453">
            <v>150</v>
          </cell>
        </row>
        <row r="454">
          <cell r="B454" t="str">
            <v>支出契約決議配分_AFF_B_DESC_セグメント10</v>
          </cell>
          <cell r="C454" t="str">
            <v>AFF_B_DESC_SEGMENT10</v>
          </cell>
          <cell r="D454" t="str">
            <v>VARCHAR2</v>
          </cell>
          <cell r="E454">
            <v>150</v>
          </cell>
        </row>
        <row r="455">
          <cell r="B455" t="str">
            <v>支出契約決議配分_AFF_B_DESC_セグメント11</v>
          </cell>
          <cell r="C455" t="str">
            <v>AFF_B_DESC_SEGMENT11</v>
          </cell>
          <cell r="D455" t="str">
            <v>VARCHAR2</v>
          </cell>
          <cell r="E455">
            <v>150</v>
          </cell>
        </row>
        <row r="456">
          <cell r="B456" t="str">
            <v xml:space="preserve">支出契約決議配分_AFF_B_DESC_セグメント12 </v>
          </cell>
          <cell r="C456" t="str">
            <v>AFF_B_DESC_SEGMENT12</v>
          </cell>
          <cell r="D456" t="str">
            <v>VARCHAR2</v>
          </cell>
          <cell r="E456">
            <v>150</v>
          </cell>
        </row>
        <row r="457">
          <cell r="B457" t="str">
            <v xml:space="preserve">支出契約決議配分_AFF_B_DESC_セグメント13 </v>
          </cell>
          <cell r="C457" t="str">
            <v>AFF_B_DESC_SEGMENT13</v>
          </cell>
          <cell r="D457" t="str">
            <v>VARCHAR2</v>
          </cell>
          <cell r="E457">
            <v>150</v>
          </cell>
        </row>
        <row r="458">
          <cell r="B458" t="str">
            <v>支出契約決議配分_AFF_B_DESC_セグメント14</v>
          </cell>
          <cell r="C458" t="str">
            <v>AFF_B_DESC_SEGMENT14</v>
          </cell>
          <cell r="D458" t="str">
            <v>VARCHAR2</v>
          </cell>
          <cell r="E458">
            <v>150</v>
          </cell>
        </row>
        <row r="459">
          <cell r="B459" t="str">
            <v>支出契約決議配分_AFF_B_DESC_セグメント15</v>
          </cell>
          <cell r="C459" t="str">
            <v>AFF_B_DESC_SEGMENT15</v>
          </cell>
          <cell r="D459" t="str">
            <v>VARCHAR2</v>
          </cell>
          <cell r="E459">
            <v>150</v>
          </cell>
        </row>
        <row r="460">
          <cell r="B460" t="str">
            <v>支出契約決議配分_AFF_B_DESC_セグメント2</v>
          </cell>
          <cell r="C460" t="str">
            <v>AFF_B_DESC_SEGMENT2</v>
          </cell>
          <cell r="D460" t="str">
            <v>VARCHAR2</v>
          </cell>
          <cell r="E460">
            <v>150</v>
          </cell>
        </row>
        <row r="461">
          <cell r="B461" t="str">
            <v>支出契約決議配分_AFF_B_DESC_セグメント3</v>
          </cell>
          <cell r="C461" t="str">
            <v>AFF_B_DESC_SEGMENT3</v>
          </cell>
          <cell r="D461" t="str">
            <v>VARCHAR2</v>
          </cell>
          <cell r="E461">
            <v>150</v>
          </cell>
        </row>
        <row r="462">
          <cell r="B462" t="str">
            <v>支出契約決議配分_AFF_B_DESC_セグメント4</v>
          </cell>
          <cell r="C462" t="str">
            <v>AFF_B_DESC_SEGMENT4</v>
          </cell>
          <cell r="D462" t="str">
            <v>VARCHAR2</v>
          </cell>
          <cell r="E462">
            <v>150</v>
          </cell>
        </row>
        <row r="463">
          <cell r="B463" t="str">
            <v>支出契約決議配分_AFF_B_DESC_セグメント5</v>
          </cell>
          <cell r="C463" t="str">
            <v>AFF_B_DESC_SEGMENT5</v>
          </cell>
          <cell r="D463" t="str">
            <v>VARCHAR2</v>
          </cell>
          <cell r="E463">
            <v>150</v>
          </cell>
        </row>
        <row r="464">
          <cell r="B464" t="str">
            <v>支出契約決議配分_AFF_B_DESC_セグメント6</v>
          </cell>
          <cell r="C464" t="str">
            <v>AFF_B_DESC_SEGMENT6</v>
          </cell>
          <cell r="D464" t="str">
            <v>VARCHAR2</v>
          </cell>
          <cell r="E464">
            <v>150</v>
          </cell>
        </row>
        <row r="465">
          <cell r="B465" t="str">
            <v>支出契約決議配分_AFF_B_DESC_セグメント7</v>
          </cell>
          <cell r="C465" t="str">
            <v>AFF_B_DESC_SEGMENT7</v>
          </cell>
          <cell r="D465" t="str">
            <v>VARCHAR2</v>
          </cell>
          <cell r="E465">
            <v>150</v>
          </cell>
        </row>
        <row r="466">
          <cell r="B466" t="str">
            <v>支出契約決議配分_AFF_B_DESC_セグメント8</v>
          </cell>
          <cell r="C466" t="str">
            <v>AFF_B_DESC_SEGMENT8</v>
          </cell>
          <cell r="D466" t="str">
            <v>VARCHAR2</v>
          </cell>
          <cell r="E466">
            <v>150</v>
          </cell>
        </row>
        <row r="467">
          <cell r="B467" t="str">
            <v>支出契約決議配分_AFF_B_DESC_セグメント9</v>
          </cell>
          <cell r="C467" t="str">
            <v>AFF_B_DESC_SEGMENT9</v>
          </cell>
          <cell r="D467" t="str">
            <v>VARCHAR2</v>
          </cell>
          <cell r="E467">
            <v>150</v>
          </cell>
        </row>
        <row r="468">
          <cell r="B468" t="str">
            <v>支出契約決議配分_AFF_B_セグメント14</v>
          </cell>
          <cell r="C468" t="str">
            <v>AFF_B_SEGMENT14</v>
          </cell>
          <cell r="D468" t="str">
            <v>VARCHAR2</v>
          </cell>
          <cell r="E468">
            <v>150</v>
          </cell>
        </row>
        <row r="469">
          <cell r="B469" t="str">
            <v>支出契約決議配分_AFF_B_セグメント15</v>
          </cell>
          <cell r="C469" t="str">
            <v>AFF_B_SEGMENT15</v>
          </cell>
          <cell r="D469" t="str">
            <v>VARCHAR2</v>
          </cell>
          <cell r="E469">
            <v>150</v>
          </cell>
        </row>
        <row r="470">
          <cell r="B470" t="str">
            <v>支出契約決議配分_アトリビュート11</v>
          </cell>
          <cell r="C470" t="str">
            <v>ATTRIBUTE11</v>
          </cell>
          <cell r="D470" t="str">
            <v>VARCHAR2</v>
          </cell>
          <cell r="E470">
            <v>150</v>
          </cell>
        </row>
        <row r="471">
          <cell r="B471" t="str">
            <v>支出契約決議配分_アトリビュート12</v>
          </cell>
          <cell r="C471" t="str">
            <v>ATTRIBUTE12</v>
          </cell>
          <cell r="D471" t="str">
            <v>VARCHAR2</v>
          </cell>
          <cell r="E471">
            <v>150</v>
          </cell>
          <cell r="G471">
            <v>0</v>
          </cell>
        </row>
        <row r="472">
          <cell r="B472" t="str">
            <v>支出契約決議配分_アトリビュート13</v>
          </cell>
          <cell r="C472" t="str">
            <v>ATTRIBUTE13</v>
          </cell>
          <cell r="D472" t="str">
            <v>VARCHAR2</v>
          </cell>
          <cell r="E472">
            <v>150</v>
          </cell>
          <cell r="F472">
            <v>0</v>
          </cell>
        </row>
        <row r="473">
          <cell r="B473" t="str">
            <v>支出契約決議配分_アトリビュート14</v>
          </cell>
          <cell r="C473" t="str">
            <v>ATTRIBUTE14</v>
          </cell>
          <cell r="D473" t="str">
            <v>VARCHAR2</v>
          </cell>
          <cell r="E473">
            <v>150</v>
          </cell>
          <cell r="G473">
            <v>0</v>
          </cell>
        </row>
        <row r="474">
          <cell r="B474" t="str">
            <v>支出契約決議配分_アトリビュート15</v>
          </cell>
          <cell r="C474" t="str">
            <v>ATTRIBUTE15</v>
          </cell>
          <cell r="D474" t="str">
            <v>VARCHAR2</v>
          </cell>
          <cell r="E474">
            <v>150</v>
          </cell>
          <cell r="F474">
            <v>0</v>
          </cell>
        </row>
        <row r="475">
          <cell r="B475" t="str">
            <v>支出契約決議配分_プロジェクト</v>
          </cell>
          <cell r="C475" t="str">
            <v>AFF_B_SEGMENT9</v>
          </cell>
          <cell r="D475" t="str">
            <v>VARCHAR2</v>
          </cell>
          <cell r="E475">
            <v>150</v>
          </cell>
          <cell r="G475">
            <v>0</v>
          </cell>
        </row>
        <row r="476">
          <cell r="B476" t="str">
            <v>支出契約決議配分_学科/講座</v>
          </cell>
          <cell r="C476" t="str">
            <v>AFF_B_SEGMENT6</v>
          </cell>
          <cell r="D476" t="str">
            <v>VARCHAR2</v>
          </cell>
          <cell r="E476">
            <v>150</v>
          </cell>
        </row>
        <row r="477">
          <cell r="B477" t="str">
            <v>支出契約決議配分_勘定科目</v>
          </cell>
          <cell r="C477" t="str">
            <v>ATTRIBUTE7</v>
          </cell>
          <cell r="D477" t="str">
            <v>VARCHAR2</v>
          </cell>
          <cell r="E477">
            <v>150</v>
          </cell>
          <cell r="G477">
            <v>0</v>
          </cell>
        </row>
        <row r="478">
          <cell r="B478" t="str">
            <v>支出契約決議配分_勘定科目_B</v>
          </cell>
          <cell r="C478" t="str">
            <v>AFF_B_SEGMENT10</v>
          </cell>
          <cell r="D478" t="str">
            <v>VARCHAR2</v>
          </cell>
          <cell r="E478">
            <v>150</v>
          </cell>
        </row>
        <row r="479">
          <cell r="B479" t="str">
            <v>支出契約決議配分_官公需区分</v>
          </cell>
          <cell r="C479" t="str">
            <v>ATTRIBUTE3</v>
          </cell>
          <cell r="D479" t="str">
            <v>VARCHAR2</v>
          </cell>
          <cell r="E479">
            <v>150</v>
          </cell>
        </row>
        <row r="480">
          <cell r="B480" t="str">
            <v>支出契約決議配分_規格</v>
          </cell>
          <cell r="C480" t="str">
            <v>ATTRIBUTE6</v>
          </cell>
          <cell r="D480" t="str">
            <v>VARCHAR2</v>
          </cell>
          <cell r="E480">
            <v>150</v>
          </cell>
        </row>
        <row r="481">
          <cell r="B481" t="str">
            <v>支出契約決議配分_教官</v>
          </cell>
          <cell r="C481" t="str">
            <v>AFF_B_SEGMENT7</v>
          </cell>
          <cell r="D481" t="str">
            <v>VARCHAR2</v>
          </cell>
          <cell r="E481">
            <v>150</v>
          </cell>
        </row>
        <row r="482">
          <cell r="B482" t="str">
            <v>支出契約決議配分_金額（税抜き）</v>
          </cell>
          <cell r="C482" t="str">
            <v>ATTRIBUTE5</v>
          </cell>
          <cell r="D482" t="str">
            <v>VARCHAR2</v>
          </cell>
          <cell r="E482">
            <v>150</v>
          </cell>
        </row>
        <row r="483">
          <cell r="B483" t="str">
            <v>支出契約決議配分_購入依頼番号</v>
          </cell>
          <cell r="C483" t="str">
            <v>REQ_HEADER_REFERENCE_NUM</v>
          </cell>
          <cell r="D483" t="str">
            <v>VARCHAR2</v>
          </cell>
          <cell r="E483">
            <v>25</v>
          </cell>
        </row>
        <row r="484">
          <cell r="B484" t="str">
            <v>支出契約決議配分_購買事由</v>
          </cell>
          <cell r="C484" t="str">
            <v>ATTRIBUTE10</v>
          </cell>
          <cell r="D484" t="str">
            <v>VARCHAR2</v>
          </cell>
          <cell r="E484">
            <v>150</v>
          </cell>
        </row>
        <row r="485">
          <cell r="B485" t="str">
            <v>支出契約決議配分_財源</v>
          </cell>
          <cell r="C485" t="str">
            <v>AFF_B_SEGMENT4</v>
          </cell>
          <cell r="D485" t="str">
            <v>VARCHAR2</v>
          </cell>
          <cell r="E485">
            <v>150</v>
          </cell>
          <cell r="F485">
            <v>0</v>
          </cell>
        </row>
        <row r="486">
          <cell r="B486" t="str">
            <v>支出契約決議配分_財源区分</v>
          </cell>
          <cell r="C486" t="str">
            <v>ATTRIBUTE1</v>
          </cell>
          <cell r="D486" t="str">
            <v>VARCHAR2</v>
          </cell>
          <cell r="E486">
            <v>150</v>
          </cell>
          <cell r="G486" t="str">
            <v>本TABLEでは使用せず</v>
          </cell>
        </row>
        <row r="487">
          <cell r="B487" t="str">
            <v>支出契約決議配分_数量</v>
          </cell>
          <cell r="C487" t="str">
            <v>QUANTITY_ORDERED</v>
          </cell>
          <cell r="D487" t="str">
            <v>NUMBER</v>
          </cell>
          <cell r="E487">
            <v>22</v>
          </cell>
          <cell r="F487">
            <v>4</v>
          </cell>
        </row>
        <row r="488">
          <cell r="B488" t="str">
            <v>支出契約決議配分_税区分</v>
          </cell>
          <cell r="C488" t="str">
            <v>ATTRIBUTE9</v>
          </cell>
          <cell r="D488" t="str">
            <v>VARCHAR2</v>
          </cell>
          <cell r="E488">
            <v>150</v>
          </cell>
        </row>
        <row r="489">
          <cell r="B489" t="str">
            <v>支出契約決議配分_税区分_B</v>
          </cell>
          <cell r="C489" t="str">
            <v>AFF_B_SEGMENT12</v>
          </cell>
          <cell r="D489" t="str">
            <v>VARCHAR2</v>
          </cell>
          <cell r="E489">
            <v>150</v>
          </cell>
          <cell r="F489">
            <v>0</v>
          </cell>
        </row>
        <row r="490">
          <cell r="B490" t="str">
            <v>支出契約決議配分_台帳/棚卸資産区分</v>
          </cell>
          <cell r="C490" t="str">
            <v>ATTRIBUTE2</v>
          </cell>
          <cell r="D490" t="str">
            <v>VARCHAR2</v>
          </cell>
          <cell r="E490">
            <v>150</v>
          </cell>
          <cell r="G490" t="str">
            <v>本TABLEでは使用せず</v>
          </cell>
        </row>
        <row r="491">
          <cell r="B491" t="str">
            <v>支出契約決議配分_単価（税抜き）</v>
          </cell>
          <cell r="C491" t="str">
            <v>ATTRIBUTE4</v>
          </cell>
          <cell r="D491" t="str">
            <v>VARCHAR2</v>
          </cell>
          <cell r="E491">
            <v>150</v>
          </cell>
        </row>
        <row r="492">
          <cell r="B492" t="str">
            <v>支出契約決議配分_部局</v>
          </cell>
          <cell r="C492" t="str">
            <v>AFF_B_SEGMENT2</v>
          </cell>
          <cell r="D492" t="str">
            <v>VARCHAR2</v>
          </cell>
          <cell r="E492">
            <v>150</v>
          </cell>
        </row>
        <row r="493">
          <cell r="B493" t="str">
            <v>支出契約決議配分_補助科目</v>
          </cell>
          <cell r="C493" t="str">
            <v>ATTRIBUTE8</v>
          </cell>
          <cell r="D493" t="str">
            <v>VARCHAR2</v>
          </cell>
          <cell r="E493">
            <v>150</v>
          </cell>
        </row>
        <row r="494">
          <cell r="B494" t="str">
            <v>支出契約決議配分_補助科目_B</v>
          </cell>
          <cell r="C494" t="str">
            <v>AFF_B_SEGMENT11</v>
          </cell>
          <cell r="D494" t="str">
            <v>VARCHAR2</v>
          </cell>
          <cell r="E494">
            <v>150</v>
          </cell>
        </row>
        <row r="495">
          <cell r="B495" t="str">
            <v>支出契約決議配分_法人</v>
          </cell>
          <cell r="C495" t="str">
            <v>AFF_B_SEGMENT1</v>
          </cell>
          <cell r="D495" t="str">
            <v>VARCHAR2</v>
          </cell>
          <cell r="E495">
            <v>150</v>
          </cell>
        </row>
        <row r="496">
          <cell r="B496" t="str">
            <v>支出契約決議配分_目的別分類</v>
          </cell>
          <cell r="C496" t="str">
            <v>AFF_B_SEGMENT3</v>
          </cell>
          <cell r="D496" t="str">
            <v>VARCHAR2</v>
          </cell>
          <cell r="E496">
            <v>150</v>
          </cell>
        </row>
        <row r="497">
          <cell r="B497" t="str">
            <v>支出契約決議配分_予算科目</v>
          </cell>
          <cell r="C497" t="str">
            <v>AFF_B_SEGMENT8</v>
          </cell>
          <cell r="D497" t="str">
            <v>VARCHAR2</v>
          </cell>
          <cell r="E497">
            <v>150</v>
          </cell>
        </row>
        <row r="498">
          <cell r="B498" t="str">
            <v>支出契約決議配分_予備</v>
          </cell>
          <cell r="C498" t="str">
            <v>AFF_B_SEGMENT5</v>
          </cell>
          <cell r="D498" t="str">
            <v>VARCHAR2</v>
          </cell>
          <cell r="E498">
            <v>150</v>
          </cell>
        </row>
        <row r="499">
          <cell r="B499" t="str">
            <v>支出契約決議配分_予備_B</v>
          </cell>
          <cell r="C499" t="str">
            <v>AFF_B_SEGMENT13</v>
          </cell>
          <cell r="D499" t="str">
            <v>VARCHAR2</v>
          </cell>
          <cell r="E499">
            <v>150</v>
          </cell>
        </row>
        <row r="500">
          <cell r="B500" t="str">
            <v>支出契約決議配分番号</v>
          </cell>
          <cell r="C500" t="str">
            <v>PO_DISTRIBUTION_ID</v>
          </cell>
          <cell r="D500" t="str">
            <v>NUMBER</v>
          </cell>
          <cell r="E500">
            <v>22</v>
          </cell>
          <cell r="F500">
            <v>0</v>
          </cell>
        </row>
        <row r="501">
          <cell r="B501" t="str">
            <v>支出契約決議番号</v>
          </cell>
          <cell r="C501" t="str">
            <v>CONTRACT_NO</v>
          </cell>
          <cell r="D501" t="str">
            <v>VARCHAR2</v>
          </cell>
          <cell r="E501">
            <v>20</v>
          </cell>
        </row>
        <row r="502">
          <cell r="B502" t="str">
            <v>支出契約決議番号(ヘッダー)</v>
          </cell>
          <cell r="C502" t="str">
            <v>PO_HEADER_ID</v>
          </cell>
          <cell r="D502" t="str">
            <v>NUMBER</v>
          </cell>
          <cell r="E502">
            <v>22</v>
          </cell>
          <cell r="F502">
            <v>0</v>
          </cell>
          <cell r="G502">
            <v>0</v>
          </cell>
        </row>
        <row r="503">
          <cell r="B503" t="str">
            <v>支出契約決議明細_アトリビュート11</v>
          </cell>
          <cell r="C503" t="str">
            <v>ATTRIBUTE11</v>
          </cell>
          <cell r="D503" t="str">
            <v>VARCHAR2</v>
          </cell>
          <cell r="E503">
            <v>150</v>
          </cell>
        </row>
        <row r="504">
          <cell r="B504" t="str">
            <v>支出契約決議明細_アトリビュート12</v>
          </cell>
          <cell r="C504" t="str">
            <v>ATTRIBUTE12</v>
          </cell>
          <cell r="D504" t="str">
            <v>VARCHAR2</v>
          </cell>
          <cell r="E504">
            <v>150</v>
          </cell>
          <cell r="G504">
            <v>0</v>
          </cell>
        </row>
        <row r="505">
          <cell r="B505" t="str">
            <v>支出契約決議明細_アトリビュート13</v>
          </cell>
          <cell r="C505" t="str">
            <v>ATTRIBUTE13</v>
          </cell>
          <cell r="D505" t="str">
            <v>VARCHAR2</v>
          </cell>
          <cell r="E505">
            <v>150</v>
          </cell>
          <cell r="F505">
            <v>0</v>
          </cell>
        </row>
        <row r="506">
          <cell r="B506" t="str">
            <v>支出契約決議明細_アトリビュート15</v>
          </cell>
          <cell r="C506" t="str">
            <v>ATTRIBUTE15</v>
          </cell>
          <cell r="D506" t="str">
            <v>VARCHAR2</v>
          </cell>
          <cell r="E506">
            <v>150</v>
          </cell>
          <cell r="G506">
            <v>0</v>
          </cell>
        </row>
        <row r="507">
          <cell r="B507" t="str">
            <v>支出契約決議明細_プロジェクト</v>
          </cell>
          <cell r="C507" t="str">
            <v>AFF_SEGMENT9</v>
          </cell>
          <cell r="D507" t="str">
            <v>VARCHAR2</v>
          </cell>
          <cell r="E507">
            <v>150</v>
          </cell>
          <cell r="F507">
            <v>0</v>
          </cell>
        </row>
        <row r="508">
          <cell r="B508" t="str">
            <v>支出契約決議明細_学科/講座</v>
          </cell>
          <cell r="C508" t="str">
            <v>AFF_SEGMENT6</v>
          </cell>
          <cell r="D508" t="str">
            <v>VARCHAR2</v>
          </cell>
          <cell r="E508">
            <v>150</v>
          </cell>
          <cell r="G508">
            <v>0</v>
          </cell>
        </row>
        <row r="509">
          <cell r="B509" t="str">
            <v>支出契約決議明細_勘定科目</v>
          </cell>
          <cell r="C509" t="str">
            <v>ATTRIBUTE7</v>
          </cell>
          <cell r="D509" t="str">
            <v>VARCHAR2</v>
          </cell>
          <cell r="E509">
            <v>150</v>
          </cell>
        </row>
        <row r="510">
          <cell r="B510" t="str">
            <v>支出契約決議明細_勘定科目_B</v>
          </cell>
          <cell r="C510" t="str">
            <v>AFF_SEGMENT10</v>
          </cell>
          <cell r="D510" t="str">
            <v>VARCHAR2</v>
          </cell>
          <cell r="E510">
            <v>150</v>
          </cell>
        </row>
        <row r="511">
          <cell r="B511" t="str">
            <v>支出契約決議明細_官公需区分</v>
          </cell>
          <cell r="C511" t="str">
            <v>ATTRIBUTE3</v>
          </cell>
          <cell r="D511" t="str">
            <v>VARCHAR2</v>
          </cell>
          <cell r="E511">
            <v>150</v>
          </cell>
        </row>
        <row r="512">
          <cell r="B512" t="str">
            <v>支出契約決議明細_規格</v>
          </cell>
          <cell r="C512" t="str">
            <v>ATTRIBUTE6</v>
          </cell>
          <cell r="D512" t="str">
            <v>VARCHAR2</v>
          </cell>
          <cell r="E512">
            <v>150</v>
          </cell>
        </row>
        <row r="513">
          <cell r="B513" t="str">
            <v>支出契約決議明細_教官</v>
          </cell>
          <cell r="C513" t="str">
            <v>AFF_SEGMENT7</v>
          </cell>
          <cell r="D513" t="str">
            <v>VARCHAR2</v>
          </cell>
          <cell r="E513">
            <v>150</v>
          </cell>
        </row>
        <row r="514">
          <cell r="B514" t="str">
            <v>支出契約決議明細_金額（税抜き）</v>
          </cell>
          <cell r="C514" t="str">
            <v>ATTRIBUTE5</v>
          </cell>
          <cell r="D514" t="str">
            <v>VARCHAR2</v>
          </cell>
          <cell r="E514">
            <v>150</v>
          </cell>
        </row>
        <row r="515">
          <cell r="B515" t="str">
            <v>支出契約決議明細_購買事由</v>
          </cell>
          <cell r="C515" t="str">
            <v>ATTRIBUTE10</v>
          </cell>
          <cell r="D515" t="str">
            <v>VARCHAR2</v>
          </cell>
          <cell r="E515">
            <v>150</v>
          </cell>
        </row>
        <row r="516">
          <cell r="B516" t="str">
            <v>支出契約決議明細_財源</v>
          </cell>
          <cell r="C516" t="str">
            <v>AFF_SEGMENT4</v>
          </cell>
          <cell r="D516" t="str">
            <v>VARCHAR2</v>
          </cell>
          <cell r="E516">
            <v>150</v>
          </cell>
        </row>
        <row r="517">
          <cell r="B517" t="str">
            <v>支出契約決議明細_財源区分</v>
          </cell>
          <cell r="C517" t="str">
            <v>ATTRIBUTE1</v>
          </cell>
          <cell r="D517" t="str">
            <v>VARCHAR2</v>
          </cell>
          <cell r="E517">
            <v>150</v>
          </cell>
          <cell r="F517">
            <v>0</v>
          </cell>
          <cell r="G517" t="str">
            <v>本TABLEでは使用せず</v>
          </cell>
        </row>
        <row r="518">
          <cell r="B518" t="str">
            <v>支出契約決議明細_税区分</v>
          </cell>
          <cell r="C518" t="str">
            <v>ATTRIBUTE9</v>
          </cell>
          <cell r="D518" t="str">
            <v>VARCHAR2</v>
          </cell>
          <cell r="E518">
            <v>150</v>
          </cell>
          <cell r="F518">
            <v>0</v>
          </cell>
        </row>
        <row r="519">
          <cell r="B519" t="str">
            <v>支出契約決議明細_税区分_B</v>
          </cell>
          <cell r="C519" t="str">
            <v>AFF_SEGMENT12</v>
          </cell>
          <cell r="D519" t="str">
            <v>VARCHAR2</v>
          </cell>
          <cell r="E519">
            <v>150</v>
          </cell>
          <cell r="F519">
            <v>0</v>
          </cell>
        </row>
        <row r="520">
          <cell r="B520" t="str">
            <v>支出契約決議明細_組織</v>
          </cell>
          <cell r="C520" t="str">
            <v>SHIP_TO_ORGANIZATION_ID</v>
          </cell>
          <cell r="D520" t="str">
            <v>NUMBER</v>
          </cell>
          <cell r="E520">
            <v>22</v>
          </cell>
          <cell r="F520">
            <v>0</v>
          </cell>
        </row>
        <row r="521">
          <cell r="B521" t="str">
            <v>支出契約決議明細_台帳/棚卸資産区分</v>
          </cell>
          <cell r="C521" t="str">
            <v>ATTRIBUTE2</v>
          </cell>
          <cell r="D521" t="str">
            <v>VARCHAR2</v>
          </cell>
          <cell r="E521">
            <v>150</v>
          </cell>
          <cell r="F521">
            <v>0</v>
          </cell>
          <cell r="G521" t="str">
            <v>本TABLEでは使用せず</v>
          </cell>
        </row>
        <row r="522">
          <cell r="B522" t="str">
            <v>支出契約決議明細_単価（税抜き）</v>
          </cell>
          <cell r="C522" t="str">
            <v>ATTRIBUTE4</v>
          </cell>
          <cell r="D522" t="str">
            <v>VARCHAR2</v>
          </cell>
          <cell r="E522">
            <v>150</v>
          </cell>
          <cell r="F522">
            <v>0</v>
          </cell>
        </row>
        <row r="523">
          <cell r="B523" t="str">
            <v>支出契約決議明細_標準テーブル明細ID</v>
          </cell>
          <cell r="C523" t="str">
            <v>ATTRIBUTE14</v>
          </cell>
          <cell r="D523" t="str">
            <v>VARCHAR2</v>
          </cell>
          <cell r="E523">
            <v>150</v>
          </cell>
          <cell r="F523">
            <v>0</v>
          </cell>
        </row>
        <row r="524">
          <cell r="B524" t="str">
            <v>支出契約決議明細_部局</v>
          </cell>
          <cell r="C524" t="str">
            <v>AFF_SEGMENT2</v>
          </cell>
          <cell r="D524" t="str">
            <v>VARCHAR2</v>
          </cell>
          <cell r="E524">
            <v>150</v>
          </cell>
          <cell r="F524">
            <v>0</v>
          </cell>
        </row>
        <row r="525">
          <cell r="B525" t="str">
            <v>支出契約決議明細_補助科目</v>
          </cell>
          <cell r="C525" t="str">
            <v>ATTRIBUTE8</v>
          </cell>
          <cell r="D525" t="str">
            <v>VARCHAR2</v>
          </cell>
          <cell r="E525">
            <v>150</v>
          </cell>
          <cell r="F525">
            <v>0</v>
          </cell>
        </row>
        <row r="526">
          <cell r="B526" t="str">
            <v>支出契約決議明細_補助科目_B</v>
          </cell>
          <cell r="C526" t="str">
            <v>AFF_SEGMENT11</v>
          </cell>
          <cell r="D526" t="str">
            <v>VARCHAR2</v>
          </cell>
          <cell r="E526">
            <v>150</v>
          </cell>
          <cell r="G526">
            <v>0</v>
          </cell>
        </row>
        <row r="527">
          <cell r="B527" t="str">
            <v>支出契約決議明細_法人</v>
          </cell>
          <cell r="C527" t="str">
            <v>AFF_SEGMENT1</v>
          </cell>
          <cell r="D527" t="str">
            <v>VARCHAR2</v>
          </cell>
          <cell r="E527">
            <v>150</v>
          </cell>
        </row>
        <row r="528">
          <cell r="B528" t="str">
            <v>支出契約決議明細_目的別分類</v>
          </cell>
          <cell r="C528" t="str">
            <v>AFF_SEGMENT3</v>
          </cell>
          <cell r="D528" t="str">
            <v>VARCHAR2</v>
          </cell>
          <cell r="E528">
            <v>150</v>
          </cell>
          <cell r="G528">
            <v>0</v>
          </cell>
        </row>
        <row r="529">
          <cell r="B529" t="str">
            <v>支出契約決議明細_予算科目</v>
          </cell>
          <cell r="C529" t="str">
            <v>AFF_SEGMENT8</v>
          </cell>
          <cell r="D529" t="str">
            <v>VARCHAR2</v>
          </cell>
          <cell r="E529">
            <v>150</v>
          </cell>
        </row>
        <row r="530">
          <cell r="B530" t="str">
            <v>支出契約決議明細_予備</v>
          </cell>
          <cell r="C530" t="str">
            <v>AFF_SEGMENT5</v>
          </cell>
          <cell r="D530" t="str">
            <v>VARCHAR2</v>
          </cell>
          <cell r="E530">
            <v>150</v>
          </cell>
          <cell r="F530">
            <v>0</v>
          </cell>
          <cell r="G530">
            <v>0</v>
          </cell>
        </row>
        <row r="531">
          <cell r="B531" t="str">
            <v>支出契約決議明細_予備_B</v>
          </cell>
          <cell r="C531" t="str">
            <v>AFF_SEGMENT13</v>
          </cell>
          <cell r="D531" t="str">
            <v>VARCHAR2</v>
          </cell>
          <cell r="E531">
            <v>150</v>
          </cell>
          <cell r="G531">
            <v>0</v>
          </cell>
        </row>
        <row r="532">
          <cell r="B532" t="str">
            <v>支出契約決議明細番号</v>
          </cell>
          <cell r="C532" t="str">
            <v>CONTRACT_LINE_NO</v>
          </cell>
          <cell r="D532" t="str">
            <v>NUMBER</v>
          </cell>
          <cell r="E532">
            <v>22</v>
          </cell>
          <cell r="F532">
            <v>0</v>
          </cell>
        </row>
        <row r="533">
          <cell r="B533" t="str">
            <v>支出契約決議明細番号(明細)</v>
          </cell>
          <cell r="C533" t="str">
            <v>PO_LINE_ID</v>
          </cell>
          <cell r="D533" t="str">
            <v>NUMBER</v>
          </cell>
          <cell r="E533">
            <v>22</v>
          </cell>
          <cell r="F533">
            <v>0</v>
          </cell>
          <cell r="G533">
            <v>0</v>
          </cell>
        </row>
        <row r="534">
          <cell r="B534" t="str">
            <v>支出決議・減少額</v>
          </cell>
          <cell r="C534" t="str">
            <v>PAY_DCRS_AMOUNT</v>
          </cell>
          <cell r="D534" t="str">
            <v>NUMBER</v>
          </cell>
          <cell r="E534">
            <v>22</v>
          </cell>
          <cell r="F534">
            <v>0</v>
          </cell>
        </row>
        <row r="535">
          <cell r="B535" t="str">
            <v>支出決議・合計額</v>
          </cell>
          <cell r="C535" t="str">
            <v>PAY_TOTAL_AMOUNT</v>
          </cell>
          <cell r="D535" t="str">
            <v>NUMBER</v>
          </cell>
          <cell r="E535">
            <v>22</v>
          </cell>
          <cell r="F535">
            <v>0</v>
          </cell>
          <cell r="G535">
            <v>0</v>
          </cell>
        </row>
        <row r="536">
          <cell r="B536" t="str">
            <v>支出決議・承認額</v>
          </cell>
          <cell r="C536" t="str">
            <v>PAY_APPROVED_AMOUNT</v>
          </cell>
          <cell r="D536" t="str">
            <v>NUMBER</v>
          </cell>
          <cell r="E536">
            <v>22</v>
          </cell>
          <cell r="F536">
            <v>0</v>
          </cell>
        </row>
        <row r="537">
          <cell r="B537" t="str">
            <v>支出決議・発生額</v>
          </cell>
          <cell r="C537" t="str">
            <v>PAY_ICRS_AMOUNT</v>
          </cell>
          <cell r="D537" t="str">
            <v>NUMBER</v>
          </cell>
          <cell r="E537">
            <v>22</v>
          </cell>
          <cell r="F537">
            <v>0</v>
          </cell>
          <cell r="G537">
            <v>0</v>
          </cell>
        </row>
        <row r="538">
          <cell r="B538" t="str">
            <v>支出決議・未承認額</v>
          </cell>
          <cell r="C538" t="str">
            <v>PAY_UNAPPROVED_AMOUNT</v>
          </cell>
          <cell r="D538" t="str">
            <v>NUMBER</v>
          </cell>
          <cell r="E538">
            <v>22</v>
          </cell>
          <cell r="F538">
            <v>0</v>
          </cell>
        </row>
        <row r="539">
          <cell r="B539" t="str">
            <v>支出決議・未承認額（PO承認）</v>
          </cell>
          <cell r="C539" t="str">
            <v>PAY_UNAPPROVED_PO_AMOUNT</v>
          </cell>
          <cell r="D539" t="str">
            <v>NUMBER</v>
          </cell>
          <cell r="E539">
            <v>22</v>
          </cell>
          <cell r="F539">
            <v>0</v>
          </cell>
          <cell r="G539">
            <v>0</v>
          </cell>
        </row>
        <row r="540">
          <cell r="B540" t="str">
            <v>支出決議番号</v>
          </cell>
          <cell r="C540" t="str">
            <v>DECISION_NUM</v>
          </cell>
          <cell r="D540" t="str">
            <v>VARCHAR2</v>
          </cell>
          <cell r="E540">
            <v>10</v>
          </cell>
          <cell r="G540">
            <v>0</v>
          </cell>
        </row>
        <row r="541">
          <cell r="B541" t="str">
            <v>支出決議番号（前払充当）</v>
          </cell>
          <cell r="C541" t="str">
            <v>DECISION_NUM_PRPY</v>
          </cell>
          <cell r="D541" t="str">
            <v>VARCHAR2</v>
          </cell>
          <cell r="E541">
            <v>10</v>
          </cell>
          <cell r="F541">
            <v>0</v>
          </cell>
          <cell r="G541" t="str">
            <v>前払充当分の支出決議番号</v>
          </cell>
        </row>
        <row r="542">
          <cell r="B542" t="str">
            <v>支出決議明細番号</v>
          </cell>
          <cell r="C542" t="str">
            <v>DECISION_LINE_NUM</v>
          </cell>
          <cell r="D542" t="str">
            <v>VARCHAR2</v>
          </cell>
          <cell r="E542">
            <v>3</v>
          </cell>
          <cell r="G542">
            <v>0</v>
          </cell>
        </row>
        <row r="543">
          <cell r="B543" t="str">
            <v>支出決議明細番号（前払充当）</v>
          </cell>
          <cell r="C543" t="str">
            <v>DECISION_LINE_NUM_PRPY</v>
          </cell>
          <cell r="D543" t="str">
            <v>VARCHAR2</v>
          </cell>
          <cell r="E543">
            <v>3</v>
          </cell>
          <cell r="F543">
            <v>0</v>
          </cell>
          <cell r="G543" t="str">
            <v>前払充当分の支出決議明細番号</v>
          </cell>
        </row>
        <row r="544">
          <cell r="B544" t="str">
            <v>支払期日</v>
          </cell>
          <cell r="C544" t="str">
            <v>PAY_ON_CODE</v>
          </cell>
          <cell r="D544" t="str">
            <v>VARCHAR2</v>
          </cell>
          <cell r="E544">
            <v>150</v>
          </cell>
        </row>
        <row r="545">
          <cell r="B545" t="str">
            <v>支払金額</v>
          </cell>
          <cell r="C545" t="str">
            <v>AMOUNT</v>
          </cell>
          <cell r="D545" t="str">
            <v>NUMBER</v>
          </cell>
          <cell r="E545">
            <v>22</v>
          </cell>
          <cell r="F545">
            <v>2</v>
          </cell>
        </row>
        <row r="546">
          <cell r="B546" t="str">
            <v>支払区分名</v>
          </cell>
          <cell r="C546" t="str">
            <v>PAYMENT_TYPE_NAME</v>
          </cell>
          <cell r="D546" t="str">
            <v>VARCHAR2</v>
          </cell>
          <cell r="E546">
            <v>25</v>
          </cell>
          <cell r="G546" t="str">
            <v>支払区分名称</v>
          </cell>
        </row>
        <row r="547">
          <cell r="B547" t="str">
            <v>支払合計額</v>
          </cell>
          <cell r="C547" t="str">
            <v>TTL_PMNT_AMOUNT</v>
          </cell>
          <cell r="D547" t="str">
            <v>NUMBER</v>
          </cell>
          <cell r="E547">
            <v>22</v>
          </cell>
          <cell r="F547">
            <v>2</v>
          </cell>
        </row>
        <row r="548">
          <cell r="B548" t="str">
            <v>支払条件</v>
          </cell>
          <cell r="C548" t="str">
            <v>TERMS_ID</v>
          </cell>
          <cell r="D548" t="str">
            <v>NUMBER</v>
          </cell>
          <cell r="E548">
            <v>22</v>
          </cell>
          <cell r="F548">
            <v>0</v>
          </cell>
          <cell r="G548">
            <v>0</v>
          </cell>
        </row>
        <row r="549">
          <cell r="B549" t="str">
            <v>支払条件名</v>
          </cell>
          <cell r="C549" t="str">
            <v>PAYMENT_TERM_NAME</v>
          </cell>
          <cell r="D549" t="str">
            <v>VARCHAR2</v>
          </cell>
          <cell r="E549">
            <v>50</v>
          </cell>
          <cell r="G549">
            <v>0</v>
          </cell>
        </row>
        <row r="550">
          <cell r="B550" t="str">
            <v>支払日</v>
          </cell>
          <cell r="C550" t="str">
            <v>CHECK_DATE</v>
          </cell>
          <cell r="D550" t="str">
            <v>DATE</v>
          </cell>
          <cell r="E550">
            <v>0</v>
          </cell>
          <cell r="G550" t="str">
            <v>支払日</v>
          </cell>
        </row>
        <row r="551">
          <cell r="B551" t="str">
            <v>支払番号</v>
          </cell>
          <cell r="C551" t="str">
            <v>CHECK_NUMBER</v>
          </cell>
          <cell r="D551" t="str">
            <v>NUMBER</v>
          </cell>
          <cell r="E551">
            <v>15</v>
          </cell>
          <cell r="F551">
            <v>0</v>
          </cell>
          <cell r="G551">
            <v>0</v>
          </cell>
        </row>
        <row r="552">
          <cell r="B552" t="str">
            <v>支払方法</v>
          </cell>
          <cell r="C552" t="str">
            <v>PAYMENT_METHOD_CODE</v>
          </cell>
          <cell r="D552" t="str">
            <v>VARCHAR2</v>
          </cell>
          <cell r="E552">
            <v>25</v>
          </cell>
          <cell r="G552" t="str">
            <v>支払方法</v>
          </cell>
        </row>
        <row r="553">
          <cell r="B553" t="str">
            <v>支払方法コード</v>
          </cell>
          <cell r="C553" t="str">
            <v>PAYMENT_METHOD_LOOKUP_CODE</v>
          </cell>
          <cell r="D553" t="str">
            <v>VARCHAR2</v>
          </cell>
          <cell r="E553">
            <v>25</v>
          </cell>
          <cell r="G553">
            <v>0</v>
          </cell>
        </row>
        <row r="554">
          <cell r="B554" t="str">
            <v>支払優先度</v>
          </cell>
          <cell r="C554" t="str">
            <v>PAYMENT_PRIORITY</v>
          </cell>
          <cell r="D554" t="str">
            <v>NUMBER</v>
          </cell>
          <cell r="E554">
            <v>2</v>
          </cell>
          <cell r="F554">
            <v>0</v>
          </cell>
          <cell r="G554" t="str">
            <v>支払優先度</v>
          </cell>
        </row>
        <row r="555">
          <cell r="B555" t="str">
            <v>支払予定日</v>
          </cell>
          <cell r="C555" t="str">
            <v>DUE_DATE</v>
          </cell>
          <cell r="D555" t="str">
            <v>DATE</v>
          </cell>
          <cell r="E555">
            <v>0</v>
          </cell>
          <cell r="G555" t="str">
            <v>支払予定日（支払期日）</v>
          </cell>
        </row>
        <row r="556">
          <cell r="B556" t="str">
            <v>支払予定日（和暦）</v>
          </cell>
          <cell r="C556" t="str">
            <v>DUE_DATE_WAREKI_DSP</v>
          </cell>
          <cell r="D556" t="str">
            <v>VARCHAR2</v>
          </cell>
          <cell r="E556">
            <v>16</v>
          </cell>
          <cell r="G556" t="str">
            <v>ＮＮYY年MM月DD日形式</v>
          </cell>
        </row>
        <row r="557">
          <cell r="B557" t="str">
            <v>至急</v>
          </cell>
          <cell r="C557" t="str">
            <v>URGENT_FLAG</v>
          </cell>
          <cell r="D557" t="str">
            <v>VARCHAR2</v>
          </cell>
          <cell r="E557">
            <v>100</v>
          </cell>
          <cell r="G557">
            <v>0</v>
          </cell>
        </row>
        <row r="558">
          <cell r="B558" t="str">
            <v>資産ID</v>
          </cell>
          <cell r="C558" t="str">
            <v>ASSET_ID</v>
          </cell>
          <cell r="D558" t="str">
            <v>NUMBER</v>
          </cell>
          <cell r="E558">
            <v>15</v>
          </cell>
          <cell r="F558">
            <v>0</v>
          </cell>
          <cell r="G558">
            <v>0</v>
          </cell>
        </row>
        <row r="559">
          <cell r="B559" t="str">
            <v>資産キー_建仮管理番号</v>
          </cell>
          <cell r="C559" t="str">
            <v>KEYWORDS_SEGMENT4</v>
          </cell>
          <cell r="D559" t="str">
            <v>VARCHAR2</v>
          </cell>
          <cell r="E559">
            <v>30</v>
          </cell>
          <cell r="G559">
            <v>0</v>
          </cell>
        </row>
        <row r="560">
          <cell r="B560" t="str">
            <v>資産キー_状況</v>
          </cell>
          <cell r="C560" t="str">
            <v>KEYWORDS_SEGMENT1</v>
          </cell>
          <cell r="D560" t="str">
            <v>VARCHAR2</v>
          </cell>
          <cell r="E560">
            <v>30</v>
          </cell>
          <cell r="G560">
            <v>0</v>
          </cell>
        </row>
        <row r="561">
          <cell r="B561" t="str">
            <v>資産キー_分類１</v>
          </cell>
          <cell r="C561" t="str">
            <v>KEYWORDS_SEGMENT2</v>
          </cell>
          <cell r="D561" t="str">
            <v>VARCHAR2</v>
          </cell>
          <cell r="E561">
            <v>30</v>
          </cell>
          <cell r="F561">
            <v>0</v>
          </cell>
          <cell r="G561">
            <v>0</v>
          </cell>
        </row>
        <row r="562">
          <cell r="B562" t="str">
            <v>資産キー_分類２</v>
          </cell>
          <cell r="C562" t="str">
            <v>KEYWORDS_SEGMENT3</v>
          </cell>
          <cell r="D562" t="str">
            <v>VARCHAR2</v>
          </cell>
          <cell r="E562">
            <v>30</v>
          </cell>
          <cell r="G562">
            <v>0</v>
          </cell>
        </row>
        <row r="563">
          <cell r="B563" t="str">
            <v>資産タイプ</v>
          </cell>
          <cell r="C563" t="str">
            <v>ASSET_TYPE</v>
          </cell>
          <cell r="D563" t="str">
            <v>VARCHAR2</v>
          </cell>
          <cell r="E563">
            <v>11</v>
          </cell>
          <cell r="G563" t="str">
            <v>建設仮資産 CIP/資産計上 CAPITALIZED/費用処理済 EXPENSED</v>
          </cell>
        </row>
        <row r="564">
          <cell r="B564" t="str">
            <v>資産管理者</v>
          </cell>
          <cell r="C564" t="str">
            <v>ASSET_MANAGER</v>
          </cell>
          <cell r="D564" t="str">
            <v>VARCHAR2</v>
          </cell>
          <cell r="E564">
            <v>240</v>
          </cell>
        </row>
        <row r="565">
          <cell r="B565" t="str">
            <v>資産管理者ID</v>
          </cell>
          <cell r="C565" t="str">
            <v>ASSET_ADMIN_ID</v>
          </cell>
          <cell r="D565" t="str">
            <v>NUMBER</v>
          </cell>
          <cell r="E565">
            <v>15</v>
          </cell>
          <cell r="G565" t="str">
            <v>従業員ID</v>
          </cell>
        </row>
        <row r="566">
          <cell r="B566" t="str">
            <v>資産管理者番号</v>
          </cell>
          <cell r="C566" t="str">
            <v>ASSET_ADMIN_NUMBER</v>
          </cell>
          <cell r="D566" t="str">
            <v>VARCHAR2</v>
          </cell>
          <cell r="E566">
            <v>8</v>
          </cell>
          <cell r="G566" t="str">
            <v>従業員番号</v>
          </cell>
        </row>
        <row r="567">
          <cell r="B567" t="str">
            <v>資産管理者名</v>
          </cell>
          <cell r="C567" t="str">
            <v>ASSET_ADMIN_NAME</v>
          </cell>
          <cell r="D567" t="str">
            <v>VARCHAR2</v>
          </cell>
          <cell r="E567">
            <v>80</v>
          </cell>
          <cell r="G567" t="str">
            <v>従業員名</v>
          </cell>
        </row>
        <row r="568">
          <cell r="B568" t="str">
            <v>資産管理役職番号</v>
          </cell>
          <cell r="C568" t="str">
            <v>ASSET_ADMIN_CD</v>
          </cell>
          <cell r="D568" t="str">
            <v>VARCHAR2</v>
          </cell>
          <cell r="E568">
            <v>8</v>
          </cell>
          <cell r="F568">
            <v>0</v>
          </cell>
        </row>
        <row r="569">
          <cell r="B569" t="str">
            <v>資産交換</v>
          </cell>
          <cell r="C569" t="str">
            <v>TRADE_IN_ASSET_NUMBER</v>
          </cell>
          <cell r="D569" t="str">
            <v>VARCHAR2</v>
          </cell>
          <cell r="E569">
            <v>8</v>
          </cell>
          <cell r="F569">
            <v>0</v>
          </cell>
        </row>
        <row r="570">
          <cell r="B570" t="str">
            <v>資産台帳名</v>
          </cell>
          <cell r="C570" t="str">
            <v>BOOK_TYPE_CODE</v>
          </cell>
          <cell r="D570" t="str">
            <v>VARCHAR2</v>
          </cell>
          <cell r="E570">
            <v>15</v>
          </cell>
          <cell r="F570">
            <v>0</v>
          </cell>
        </row>
        <row r="571">
          <cell r="B571" t="str">
            <v>資産追記情報区分</v>
          </cell>
          <cell r="C571" t="str">
            <v>FA_DFF_KBN</v>
          </cell>
          <cell r="D571" t="str">
            <v>VARCHAR2</v>
          </cell>
          <cell r="E571">
            <v>100</v>
          </cell>
          <cell r="F571">
            <v>0</v>
          </cell>
          <cell r="G571" t="str">
            <v>ＤＦＦ情報（コード／ドット区切り）</v>
          </cell>
        </row>
        <row r="572">
          <cell r="B572" t="str">
            <v>資産追記情報区分名</v>
          </cell>
          <cell r="C572" t="str">
            <v>FA_DFF_NAME</v>
          </cell>
          <cell r="D572" t="str">
            <v>VARCHAR2</v>
          </cell>
          <cell r="E572">
            <v>1200</v>
          </cell>
          <cell r="F572">
            <v>0</v>
          </cell>
          <cell r="G572" t="str">
            <v>ＤＦＦ情報（名称ド／ドット区切り）</v>
          </cell>
        </row>
        <row r="573">
          <cell r="B573" t="str">
            <v>資産登録割当ID</v>
          </cell>
          <cell r="C573" t="str">
            <v>MASSADD_DIST_ID</v>
          </cell>
          <cell r="D573" t="str">
            <v>NUMBER</v>
          </cell>
          <cell r="E573">
            <v>15</v>
          </cell>
          <cell r="G573" t="str">
            <v>FA_MASSADD_DISTRIBUTIONSテーブルのMASSADD_DIST_ID列</v>
          </cell>
        </row>
        <row r="574">
          <cell r="B574" t="str">
            <v>資産登録資産ID</v>
          </cell>
          <cell r="C574" t="str">
            <v>MASS_ADDITION_ID</v>
          </cell>
          <cell r="D574" t="str">
            <v>NUMBER</v>
          </cell>
          <cell r="E574">
            <v>15</v>
          </cell>
          <cell r="F574">
            <v>0</v>
          </cell>
          <cell r="G574" t="str">
            <v>FA_MASS_ADDITIONSテーブルのMASS_ADDITION_ID列</v>
          </cell>
        </row>
        <row r="575">
          <cell r="B575" t="str">
            <v>事業供用日</v>
          </cell>
          <cell r="C575" t="str">
            <v>DATE_PLACED_IN_SERVICE</v>
          </cell>
          <cell r="D575" t="str">
            <v>DATE</v>
          </cell>
          <cell r="E575">
            <v>0</v>
          </cell>
          <cell r="F575">
            <v>0</v>
          </cell>
          <cell r="G575" t="str">
            <v>固定資産の事業供用日</v>
          </cell>
        </row>
        <row r="576">
          <cell r="B576" t="str">
            <v>事業所（フロア）</v>
          </cell>
          <cell r="C576" t="str">
            <v>LOCATION_3</v>
          </cell>
          <cell r="D576" t="str">
            <v>VARCHAR2</v>
          </cell>
          <cell r="E576">
            <v>100</v>
          </cell>
        </row>
        <row r="577">
          <cell r="B577" t="str">
            <v>事業所（フロア）コード</v>
          </cell>
          <cell r="C577" t="str">
            <v>LOCATION_3_CODE</v>
          </cell>
          <cell r="D577" t="str">
            <v>VARCHAR2</v>
          </cell>
          <cell r="E577">
            <v>8</v>
          </cell>
          <cell r="F577">
            <v>0</v>
          </cell>
        </row>
        <row r="578">
          <cell r="B578" t="str">
            <v>事業所（建物）</v>
          </cell>
          <cell r="C578" t="str">
            <v>LOCATION_2</v>
          </cell>
          <cell r="D578" t="str">
            <v>VARCHAR2</v>
          </cell>
          <cell r="E578">
            <v>100</v>
          </cell>
          <cell r="F578">
            <v>0</v>
          </cell>
        </row>
        <row r="579">
          <cell r="B579" t="str">
            <v>事業所（建物）コード</v>
          </cell>
          <cell r="C579" t="str">
            <v>LOCATION_2_CODE</v>
          </cell>
          <cell r="D579" t="str">
            <v>VARCHAR2</v>
          </cell>
          <cell r="E579">
            <v>5</v>
          </cell>
        </row>
        <row r="580">
          <cell r="B580" t="str">
            <v>事業所（室名室番）</v>
          </cell>
          <cell r="C580" t="str">
            <v>LOCATION_4</v>
          </cell>
          <cell r="D580" t="str">
            <v>VARCHAR2</v>
          </cell>
          <cell r="E580">
            <v>100</v>
          </cell>
        </row>
        <row r="581">
          <cell r="B581" t="str">
            <v>事業所（室名室番）コード</v>
          </cell>
          <cell r="C581" t="str">
            <v>LOCATION_4_CODE</v>
          </cell>
          <cell r="D581" t="str">
            <v>VARCHAR2</v>
          </cell>
          <cell r="E581">
            <v>14</v>
          </cell>
          <cell r="F581">
            <v>0</v>
          </cell>
        </row>
        <row r="582">
          <cell r="B582" t="str">
            <v>事業所（団地）</v>
          </cell>
          <cell r="C582" t="str">
            <v>LOCATION_1</v>
          </cell>
          <cell r="D582" t="str">
            <v>VARCHAR2</v>
          </cell>
          <cell r="E582">
            <v>100</v>
          </cell>
          <cell r="F582">
            <v>0</v>
          </cell>
        </row>
        <row r="583">
          <cell r="B583" t="str">
            <v>事業所（団地）コード</v>
          </cell>
          <cell r="C583" t="str">
            <v>LOCATION_1_CODE</v>
          </cell>
          <cell r="D583" t="str">
            <v>VARCHAR2</v>
          </cell>
          <cell r="E583">
            <v>2</v>
          </cell>
        </row>
        <row r="584">
          <cell r="B584" t="str">
            <v>事業所/納入場所</v>
          </cell>
          <cell r="C584" t="str">
            <v>LOCATION_ID</v>
          </cell>
          <cell r="D584" t="str">
            <v>NUMBER</v>
          </cell>
          <cell r="E584">
            <v>15</v>
          </cell>
          <cell r="F584">
            <v>0</v>
          </cell>
        </row>
        <row r="585">
          <cell r="B585" t="str">
            <v>事業所コード</v>
          </cell>
          <cell r="C585" t="str">
            <v>LOCATION_CODE</v>
          </cell>
          <cell r="D585" t="str">
            <v>VARCHAR2</v>
          </cell>
          <cell r="E585">
            <v>30</v>
          </cell>
          <cell r="F585">
            <v>0</v>
          </cell>
        </row>
        <row r="586">
          <cell r="B586" t="str">
            <v>事業所名称</v>
          </cell>
          <cell r="C586" t="str">
            <v>LOCATION_NAME</v>
          </cell>
          <cell r="D586" t="str">
            <v>VARCHAR2</v>
          </cell>
          <cell r="E586">
            <v>80</v>
          </cell>
          <cell r="F586">
            <v>0</v>
          </cell>
        </row>
        <row r="587">
          <cell r="B587" t="str">
            <v>次月繰越額</v>
          </cell>
          <cell r="C587" t="str">
            <v>NEXT_MONTH_AMOUNT</v>
          </cell>
          <cell r="D587" t="str">
            <v>NUMBER</v>
          </cell>
          <cell r="E587">
            <v>22</v>
          </cell>
          <cell r="F587">
            <v>2</v>
          </cell>
        </row>
        <row r="588">
          <cell r="B588" t="str">
            <v>室名・室番コード</v>
          </cell>
          <cell r="C588" t="str">
            <v>ROOM_NO_CODE</v>
          </cell>
          <cell r="D588" t="str">
            <v>VARCHAR2</v>
          </cell>
          <cell r="E588">
            <v>14</v>
          </cell>
          <cell r="F588">
            <v>0</v>
          </cell>
        </row>
        <row r="589">
          <cell r="B589" t="str">
            <v>実績額</v>
          </cell>
          <cell r="C589" t="str">
            <v>ACTUAL_AMOUNT</v>
          </cell>
          <cell r="D589" t="str">
            <v>NUMBER</v>
          </cell>
          <cell r="E589">
            <v>22</v>
          </cell>
          <cell r="F589">
            <v>0</v>
          </cell>
        </row>
        <row r="590">
          <cell r="B590" t="str">
            <v>実績発生額</v>
          </cell>
          <cell r="C590" t="str">
            <v>ACTUAL_NET_AMOUNT</v>
          </cell>
          <cell r="D590" t="str">
            <v>NUMBER</v>
          </cell>
          <cell r="E590">
            <v>22</v>
          </cell>
          <cell r="F590">
            <v>0</v>
          </cell>
        </row>
        <row r="591">
          <cell r="B591" t="str">
            <v>借方セグメント情報</v>
          </cell>
          <cell r="C591" t="str">
            <v>SEGMENT_INFO_DR</v>
          </cell>
          <cell r="D591" t="str">
            <v>VARCHAR2</v>
          </cell>
          <cell r="E591">
            <v>2</v>
          </cell>
        </row>
        <row r="592">
          <cell r="B592" t="str">
            <v>借方プロジェクトコード</v>
          </cell>
          <cell r="C592" t="str">
            <v>PROJECT_CODE_DR</v>
          </cell>
          <cell r="D592" t="str">
            <v>VARCHAR2</v>
          </cell>
          <cell r="E592">
            <v>8</v>
          </cell>
          <cell r="F592">
            <v>0</v>
          </cell>
          <cell r="G592">
            <v>0</v>
          </cell>
        </row>
        <row r="593">
          <cell r="B593" t="str">
            <v>借方科目</v>
          </cell>
          <cell r="C593" t="str">
            <v>CHARGE_ACCOUNT_ID</v>
          </cell>
          <cell r="D593" t="str">
            <v>NUMBER</v>
          </cell>
          <cell r="E593">
            <v>22</v>
          </cell>
          <cell r="F593">
            <v>0</v>
          </cell>
        </row>
        <row r="594">
          <cell r="B594" t="str">
            <v>借方勘定科目コード</v>
          </cell>
          <cell r="C594" t="str">
            <v>KAMOKU_CODE_DR</v>
          </cell>
          <cell r="D594" t="str">
            <v>VARCHAR2</v>
          </cell>
          <cell r="E594">
            <v>11</v>
          </cell>
          <cell r="F594">
            <v>0</v>
          </cell>
        </row>
        <row r="595">
          <cell r="B595" t="str">
            <v>借方勘定科目名</v>
          </cell>
          <cell r="C595" t="str">
            <v>KAMOKU_NAME_DR_DSP</v>
          </cell>
          <cell r="D595" t="str">
            <v>VARCHAR2</v>
          </cell>
          <cell r="E595">
            <v>240</v>
          </cell>
        </row>
        <row r="596">
          <cell r="B596" t="str">
            <v>借方金額</v>
          </cell>
          <cell r="C596" t="str">
            <v>ENTERED_DR</v>
          </cell>
          <cell r="D596" t="str">
            <v>NUMBER</v>
          </cell>
          <cell r="E596">
            <v>22</v>
          </cell>
          <cell r="F596">
            <v>0</v>
          </cell>
          <cell r="G596">
            <v>0</v>
          </cell>
        </row>
        <row r="597">
          <cell r="B597" t="str">
            <v>借方金額計</v>
          </cell>
          <cell r="C597" t="str">
            <v>TOTAL_AMOUNT_DR</v>
          </cell>
          <cell r="D597" t="str">
            <v>NUMBER</v>
          </cell>
          <cell r="E597">
            <v>15</v>
          </cell>
          <cell r="F597">
            <v>0</v>
          </cell>
        </row>
        <row r="598">
          <cell r="B598" t="str">
            <v>借方財源コード</v>
          </cell>
          <cell r="C598" t="str">
            <v>ZAIGEN_CODE_DR</v>
          </cell>
          <cell r="D598" t="str">
            <v>VARCHAR2</v>
          </cell>
          <cell r="E598">
            <v>2</v>
          </cell>
        </row>
        <row r="599">
          <cell r="B599" t="str">
            <v>借方財源内訳コード</v>
          </cell>
          <cell r="C599" t="str">
            <v>ZAIGEN_DETAIL_CODE_DR</v>
          </cell>
          <cell r="D599" t="str">
            <v>VARCHAR2</v>
          </cell>
          <cell r="E599">
            <v>6</v>
          </cell>
        </row>
        <row r="600">
          <cell r="B600" t="str">
            <v>借方数量</v>
          </cell>
          <cell r="C600" t="str">
            <v>QUANTITY_DR</v>
          </cell>
          <cell r="D600" t="str">
            <v>NUMBER</v>
          </cell>
          <cell r="E600">
            <v>15</v>
          </cell>
          <cell r="F600">
            <v>0</v>
          </cell>
        </row>
        <row r="601">
          <cell r="B601" t="str">
            <v>借方税額</v>
          </cell>
          <cell r="C601" t="str">
            <v>TAX_AMOUNT_DR</v>
          </cell>
          <cell r="D601" t="str">
            <v>NUMBER</v>
          </cell>
          <cell r="E601">
            <v>15</v>
          </cell>
          <cell r="F601">
            <v>0</v>
          </cell>
        </row>
        <row r="602">
          <cell r="B602" t="str">
            <v>借方税区分コード</v>
          </cell>
          <cell r="C602" t="str">
            <v>TAX_CODE_DR</v>
          </cell>
          <cell r="D602" t="str">
            <v>VARCHAR2</v>
          </cell>
          <cell r="E602">
            <v>2</v>
          </cell>
        </row>
        <row r="603">
          <cell r="B603" t="str">
            <v>借方税率</v>
          </cell>
          <cell r="C603" t="str">
            <v>TAX_PERSENT_DR</v>
          </cell>
          <cell r="D603" t="str">
            <v>NUMBER</v>
          </cell>
          <cell r="E603">
            <v>3</v>
          </cell>
          <cell r="F603">
            <v>2</v>
          </cell>
          <cell r="G603">
            <v>0</v>
          </cell>
        </row>
        <row r="604">
          <cell r="B604" t="str">
            <v>借方単価（税込）</v>
          </cell>
          <cell r="C604" t="str">
            <v>UNIT_PRICE_DR</v>
          </cell>
          <cell r="D604" t="str">
            <v>NUMBER</v>
          </cell>
          <cell r="E604">
            <v>17</v>
          </cell>
          <cell r="F604">
            <v>0</v>
          </cell>
          <cell r="G604">
            <v>0</v>
          </cell>
        </row>
        <row r="605">
          <cell r="B605" t="str">
            <v>借方中期計画科目　小区分</v>
          </cell>
          <cell r="C605" t="str">
            <v>CHUKI_KEIKAKU_CODE3_DR</v>
          </cell>
          <cell r="D605" t="str">
            <v>VARCHAR2</v>
          </cell>
          <cell r="E605">
            <v>6</v>
          </cell>
        </row>
        <row r="606">
          <cell r="B606" t="str">
            <v>借方中期計画科目　大区分</v>
          </cell>
          <cell r="C606" t="str">
            <v>CHUKI_KEIKAKU_CODE1_DR</v>
          </cell>
          <cell r="D606" t="str">
            <v>VARCHAR2</v>
          </cell>
          <cell r="E606">
            <v>6</v>
          </cell>
        </row>
        <row r="607">
          <cell r="B607" t="str">
            <v>借方中期計画科目　中区分</v>
          </cell>
          <cell r="C607" t="str">
            <v>CHUKI_KEIKAKU_CODE2_DR</v>
          </cell>
          <cell r="D607" t="str">
            <v>VARCHAR2</v>
          </cell>
          <cell r="E607">
            <v>6</v>
          </cell>
          <cell r="F607">
            <v>0</v>
          </cell>
          <cell r="G607">
            <v>0</v>
          </cell>
        </row>
        <row r="608">
          <cell r="B608" t="str">
            <v>借方摘要</v>
          </cell>
          <cell r="C608" t="str">
            <v>DESCRIPTION_DR</v>
          </cell>
          <cell r="D608" t="str">
            <v>VARCHAR2</v>
          </cell>
          <cell r="E608">
            <v>50</v>
          </cell>
          <cell r="F608">
            <v>0</v>
          </cell>
          <cell r="G608">
            <v>0</v>
          </cell>
        </row>
        <row r="609">
          <cell r="B609" t="str">
            <v>借方内訳数</v>
          </cell>
          <cell r="C609" t="str">
            <v>DR_DETAIL_CNT</v>
          </cell>
          <cell r="D609" t="str">
            <v>NUMBER</v>
          </cell>
          <cell r="E609">
            <v>9</v>
          </cell>
          <cell r="F609">
            <v>0</v>
          </cell>
          <cell r="G609">
            <v>0</v>
          </cell>
        </row>
        <row r="610">
          <cell r="B610" t="str">
            <v>借方内訳摘要</v>
          </cell>
          <cell r="C610" t="str">
            <v>DETAIL_DESCRIPTION_DR</v>
          </cell>
          <cell r="D610" t="str">
            <v>VARCHAR2</v>
          </cell>
          <cell r="E610">
            <v>50</v>
          </cell>
          <cell r="F610">
            <v>0</v>
          </cell>
        </row>
        <row r="611">
          <cell r="B611" t="str">
            <v>借方表示順序</v>
          </cell>
          <cell r="C611" t="str">
            <v>SHOW_SQENC_DR</v>
          </cell>
          <cell r="D611" t="str">
            <v>NUMBER</v>
          </cell>
          <cell r="E611">
            <v>15</v>
          </cell>
          <cell r="F611">
            <v>0</v>
          </cell>
          <cell r="G611" t="str">
            <v>表示名称に対する順序を設定する(借方)</v>
          </cell>
        </row>
        <row r="612">
          <cell r="B612" t="str">
            <v>借方補助科目コード</v>
          </cell>
          <cell r="C612" t="str">
            <v>HOJO_CODE_DR</v>
          </cell>
          <cell r="D612" t="str">
            <v>VARCHAR2</v>
          </cell>
          <cell r="E612">
            <v>3</v>
          </cell>
          <cell r="F612">
            <v>0</v>
          </cell>
        </row>
        <row r="613">
          <cell r="B613" t="str">
            <v>借方予算科目コード</v>
          </cell>
          <cell r="C613" t="str">
            <v>BUDGET_CODE_DR</v>
          </cell>
          <cell r="D613" t="str">
            <v>VARCHAR2</v>
          </cell>
          <cell r="E613">
            <v>8</v>
          </cell>
          <cell r="F613">
            <v>0</v>
          </cell>
          <cell r="G613">
            <v>0</v>
          </cell>
        </row>
        <row r="614">
          <cell r="B614" t="str">
            <v>借方予算科目内訳コード</v>
          </cell>
          <cell r="C614" t="str">
            <v>BUDGET_DETAIL_CODE_DR</v>
          </cell>
          <cell r="D614" t="str">
            <v>VARCHAR2</v>
          </cell>
          <cell r="E614">
            <v>6</v>
          </cell>
          <cell r="F614">
            <v>0</v>
          </cell>
        </row>
        <row r="615">
          <cell r="B615" t="str">
            <v>借方予算科目補助コード</v>
          </cell>
          <cell r="C615" t="str">
            <v>BUDGET_HOJO_CODE_DR</v>
          </cell>
          <cell r="D615" t="str">
            <v>VARCHAR2</v>
          </cell>
          <cell r="E615">
            <v>6</v>
          </cell>
          <cell r="F615">
            <v>0</v>
          </cell>
        </row>
        <row r="616">
          <cell r="B616" t="str">
            <v>借方予算階層（１）</v>
          </cell>
          <cell r="C616" t="str">
            <v>BUDGET_KAISOU1_DR</v>
          </cell>
          <cell r="D616" t="str">
            <v>VARCHAR2</v>
          </cell>
          <cell r="E616">
            <v>2</v>
          </cell>
          <cell r="F616">
            <v>0</v>
          </cell>
          <cell r="G616">
            <v>0</v>
          </cell>
        </row>
        <row r="617">
          <cell r="B617" t="str">
            <v>借方予算階層（２）</v>
          </cell>
          <cell r="C617" t="str">
            <v>BUDGET_KAISOU2_DR</v>
          </cell>
          <cell r="D617" t="str">
            <v>VARCHAR2</v>
          </cell>
          <cell r="E617">
            <v>6</v>
          </cell>
          <cell r="F617">
            <v>0</v>
          </cell>
        </row>
        <row r="618">
          <cell r="B618" t="str">
            <v>借方予算階層（３）</v>
          </cell>
          <cell r="C618" t="str">
            <v>BUDGET_KAISOU3_DR</v>
          </cell>
          <cell r="D618" t="str">
            <v>VARCHAR2</v>
          </cell>
          <cell r="E618">
            <v>6</v>
          </cell>
        </row>
        <row r="619">
          <cell r="B619" t="str">
            <v>借方予算階層（４）</v>
          </cell>
          <cell r="C619" t="str">
            <v>BUDGET_KAISOU4_DR</v>
          </cell>
          <cell r="D619" t="str">
            <v>VARCHAR2</v>
          </cell>
          <cell r="E619">
            <v>8</v>
          </cell>
        </row>
        <row r="620">
          <cell r="B620" t="str">
            <v>借方予算階層（５）</v>
          </cell>
          <cell r="C620" t="str">
            <v>BUDGET_KAISOU5_DR</v>
          </cell>
          <cell r="D620" t="str">
            <v>VARCHAR2</v>
          </cell>
          <cell r="E620">
            <v>6</v>
          </cell>
          <cell r="G620">
            <v>0</v>
          </cell>
        </row>
        <row r="621">
          <cell r="B621" t="str">
            <v>借方予算階層（６）</v>
          </cell>
          <cell r="C621" t="str">
            <v>BUDGET_KAISOU6_DR</v>
          </cell>
          <cell r="D621" t="str">
            <v>VARCHAR2</v>
          </cell>
          <cell r="E621">
            <v>6</v>
          </cell>
          <cell r="G621">
            <v>0</v>
          </cell>
        </row>
        <row r="622">
          <cell r="B622" t="str">
            <v>主カテゴリ</v>
          </cell>
          <cell r="C622" t="str">
            <v>FA_CATEGORY_MAIN</v>
          </cell>
          <cell r="D622" t="str">
            <v>VARCHAR2</v>
          </cell>
          <cell r="E622">
            <v>150</v>
          </cell>
          <cell r="F622">
            <v>0</v>
          </cell>
          <cell r="G622" t="str">
            <v>資産カテゴリ（主）</v>
          </cell>
        </row>
        <row r="623">
          <cell r="B623" t="str">
            <v>主カテゴリコード</v>
          </cell>
          <cell r="C623" t="str">
            <v>FA_CATEGORY_MAIN_CODE</v>
          </cell>
          <cell r="D623" t="str">
            <v>VARCHAR2</v>
          </cell>
          <cell r="E623">
            <v>10</v>
          </cell>
          <cell r="F623">
            <v>0</v>
          </cell>
          <cell r="G623" t="str">
            <v>資産カテゴリ（主）コード</v>
          </cell>
        </row>
        <row r="624">
          <cell r="B624" t="str">
            <v>主依頼番号</v>
          </cell>
          <cell r="C624" t="str">
            <v>MAIN_REQUEST_NUMBER</v>
          </cell>
          <cell r="D624" t="str">
            <v>VARCHAR2</v>
          </cell>
          <cell r="E624">
            <v>14</v>
          </cell>
          <cell r="F624">
            <v>0</v>
          </cell>
          <cell r="G624" t="str">
            <v>部局コード ＋ YYYYMM ＋ 4桁連番</v>
          </cell>
        </row>
        <row r="625">
          <cell r="B625" t="str">
            <v>取引タイプコード</v>
          </cell>
          <cell r="C625" t="str">
            <v>TRANSACTION_TYPE_CODE</v>
          </cell>
          <cell r="D625" t="str">
            <v>VARCHAR2</v>
          </cell>
          <cell r="E625">
            <v>20</v>
          </cell>
          <cell r="F625">
            <v>0</v>
          </cell>
          <cell r="G625">
            <v>0</v>
          </cell>
        </row>
        <row r="626">
          <cell r="B626" t="str">
            <v>取引タイプ名</v>
          </cell>
          <cell r="C626" t="str">
            <v>TRANSACTION_TYPE_NAME</v>
          </cell>
          <cell r="D626" t="str">
            <v>VARCHAR2</v>
          </cell>
          <cell r="E626">
            <v>80</v>
          </cell>
          <cell r="F626">
            <v>0</v>
          </cell>
          <cell r="G626">
            <v>0</v>
          </cell>
        </row>
        <row r="627">
          <cell r="B627" t="str">
            <v>取引ヘッダID</v>
          </cell>
          <cell r="C627" t="str">
            <v>TRANSACTION_HEADER_ID</v>
          </cell>
          <cell r="D627" t="str">
            <v>NUMBER</v>
          </cell>
          <cell r="E627">
            <v>15</v>
          </cell>
          <cell r="F627">
            <v>0</v>
          </cell>
          <cell r="G627">
            <v>0</v>
          </cell>
        </row>
        <row r="628">
          <cell r="B628" t="str">
            <v>取得価額</v>
          </cell>
          <cell r="C628" t="str">
            <v>FA_COST</v>
          </cell>
          <cell r="D628" t="str">
            <v>NUMBER</v>
          </cell>
          <cell r="E628">
            <v>18</v>
          </cell>
          <cell r="F628">
            <v>4</v>
          </cell>
        </row>
        <row r="629">
          <cell r="B629" t="str">
            <v>取得年月日</v>
          </cell>
          <cell r="C629" t="str">
            <v>ACQUIRED_DATE</v>
          </cell>
          <cell r="D629" t="str">
            <v>DATE</v>
          </cell>
          <cell r="E629">
            <v>0</v>
          </cell>
          <cell r="F629">
            <v>0</v>
          </cell>
          <cell r="G629" t="str">
            <v>固定資産の取得日</v>
          </cell>
        </row>
        <row r="630">
          <cell r="B630" t="str">
            <v>受入金額</v>
          </cell>
          <cell r="C630" t="str">
            <v>RECEIPT_AMOUNT</v>
          </cell>
          <cell r="D630" t="str">
            <v>NUMBER</v>
          </cell>
          <cell r="E630">
            <v>18</v>
          </cell>
          <cell r="F630">
            <v>4</v>
          </cell>
        </row>
        <row r="631">
          <cell r="B631" t="str">
            <v>受入取引ID</v>
          </cell>
          <cell r="C631" t="str">
            <v>TRANSACTION_ID</v>
          </cell>
          <cell r="D631" t="str">
            <v>NUMBER</v>
          </cell>
          <cell r="E631">
            <v>15</v>
          </cell>
          <cell r="F631">
            <v>0</v>
          </cell>
          <cell r="G631">
            <v>0</v>
          </cell>
        </row>
        <row r="632">
          <cell r="B632" t="str">
            <v>受入数量</v>
          </cell>
          <cell r="C632" t="str">
            <v>RECEIPT_QUANTITY</v>
          </cell>
          <cell r="D632" t="str">
            <v>NUMBER</v>
          </cell>
          <cell r="E632">
            <v>18</v>
          </cell>
          <cell r="F632">
            <v>4</v>
          </cell>
        </row>
        <row r="633">
          <cell r="B633" t="str">
            <v>受入単価</v>
          </cell>
          <cell r="C633" t="str">
            <v>RECEIPT_UNIT_PRICE</v>
          </cell>
          <cell r="D633" t="str">
            <v>NUMBER</v>
          </cell>
          <cell r="E633">
            <v>18</v>
          </cell>
          <cell r="F633">
            <v>4</v>
          </cell>
        </row>
        <row r="634">
          <cell r="B634" t="str">
            <v>受入担当ノート</v>
          </cell>
          <cell r="C634" t="str">
            <v>NOTE_TO_RECEIVER</v>
          </cell>
          <cell r="D634" t="str">
            <v>VARCHAR2</v>
          </cell>
          <cell r="E634">
            <v>240</v>
          </cell>
        </row>
        <row r="635">
          <cell r="B635" t="str">
            <v>受入通貨コード</v>
          </cell>
          <cell r="C635" t="str">
            <v>RECEIPT_CURRENCY_CODE</v>
          </cell>
          <cell r="D635" t="str">
            <v>VARCHAR2</v>
          </cell>
          <cell r="E635">
            <v>10</v>
          </cell>
          <cell r="F635">
            <v>0</v>
          </cell>
          <cell r="G635">
            <v>0</v>
          </cell>
        </row>
        <row r="636">
          <cell r="B636" t="str">
            <v>受入日</v>
          </cell>
          <cell r="C636" t="str">
            <v>EXPENSE_DATE</v>
          </cell>
          <cell r="D636" t="str">
            <v>DATE</v>
          </cell>
          <cell r="E636">
            <v>0</v>
          </cell>
          <cell r="F636">
            <v>0</v>
          </cell>
          <cell r="G636" t="str">
            <v>受入日</v>
          </cell>
        </row>
        <row r="637">
          <cell r="B637" t="str">
            <v>受入日/支払日</v>
          </cell>
          <cell r="C637" t="str">
            <v>EXPENSE_CHECK_DATE</v>
          </cell>
          <cell r="D637" t="str">
            <v>DATE</v>
          </cell>
          <cell r="E637">
            <v>0</v>
          </cell>
        </row>
        <row r="638">
          <cell r="B638" t="str">
            <v>受入番号</v>
          </cell>
          <cell r="C638" t="str">
            <v>RECEIPT_NUM</v>
          </cell>
          <cell r="D638" t="str">
            <v>VARCHAR2</v>
          </cell>
          <cell r="E638">
            <v>30</v>
          </cell>
        </row>
        <row r="639">
          <cell r="B639" t="str">
            <v>終了日</v>
          </cell>
          <cell r="C639" t="str">
            <v>END_DATE</v>
          </cell>
          <cell r="D639" t="str">
            <v>DATE</v>
          </cell>
          <cell r="E639">
            <v>0</v>
          </cell>
          <cell r="F639">
            <v>0</v>
          </cell>
        </row>
        <row r="640">
          <cell r="B640" t="str">
            <v>終了日（和暦）</v>
          </cell>
          <cell r="C640" t="str">
            <v>END_DATE_WAREKI_DSP</v>
          </cell>
          <cell r="D640" t="str">
            <v>VARCHAR2</v>
          </cell>
          <cell r="E640">
            <v>16</v>
          </cell>
          <cell r="G640" t="str">
            <v>ＮＮYY年MM月DD日形式</v>
          </cell>
        </row>
        <row r="641">
          <cell r="B641" t="str">
            <v>集計区分</v>
          </cell>
          <cell r="C641" t="str">
            <v>SUMMARY_FLAG</v>
          </cell>
          <cell r="D641" t="str">
            <v>VARCHAR2</v>
          </cell>
          <cell r="E641">
            <v>1</v>
          </cell>
          <cell r="G641" t="str">
            <v>非集計項目：N／集計項目：Y</v>
          </cell>
        </row>
        <row r="642">
          <cell r="B642" t="str">
            <v>集計順序</v>
          </cell>
          <cell r="C642" t="str">
            <v>SUMMARY_SQENC</v>
          </cell>
          <cell r="D642" t="str">
            <v>NUMBER</v>
          </cell>
          <cell r="E642">
            <v>15</v>
          </cell>
          <cell r="F642">
            <v>0</v>
          </cell>
          <cell r="G642" t="str">
            <v>集計十除を設定する。</v>
          </cell>
        </row>
        <row r="643">
          <cell r="B643" t="str">
            <v>集計対象表示順序</v>
          </cell>
          <cell r="C643" t="str">
            <v>SUM_TAISHO_SHOW_SQENC</v>
          </cell>
          <cell r="D643" t="str">
            <v>NUMBER</v>
          </cell>
          <cell r="E643">
            <v>15</v>
          </cell>
          <cell r="F643">
            <v>0</v>
          </cell>
          <cell r="G643" t="str">
            <v>集計対象となる表示順序を設定する</v>
          </cell>
        </row>
        <row r="644">
          <cell r="B644" t="str">
            <v>充当額</v>
          </cell>
          <cell r="C644" t="str">
            <v>PRPY_AMOUNT</v>
          </cell>
          <cell r="D644" t="str">
            <v>NUMBER</v>
          </cell>
          <cell r="E644">
            <v>22</v>
          </cell>
          <cell r="F644">
            <v>0</v>
          </cell>
          <cell r="G644">
            <v>0</v>
          </cell>
        </row>
        <row r="645">
          <cell r="B645" t="str">
            <v>充当金額</v>
          </cell>
          <cell r="C645" t="str">
            <v>APPROPRIATE_AMOUNT</v>
          </cell>
          <cell r="D645" t="str">
            <v>NUMBER</v>
          </cell>
          <cell r="E645">
            <v>15</v>
          </cell>
          <cell r="F645">
            <v>0</v>
          </cell>
          <cell r="G645">
            <v>0</v>
          </cell>
        </row>
        <row r="646">
          <cell r="B646" t="str">
            <v>充当支出決議番号</v>
          </cell>
          <cell r="C646" t="str">
            <v>ATTRIBUTE3</v>
          </cell>
          <cell r="D646" t="str">
            <v>VARCHAR2</v>
          </cell>
          <cell r="E646">
            <v>50</v>
          </cell>
          <cell r="F646">
            <v>0</v>
          </cell>
          <cell r="G646">
            <v>0</v>
          </cell>
        </row>
        <row r="647">
          <cell r="B647" t="str">
            <v>充当請求書ID</v>
          </cell>
          <cell r="C647" t="str">
            <v>PRPY_INVOICE_ID</v>
          </cell>
          <cell r="D647" t="str">
            <v>NUMBER</v>
          </cell>
          <cell r="E647">
            <v>15</v>
          </cell>
          <cell r="F647">
            <v>0</v>
          </cell>
        </row>
        <row r="648">
          <cell r="B648" t="str">
            <v>充当請求書番号</v>
          </cell>
          <cell r="C648" t="str">
            <v>PRPY_INVOICE_NUM</v>
          </cell>
          <cell r="D648" t="str">
            <v>VARCHAR2</v>
          </cell>
          <cell r="E648">
            <v>50</v>
          </cell>
          <cell r="G648">
            <v>0</v>
          </cell>
        </row>
        <row r="649">
          <cell r="B649" t="str">
            <v>充当請求書明細番号</v>
          </cell>
          <cell r="C649" t="str">
            <v>PRPY_INVOICE_LINE_NUM</v>
          </cell>
          <cell r="D649" t="str">
            <v>NUMBER</v>
          </cell>
          <cell r="E649">
            <v>15</v>
          </cell>
          <cell r="F649">
            <v>0</v>
          </cell>
          <cell r="G649">
            <v>0</v>
          </cell>
        </row>
        <row r="650">
          <cell r="B650" t="str">
            <v>充当摘要</v>
          </cell>
          <cell r="C650" t="str">
            <v>PRPY_DESCRIPTION</v>
          </cell>
          <cell r="D650" t="str">
            <v>VARCHAR2</v>
          </cell>
          <cell r="E650">
            <v>240</v>
          </cell>
          <cell r="G650">
            <v>0</v>
          </cell>
        </row>
        <row r="651">
          <cell r="B651" t="str">
            <v>充当日</v>
          </cell>
          <cell r="C651" t="str">
            <v>PRPY_DATE</v>
          </cell>
          <cell r="D651" t="str">
            <v>DATE</v>
          </cell>
          <cell r="E651">
            <v>0</v>
          </cell>
          <cell r="G651" t="str">
            <v>充当日</v>
          </cell>
        </row>
        <row r="652">
          <cell r="B652" t="str">
            <v>充当明細番号</v>
          </cell>
          <cell r="C652" t="str">
            <v>DIST_LINE_NUMBER</v>
          </cell>
          <cell r="D652" t="str">
            <v>NUMBER</v>
          </cell>
          <cell r="E652">
            <v>15</v>
          </cell>
          <cell r="F652">
            <v>0</v>
          </cell>
        </row>
        <row r="653">
          <cell r="B653" t="str">
            <v>従業員番号</v>
          </cell>
          <cell r="C653" t="str">
            <v>EMPLOYEE_CD</v>
          </cell>
          <cell r="D653" t="str">
            <v>VARCHAR2</v>
          </cell>
          <cell r="E653">
            <v>8</v>
          </cell>
          <cell r="G653">
            <v>0</v>
          </cell>
        </row>
        <row r="654">
          <cell r="B654" t="str">
            <v>従業員番号情報</v>
          </cell>
          <cell r="C654" t="str">
            <v>EMPLOYEE_NO_INFO</v>
          </cell>
          <cell r="D654" t="str">
            <v>VARCHAR2</v>
          </cell>
          <cell r="E654">
            <v>30</v>
          </cell>
          <cell r="G654">
            <v>0</v>
          </cell>
        </row>
        <row r="655">
          <cell r="B655" t="str">
            <v>従業員名</v>
          </cell>
          <cell r="C655" t="str">
            <v>EMPLOYEE_NAME</v>
          </cell>
          <cell r="D655" t="str">
            <v>VARCHAR2</v>
          </cell>
          <cell r="E655">
            <v>80</v>
          </cell>
          <cell r="G655">
            <v>0</v>
          </cell>
        </row>
        <row r="656">
          <cell r="B656" t="str">
            <v>出金金額</v>
          </cell>
          <cell r="C656" t="str">
            <v>PAY_AMOUNT</v>
          </cell>
          <cell r="D656" t="str">
            <v>NUMBER</v>
          </cell>
          <cell r="E656">
            <v>22</v>
          </cell>
          <cell r="F656">
            <v>0</v>
          </cell>
        </row>
        <row r="657">
          <cell r="B657" t="str">
            <v>出納勘定科目コード</v>
          </cell>
          <cell r="C657" t="str">
            <v>RECEIPTS_KAMOKU_CODE</v>
          </cell>
          <cell r="D657" t="str">
            <v>VARCHAR2</v>
          </cell>
          <cell r="E657">
            <v>25</v>
          </cell>
          <cell r="G657">
            <v>0</v>
          </cell>
        </row>
        <row r="658">
          <cell r="B658" t="str">
            <v>出納勘定科目名</v>
          </cell>
          <cell r="C658" t="str">
            <v>RECEIPTS_KAMOKU_NAME</v>
          </cell>
          <cell r="D658" t="str">
            <v>VARCHAR2</v>
          </cell>
          <cell r="E658">
            <v>240</v>
          </cell>
          <cell r="G658">
            <v>0</v>
          </cell>
        </row>
        <row r="659">
          <cell r="B659" t="str">
            <v>出納補助科目コード</v>
          </cell>
          <cell r="C659" t="str">
            <v>RECEIPTS_HOJO_CODE</v>
          </cell>
          <cell r="D659" t="str">
            <v>VARCHAR2</v>
          </cell>
          <cell r="E659">
            <v>25</v>
          </cell>
        </row>
        <row r="660">
          <cell r="B660" t="str">
            <v>出納補助科目名</v>
          </cell>
          <cell r="C660" t="str">
            <v>RECEIPTS_HOJO_NAME</v>
          </cell>
          <cell r="D660" t="str">
            <v>VARCHAR2</v>
          </cell>
          <cell r="E660">
            <v>240</v>
          </cell>
        </row>
        <row r="661">
          <cell r="B661" t="str">
            <v>出力日</v>
          </cell>
          <cell r="C661" t="str">
            <v>OUTPUT_DATE</v>
          </cell>
          <cell r="D661" t="str">
            <v>DATE</v>
          </cell>
          <cell r="E661">
            <v>0</v>
          </cell>
          <cell r="G661">
            <v>0</v>
          </cell>
        </row>
        <row r="662">
          <cell r="B662" t="str">
            <v>出力日（和暦）</v>
          </cell>
          <cell r="C662" t="str">
            <v>OUTPUT_DATE_DISP_WAREKI</v>
          </cell>
          <cell r="D662" t="str">
            <v>VARCHAR2</v>
          </cell>
          <cell r="E662">
            <v>16</v>
          </cell>
          <cell r="G662">
            <v>0</v>
          </cell>
        </row>
        <row r="663">
          <cell r="B663" t="str">
            <v>処理フラグ</v>
          </cell>
          <cell r="C663" t="str">
            <v>PROCESS_FLAG</v>
          </cell>
          <cell r="D663" t="str">
            <v>NUMBER</v>
          </cell>
          <cell r="E663">
            <v>22</v>
          </cell>
          <cell r="F663">
            <v>0</v>
          </cell>
        </row>
        <row r="664">
          <cell r="B664" t="str">
            <v>処理日時</v>
          </cell>
          <cell r="C664" t="str">
            <v>TRAN_TIME</v>
          </cell>
          <cell r="D664" t="str">
            <v>VARCHAR2</v>
          </cell>
          <cell r="E664">
            <v>20</v>
          </cell>
        </row>
        <row r="665">
          <cell r="B665" t="str">
            <v>初期値</v>
          </cell>
          <cell r="C665" t="str">
            <v>INIT_VALUE</v>
          </cell>
          <cell r="D665" t="str">
            <v>VARCHAR2</v>
          </cell>
          <cell r="E665">
            <v>80</v>
          </cell>
          <cell r="G665" t="str">
            <v>初期値</v>
          </cell>
        </row>
        <row r="666">
          <cell r="B666" t="str">
            <v>初期値種別</v>
          </cell>
          <cell r="C666" t="str">
            <v>INIT_VALUE_SYUBETU</v>
          </cell>
          <cell r="D666" t="str">
            <v>VARCHAR2</v>
          </cell>
          <cell r="E666">
            <v>20</v>
          </cell>
          <cell r="G666" t="str">
            <v>初期値の種類</v>
          </cell>
        </row>
        <row r="667">
          <cell r="B667" t="str">
            <v>初期値摘要</v>
          </cell>
          <cell r="C667" t="str">
            <v>INIV_VALUE_DESC</v>
          </cell>
          <cell r="D667" t="str">
            <v>VARCHAR2</v>
          </cell>
          <cell r="E667">
            <v>80</v>
          </cell>
          <cell r="G667" t="str">
            <v>初期値の説明</v>
          </cell>
        </row>
        <row r="668">
          <cell r="B668" t="str">
            <v>除売却タイプ</v>
          </cell>
          <cell r="C668" t="str">
            <v>RETIREMENT_TYPE_CODE</v>
          </cell>
          <cell r="D668" t="str">
            <v>VARCHAR2</v>
          </cell>
          <cell r="E668">
            <v>3</v>
          </cell>
        </row>
        <row r="669">
          <cell r="B669" t="str">
            <v>承認ステータス</v>
          </cell>
          <cell r="C669" t="str">
            <v>APPROVED_STATUS</v>
          </cell>
          <cell r="D669" t="str">
            <v>VARCHAR2</v>
          </cell>
          <cell r="E669">
            <v>25</v>
          </cell>
        </row>
        <row r="670">
          <cell r="B670" t="str">
            <v>承認取消日</v>
          </cell>
          <cell r="C670" t="str">
            <v>APPROVAL_CANCEL_DATE</v>
          </cell>
          <cell r="D670" t="str">
            <v>DATE</v>
          </cell>
          <cell r="E670">
            <v>0</v>
          </cell>
          <cell r="G670" t="str">
            <v>承認取消日</v>
          </cell>
        </row>
        <row r="671">
          <cell r="B671" t="str">
            <v>承認状況コード</v>
          </cell>
          <cell r="C671" t="str">
            <v>SHONIN_STATUS_CODE</v>
          </cell>
          <cell r="D671" t="str">
            <v>VARCHAR2</v>
          </cell>
          <cell r="E671">
            <v>3</v>
          </cell>
        </row>
        <row r="672">
          <cell r="B672" t="str">
            <v>承認日</v>
          </cell>
          <cell r="C672" t="str">
            <v>APPROVED_DATE</v>
          </cell>
          <cell r="D672" t="str">
            <v>DATE</v>
          </cell>
          <cell r="E672">
            <v>0</v>
          </cell>
          <cell r="G672" t="str">
            <v>時刻情報必要</v>
          </cell>
        </row>
        <row r="673">
          <cell r="B673" t="str">
            <v>消費税額</v>
          </cell>
          <cell r="C673" t="str">
            <v>TAX_AMOUNT</v>
          </cell>
          <cell r="D673" t="str">
            <v>NUMBER</v>
          </cell>
          <cell r="E673">
            <v>18</v>
          </cell>
          <cell r="F673">
            <v>4</v>
          </cell>
        </row>
        <row r="674">
          <cell r="B674" t="str">
            <v>職員コード</v>
          </cell>
          <cell r="C674" t="str">
            <v>VENDER_NUM</v>
          </cell>
          <cell r="D674" t="str">
            <v>VARCHAR2</v>
          </cell>
          <cell r="E674">
            <v>30</v>
          </cell>
        </row>
        <row r="675">
          <cell r="B675" t="str">
            <v>新品中古区分</v>
          </cell>
          <cell r="C675" t="str">
            <v>NEW_USED_KBN</v>
          </cell>
          <cell r="D675" t="str">
            <v>VARCHAR2</v>
          </cell>
          <cell r="E675">
            <v>4</v>
          </cell>
          <cell r="G675" t="str">
            <v>'NEW'：新品 'USED'：中古</v>
          </cell>
        </row>
        <row r="676">
          <cell r="B676" t="str">
            <v>申請区分</v>
          </cell>
          <cell r="C676" t="str">
            <v>SHINSEI_KBN</v>
          </cell>
          <cell r="D676" t="str">
            <v>VARCHAR2</v>
          </cell>
          <cell r="E676">
            <v>3</v>
          </cell>
          <cell r="F676">
            <v>0</v>
          </cell>
        </row>
        <row r="677">
          <cell r="B677" t="str">
            <v>申請実施日</v>
          </cell>
          <cell r="C677" t="str">
            <v>SHINSEI_JISSI_DATE</v>
          </cell>
          <cell r="D677" t="str">
            <v>DATE</v>
          </cell>
          <cell r="E677">
            <v>0</v>
          </cell>
          <cell r="F677">
            <v>0</v>
          </cell>
        </row>
        <row r="678">
          <cell r="B678" t="str">
            <v>申請者番号</v>
          </cell>
          <cell r="C678" t="str">
            <v>APPLICANT_NUMBER</v>
          </cell>
          <cell r="D678" t="str">
            <v>VARCHAR2</v>
          </cell>
          <cell r="E678">
            <v>8</v>
          </cell>
          <cell r="F678">
            <v>0</v>
          </cell>
          <cell r="G678" t="str">
            <v>従業員番号</v>
          </cell>
        </row>
        <row r="679">
          <cell r="B679" t="str">
            <v>申請者名</v>
          </cell>
          <cell r="C679" t="str">
            <v>APPLICANT_NAME</v>
          </cell>
          <cell r="D679" t="str">
            <v>VARCHAR2</v>
          </cell>
          <cell r="E679">
            <v>80</v>
          </cell>
          <cell r="F679">
            <v>0</v>
          </cell>
          <cell r="G679" t="str">
            <v>従業員名</v>
          </cell>
        </row>
        <row r="680">
          <cell r="B680" t="str">
            <v>申請種類</v>
          </cell>
          <cell r="C680" t="str">
            <v>SHINSEI_TYPE</v>
          </cell>
          <cell r="D680" t="str">
            <v>VARCHAR2</v>
          </cell>
          <cell r="E680">
            <v>30</v>
          </cell>
        </row>
        <row r="681">
          <cell r="B681" t="str">
            <v>申請書エリア見出し</v>
          </cell>
          <cell r="C681" t="str">
            <v>SHINSEISHO_AREA_TITLE</v>
          </cell>
          <cell r="D681" t="str">
            <v>VARCHAR2</v>
          </cell>
          <cell r="E681">
            <v>8</v>
          </cell>
          <cell r="F681">
            <v>0</v>
          </cell>
        </row>
        <row r="682">
          <cell r="B682" t="str">
            <v>申請書タイトル</v>
          </cell>
          <cell r="C682" t="str">
            <v>SHINSEISHO_TITLE</v>
          </cell>
          <cell r="D682" t="str">
            <v>VARCHAR2</v>
          </cell>
          <cell r="E682">
            <v>30</v>
          </cell>
          <cell r="G682">
            <v>0</v>
          </cell>
        </row>
        <row r="683">
          <cell r="B683" t="str">
            <v>申請書内容１</v>
          </cell>
          <cell r="C683" t="str">
            <v>SHINSEISHO_DATA1</v>
          </cell>
          <cell r="D683" t="str">
            <v>VARCHAR2</v>
          </cell>
          <cell r="E683">
            <v>240</v>
          </cell>
        </row>
        <row r="684">
          <cell r="B684" t="str">
            <v>申請書内容２</v>
          </cell>
          <cell r="C684" t="str">
            <v>SHINSEISHO_DATA2</v>
          </cell>
          <cell r="D684" t="str">
            <v>VARCHAR2</v>
          </cell>
          <cell r="E684">
            <v>240</v>
          </cell>
          <cell r="F684">
            <v>0</v>
          </cell>
        </row>
        <row r="685">
          <cell r="B685" t="str">
            <v>申請書内容３</v>
          </cell>
          <cell r="C685" t="str">
            <v>SHINSEISHO_DATA3</v>
          </cell>
          <cell r="D685" t="str">
            <v>VARCHAR2</v>
          </cell>
          <cell r="E685">
            <v>240</v>
          </cell>
          <cell r="F685">
            <v>0</v>
          </cell>
        </row>
        <row r="686">
          <cell r="B686" t="str">
            <v>申請書内容４</v>
          </cell>
          <cell r="C686" t="str">
            <v>SHINSEISHO_DATA4</v>
          </cell>
          <cell r="D686" t="str">
            <v>VARCHAR2</v>
          </cell>
          <cell r="E686">
            <v>240</v>
          </cell>
        </row>
        <row r="687">
          <cell r="B687" t="str">
            <v>申請書内容５</v>
          </cell>
          <cell r="C687" t="str">
            <v>SHINSEISHO_DATA5</v>
          </cell>
          <cell r="D687" t="str">
            <v>VARCHAR2</v>
          </cell>
          <cell r="E687">
            <v>240</v>
          </cell>
        </row>
        <row r="688">
          <cell r="B688" t="str">
            <v>申請書内容６</v>
          </cell>
          <cell r="C688" t="str">
            <v>SHINSEISHO_DATA6</v>
          </cell>
          <cell r="D688" t="str">
            <v>VARCHAR2</v>
          </cell>
          <cell r="E688">
            <v>240</v>
          </cell>
        </row>
        <row r="689">
          <cell r="B689" t="str">
            <v>申請書内容７</v>
          </cell>
          <cell r="C689" t="str">
            <v>SHINSEISHO_DATA7</v>
          </cell>
          <cell r="D689" t="str">
            <v>VARCHAR2</v>
          </cell>
          <cell r="E689">
            <v>240</v>
          </cell>
          <cell r="F689">
            <v>0</v>
          </cell>
        </row>
        <row r="690">
          <cell r="B690" t="str">
            <v>申請書内容見出し１</v>
          </cell>
          <cell r="C690" t="str">
            <v>SHINSEISHO_DATA_TITLE1</v>
          </cell>
          <cell r="D690" t="str">
            <v>VARCHAR2</v>
          </cell>
          <cell r="E690">
            <v>20</v>
          </cell>
          <cell r="F690">
            <v>0</v>
          </cell>
        </row>
        <row r="691">
          <cell r="B691" t="str">
            <v>申請書内容見出し２</v>
          </cell>
          <cell r="C691" t="str">
            <v>SHINSEISHO_DATA_TITLE2</v>
          </cell>
          <cell r="D691" t="str">
            <v>VARCHAR2</v>
          </cell>
          <cell r="E691">
            <v>20</v>
          </cell>
          <cell r="F691">
            <v>0</v>
          </cell>
        </row>
        <row r="692">
          <cell r="B692" t="str">
            <v>申請書内容見出し３</v>
          </cell>
          <cell r="C692" t="str">
            <v>SHINSEISHO_DATA_TITLE3</v>
          </cell>
          <cell r="D692" t="str">
            <v>VARCHAR2</v>
          </cell>
          <cell r="E692">
            <v>20</v>
          </cell>
          <cell r="F692">
            <v>0</v>
          </cell>
        </row>
        <row r="693">
          <cell r="B693" t="str">
            <v>申請書内容見出し４</v>
          </cell>
          <cell r="C693" t="str">
            <v>SHINSEISHO_DATA_TITLE4</v>
          </cell>
          <cell r="D693" t="str">
            <v>VARCHAR2</v>
          </cell>
          <cell r="E693">
            <v>20</v>
          </cell>
          <cell r="F693">
            <v>0</v>
          </cell>
        </row>
        <row r="694">
          <cell r="B694" t="str">
            <v>申請書内容見出し５</v>
          </cell>
          <cell r="C694" t="str">
            <v>SHINSEISHO_DATA_TITLE5</v>
          </cell>
          <cell r="D694" t="str">
            <v>VARCHAR2</v>
          </cell>
          <cell r="E694">
            <v>20</v>
          </cell>
          <cell r="F694">
            <v>0</v>
          </cell>
        </row>
        <row r="695">
          <cell r="B695" t="str">
            <v>申請書内容見出し６</v>
          </cell>
          <cell r="C695" t="str">
            <v>SHINSEISHO_DATA_TITLE6</v>
          </cell>
          <cell r="D695" t="str">
            <v>VARCHAR2</v>
          </cell>
          <cell r="E695">
            <v>20</v>
          </cell>
          <cell r="F695">
            <v>0</v>
          </cell>
          <cell r="G695">
            <v>0</v>
          </cell>
        </row>
        <row r="696">
          <cell r="B696" t="str">
            <v>申請書内容見出し７</v>
          </cell>
          <cell r="C696" t="str">
            <v>SHINSEISHO_DATA_TITLE7</v>
          </cell>
          <cell r="D696" t="str">
            <v>VARCHAR2</v>
          </cell>
          <cell r="E696">
            <v>20</v>
          </cell>
          <cell r="G696">
            <v>0</v>
          </cell>
        </row>
        <row r="697">
          <cell r="B697" t="str">
            <v>申請書日付１</v>
          </cell>
          <cell r="C697" t="str">
            <v>SHINSEISHO_DATE1</v>
          </cell>
          <cell r="D697" t="str">
            <v>DATE</v>
          </cell>
          <cell r="E697">
            <v>0</v>
          </cell>
          <cell r="F697">
            <v>0</v>
          </cell>
        </row>
        <row r="698">
          <cell r="B698" t="str">
            <v>申請書日付２</v>
          </cell>
          <cell r="C698" t="str">
            <v>SHINSEISHO_DATE2</v>
          </cell>
          <cell r="D698" t="str">
            <v>DATE</v>
          </cell>
          <cell r="E698">
            <v>0</v>
          </cell>
          <cell r="F698">
            <v>0</v>
          </cell>
        </row>
        <row r="699">
          <cell r="B699" t="str">
            <v>申請状況コード</v>
          </cell>
          <cell r="C699" t="str">
            <v>SHINSEI_STATUS_CODE</v>
          </cell>
          <cell r="D699" t="str">
            <v>VARCHAR2</v>
          </cell>
          <cell r="E699">
            <v>3</v>
          </cell>
          <cell r="F699">
            <v>0</v>
          </cell>
        </row>
        <row r="700">
          <cell r="B700" t="str">
            <v>申請日</v>
          </cell>
          <cell r="C700" t="str">
            <v>SHINSEI_DATE</v>
          </cell>
          <cell r="D700" t="str">
            <v>DATE</v>
          </cell>
          <cell r="E700">
            <v>0</v>
          </cell>
          <cell r="F700">
            <v>0</v>
          </cell>
        </row>
        <row r="701">
          <cell r="B701" t="str">
            <v>申請日（フッター）</v>
          </cell>
          <cell r="C701" t="str">
            <v>SHINSEI_DATE_FOOT</v>
          </cell>
          <cell r="D701" t="str">
            <v>DATE</v>
          </cell>
          <cell r="E701">
            <v>0</v>
          </cell>
          <cell r="F701">
            <v>0</v>
          </cell>
        </row>
        <row r="702">
          <cell r="B702" t="str">
            <v>申請日（ヘッダー）</v>
          </cell>
          <cell r="C702" t="str">
            <v>SHINSEI_DATE_HEAD</v>
          </cell>
          <cell r="D702" t="str">
            <v>DATE</v>
          </cell>
          <cell r="E702">
            <v>0</v>
          </cell>
        </row>
        <row r="703">
          <cell r="B703" t="str">
            <v>申請部局コード</v>
          </cell>
          <cell r="C703" t="str">
            <v>SHINSEI_BUKYOKU_CODE</v>
          </cell>
          <cell r="D703" t="str">
            <v>VARCHAR2</v>
          </cell>
          <cell r="E703">
            <v>2</v>
          </cell>
          <cell r="F703">
            <v>0</v>
          </cell>
        </row>
        <row r="704">
          <cell r="B704" t="str">
            <v>親固定資産番号</v>
          </cell>
          <cell r="C704" t="str">
            <v>PARENT_ASSET_NUMBER</v>
          </cell>
          <cell r="D704" t="str">
            <v>VARCHAR2</v>
          </cell>
          <cell r="E704">
            <v>15</v>
          </cell>
          <cell r="F704">
            <v>0</v>
          </cell>
        </row>
        <row r="705">
          <cell r="B705" t="str">
            <v>親固定資産名</v>
          </cell>
          <cell r="C705" t="str">
            <v>PARENT_ASSET_NAME</v>
          </cell>
          <cell r="D705" t="str">
            <v>VARCHAR2</v>
          </cell>
          <cell r="E705">
            <v>80</v>
          </cell>
          <cell r="F705">
            <v>0</v>
          </cell>
          <cell r="G705">
            <v>0</v>
          </cell>
        </row>
        <row r="706">
          <cell r="B706" t="str">
            <v>親資産ID</v>
          </cell>
          <cell r="C706" t="str">
            <v>PARENT_ASSET_ID</v>
          </cell>
          <cell r="D706" t="str">
            <v>NUMBER</v>
          </cell>
          <cell r="E706">
            <v>15</v>
          </cell>
          <cell r="F706">
            <v>0</v>
          </cell>
        </row>
        <row r="707">
          <cell r="B707" t="str">
            <v>数量</v>
          </cell>
          <cell r="C707" t="str">
            <v>QUANTITY</v>
          </cell>
          <cell r="D707" t="str">
            <v>NUMBER</v>
          </cell>
          <cell r="E707">
            <v>18</v>
          </cell>
          <cell r="F707">
            <v>4</v>
          </cell>
        </row>
        <row r="708">
          <cell r="B708" t="str">
            <v>精算処理番号</v>
          </cell>
          <cell r="C708" t="str">
            <v>SEISAN_NO</v>
          </cell>
          <cell r="D708" t="str">
            <v>NUMBER</v>
          </cell>
          <cell r="E708">
            <v>14</v>
          </cell>
          <cell r="F708">
            <v>0</v>
          </cell>
        </row>
        <row r="709">
          <cell r="B709" t="str">
            <v>精算日</v>
          </cell>
          <cell r="C709" t="str">
            <v>SEISAN_DATE</v>
          </cell>
          <cell r="D709" t="str">
            <v>DATE</v>
          </cell>
          <cell r="E709">
            <v>0</v>
          </cell>
          <cell r="G709">
            <v>0</v>
          </cell>
        </row>
        <row r="710">
          <cell r="B710" t="str">
            <v>請求金額</v>
          </cell>
          <cell r="C710" t="str">
            <v>INVOICE_AMOUNT</v>
          </cell>
          <cell r="D710" t="str">
            <v>NUMBER</v>
          </cell>
          <cell r="E710">
            <v>22</v>
          </cell>
          <cell r="F710">
            <v>2</v>
          </cell>
        </row>
        <row r="711">
          <cell r="B711" t="str">
            <v>請求合計額</v>
          </cell>
          <cell r="C711" t="str">
            <v>TTL_INVOICE_AMOUNT</v>
          </cell>
          <cell r="D711" t="str">
            <v>NUMBER</v>
          </cell>
          <cell r="E711">
            <v>22</v>
          </cell>
          <cell r="F711">
            <v>2</v>
          </cell>
        </row>
        <row r="712">
          <cell r="B712" t="str">
            <v>請求書/小切手</v>
          </cell>
          <cell r="C712" t="str">
            <v>REFERENCE_NUM</v>
          </cell>
          <cell r="D712" t="str">
            <v>VARCHAR2</v>
          </cell>
          <cell r="E712">
            <v>15</v>
          </cell>
          <cell r="F712">
            <v>0</v>
          </cell>
        </row>
        <row r="713">
          <cell r="B713" t="str">
            <v>請求書ID</v>
          </cell>
          <cell r="C713" t="str">
            <v>INVOICE_ID</v>
          </cell>
          <cell r="D713" t="str">
            <v>NUMBER</v>
          </cell>
          <cell r="E713">
            <v>15</v>
          </cell>
          <cell r="F713">
            <v>0</v>
          </cell>
        </row>
        <row r="714">
          <cell r="B714" t="str">
            <v>請求書配分タイプ</v>
          </cell>
          <cell r="C714" t="str">
            <v>LINE_TYPE_LOOKUP_CODE</v>
          </cell>
          <cell r="D714" t="str">
            <v>VARCHAR2</v>
          </cell>
          <cell r="E714">
            <v>25</v>
          </cell>
          <cell r="F714">
            <v>0</v>
          </cell>
          <cell r="G714" t="str">
            <v>請求書配分のタイプ</v>
          </cell>
        </row>
        <row r="715">
          <cell r="B715" t="str">
            <v>請求書番号</v>
          </cell>
          <cell r="C715" t="str">
            <v>INVOICE_NUM</v>
          </cell>
          <cell r="D715" t="str">
            <v>VARCHAR2</v>
          </cell>
          <cell r="E715">
            <v>50</v>
          </cell>
        </row>
        <row r="716">
          <cell r="B716" t="str">
            <v>請求書明細番号</v>
          </cell>
          <cell r="C716" t="str">
            <v>INVOICE_LINE_NUM</v>
          </cell>
          <cell r="D716" t="str">
            <v>NUMBER</v>
          </cell>
          <cell r="E716">
            <v>15</v>
          </cell>
          <cell r="F716">
            <v>0</v>
          </cell>
        </row>
        <row r="717">
          <cell r="B717" t="str">
            <v>請求先事業所ID</v>
          </cell>
          <cell r="C717" t="str">
            <v>BILL_TO_LOCATION_ID</v>
          </cell>
          <cell r="D717" t="str">
            <v>NUMBER</v>
          </cell>
          <cell r="E717">
            <v>22</v>
          </cell>
          <cell r="F717">
            <v>0</v>
          </cell>
          <cell r="G717">
            <v>0</v>
          </cell>
        </row>
        <row r="718">
          <cell r="B718" t="str">
            <v>請求通貨コード</v>
          </cell>
          <cell r="C718" t="str">
            <v>INVOICE_CURRENCY_CODE</v>
          </cell>
          <cell r="D718" t="str">
            <v>VARCHAR2</v>
          </cell>
          <cell r="E718">
            <v>15</v>
          </cell>
          <cell r="G718">
            <v>0</v>
          </cell>
        </row>
        <row r="719">
          <cell r="B719" t="str">
            <v>請求日付</v>
          </cell>
          <cell r="C719" t="str">
            <v>INVOICE_DATE</v>
          </cell>
          <cell r="D719" t="str">
            <v>DATE</v>
          </cell>
          <cell r="E719">
            <v>0</v>
          </cell>
          <cell r="F719">
            <v>0</v>
          </cell>
          <cell r="G719">
            <v>0</v>
          </cell>
        </row>
        <row r="720">
          <cell r="B720" t="str">
            <v>請求番号</v>
          </cell>
          <cell r="C720" t="str">
            <v>INVOICE_NUM</v>
          </cell>
          <cell r="D720" t="str">
            <v>VARCHAR2</v>
          </cell>
          <cell r="E720">
            <v>50</v>
          </cell>
          <cell r="F720">
            <v>0</v>
          </cell>
          <cell r="G720">
            <v>0</v>
          </cell>
        </row>
        <row r="721">
          <cell r="B721" t="str">
            <v>税区分コード</v>
          </cell>
          <cell r="C721" t="str">
            <v>TAX_CODE</v>
          </cell>
          <cell r="D721" t="str">
            <v>VARCHAR2</v>
          </cell>
          <cell r="E721">
            <v>25</v>
          </cell>
        </row>
        <row r="722">
          <cell r="B722" t="str">
            <v>税区分名</v>
          </cell>
          <cell r="C722" t="str">
            <v>TAX_NAME</v>
          </cell>
          <cell r="D722" t="str">
            <v>VARCHAR2</v>
          </cell>
          <cell r="E722">
            <v>240</v>
          </cell>
        </row>
        <row r="723">
          <cell r="B723" t="str">
            <v>税込金額</v>
          </cell>
          <cell r="C723" t="str">
            <v>EXTENDED_AMOUNT</v>
          </cell>
          <cell r="D723" t="str">
            <v>NUMBER</v>
          </cell>
          <cell r="E723">
            <v>18</v>
          </cell>
          <cell r="F723">
            <v>4</v>
          </cell>
        </row>
        <row r="724">
          <cell r="B724" t="str">
            <v>税込金額(借方)</v>
          </cell>
          <cell r="C724" t="str">
            <v>EXTENDED_AMOUNT_DR</v>
          </cell>
          <cell r="D724" t="str">
            <v>NUMBER</v>
          </cell>
          <cell r="E724">
            <v>18</v>
          </cell>
          <cell r="F724">
            <v>4</v>
          </cell>
        </row>
        <row r="725">
          <cell r="B725" t="str">
            <v>税込金額(貸方)</v>
          </cell>
          <cell r="C725" t="str">
            <v>EXTENDED_AMOUNT_CR</v>
          </cell>
          <cell r="D725" t="str">
            <v>NUMBER</v>
          </cell>
          <cell r="E725">
            <v>18</v>
          </cell>
          <cell r="F725">
            <v>4</v>
          </cell>
        </row>
        <row r="726">
          <cell r="B726" t="str">
            <v>税込単価</v>
          </cell>
          <cell r="C726" t="str">
            <v>UNIT_PRICE</v>
          </cell>
          <cell r="D726" t="str">
            <v>NUMBER</v>
          </cell>
          <cell r="E726">
            <v>18</v>
          </cell>
          <cell r="F726">
            <v>4</v>
          </cell>
        </row>
        <row r="727">
          <cell r="B727" t="str">
            <v>税抜単価</v>
          </cell>
          <cell r="C727" t="str">
            <v>UNIT_PRICE_TAX_EXCLUDED</v>
          </cell>
          <cell r="D727" t="str">
            <v>NUMBER</v>
          </cell>
          <cell r="E727">
            <v>18</v>
          </cell>
          <cell r="F727">
            <v>4</v>
          </cell>
        </row>
        <row r="728">
          <cell r="B728" t="str">
            <v>専門性フラグ</v>
          </cell>
          <cell r="C728" t="str">
            <v>SPECIALIZE_FLAG</v>
          </cell>
          <cell r="D728" t="str">
            <v>VARCHAR2</v>
          </cell>
          <cell r="E728">
            <v>150</v>
          </cell>
          <cell r="G728" t="str">
            <v>支出契約決議明細のみ使用</v>
          </cell>
        </row>
        <row r="729">
          <cell r="B729" t="str">
            <v>前月繰越額</v>
          </cell>
          <cell r="C729" t="str">
            <v>PRMN_MONTH_AMOUNT</v>
          </cell>
          <cell r="D729" t="str">
            <v>NUMBER</v>
          </cell>
          <cell r="E729">
            <v>22</v>
          </cell>
          <cell r="F729">
            <v>2</v>
          </cell>
        </row>
        <row r="730">
          <cell r="B730" t="str">
            <v>前月予算現額</v>
          </cell>
          <cell r="C730" t="str">
            <v>PRMN_BUDGET_AMOUNT</v>
          </cell>
          <cell r="D730" t="str">
            <v>NUMBER</v>
          </cell>
          <cell r="E730">
            <v>22</v>
          </cell>
          <cell r="F730">
            <v>0</v>
          </cell>
          <cell r="G730">
            <v>0</v>
          </cell>
        </row>
        <row r="731">
          <cell r="B731" t="str">
            <v>前月予算残額</v>
          </cell>
          <cell r="C731" t="str">
            <v>PRMN_BUDGET_BLNC_AMOUNT</v>
          </cell>
          <cell r="D731" t="str">
            <v>NUMBER</v>
          </cell>
          <cell r="E731">
            <v>22</v>
          </cell>
          <cell r="F731">
            <v>0</v>
          </cell>
          <cell r="G731">
            <v>0</v>
          </cell>
        </row>
        <row r="732">
          <cell r="B732" t="str">
            <v>前払額</v>
          </cell>
          <cell r="C732" t="str">
            <v>ADVPY_AMOUNT</v>
          </cell>
          <cell r="D732" t="str">
            <v>NUMBER</v>
          </cell>
          <cell r="E732">
            <v>22</v>
          </cell>
          <cell r="F732">
            <v>0</v>
          </cell>
          <cell r="G732">
            <v>0</v>
          </cell>
        </row>
        <row r="733">
          <cell r="B733" t="str">
            <v>前払請求書ID</v>
          </cell>
          <cell r="C733" t="str">
            <v>ADVPY_INVOICE_ID</v>
          </cell>
          <cell r="D733" t="str">
            <v>NUMBER</v>
          </cell>
          <cell r="E733">
            <v>15</v>
          </cell>
          <cell r="F733">
            <v>0</v>
          </cell>
          <cell r="G733">
            <v>0</v>
          </cell>
        </row>
        <row r="734">
          <cell r="B734" t="str">
            <v>前払請求書番号</v>
          </cell>
          <cell r="C734" t="str">
            <v>ADVPY_INVOICE_NUM</v>
          </cell>
          <cell r="D734" t="str">
            <v>VARCHAR2</v>
          </cell>
          <cell r="E734">
            <v>50</v>
          </cell>
        </row>
        <row r="735">
          <cell r="B735" t="str">
            <v>前払請求書明細番号</v>
          </cell>
          <cell r="C735" t="str">
            <v>ADVPY_INVOICE_LINE_NUM</v>
          </cell>
          <cell r="D735" t="str">
            <v>NUMBER</v>
          </cell>
          <cell r="E735">
            <v>15</v>
          </cell>
          <cell r="F735">
            <v>0</v>
          </cell>
        </row>
        <row r="736">
          <cell r="B736" t="str">
            <v>前払摘要</v>
          </cell>
          <cell r="C736" t="str">
            <v>ADVPY_DESCRIPTION</v>
          </cell>
          <cell r="D736" t="str">
            <v>VARCHAR2</v>
          </cell>
          <cell r="E736">
            <v>240</v>
          </cell>
        </row>
        <row r="737">
          <cell r="B737" t="str">
            <v>前払日</v>
          </cell>
          <cell r="C737" t="str">
            <v>ADVPY_DATE</v>
          </cell>
          <cell r="D737" t="str">
            <v>DATE</v>
          </cell>
          <cell r="E737">
            <v>0</v>
          </cell>
          <cell r="G737" t="str">
            <v>前払日</v>
          </cell>
        </row>
        <row r="738">
          <cell r="B738" t="str">
            <v>組織</v>
          </cell>
          <cell r="C738" t="str">
            <v>DESTINATION_ORGANIZATION_ID</v>
          </cell>
          <cell r="D738" t="str">
            <v>NUMBER</v>
          </cell>
          <cell r="E738">
            <v>22</v>
          </cell>
          <cell r="F738">
            <v>0</v>
          </cell>
        </row>
        <row r="739">
          <cell r="B739" t="str">
            <v>組織ID</v>
          </cell>
          <cell r="C739" t="str">
            <v>ORG_ID</v>
          </cell>
          <cell r="D739" t="str">
            <v>NUMBER</v>
          </cell>
          <cell r="E739">
            <v>15</v>
          </cell>
          <cell r="F739">
            <v>0</v>
          </cell>
        </row>
        <row r="740">
          <cell r="B740" t="str">
            <v>組織コード</v>
          </cell>
          <cell r="C740" t="str">
            <v>SOSIKI_CODE</v>
          </cell>
          <cell r="D740" t="str">
            <v>VARCHAR2</v>
          </cell>
          <cell r="E740">
            <v>6</v>
          </cell>
          <cell r="F740">
            <v>0</v>
          </cell>
          <cell r="G740">
            <v>0</v>
          </cell>
        </row>
        <row r="741">
          <cell r="B741" t="str">
            <v>相手勘定科目コード</v>
          </cell>
          <cell r="C741" t="str">
            <v>OTHER_KAMOKU_CODE</v>
          </cell>
          <cell r="D741" t="str">
            <v>VARCHAR2</v>
          </cell>
          <cell r="E741">
            <v>25</v>
          </cell>
        </row>
        <row r="742">
          <cell r="B742" t="str">
            <v>相手勘定科目名</v>
          </cell>
          <cell r="C742" t="str">
            <v>OTHER_KAMOKU_NAME</v>
          </cell>
          <cell r="D742" t="str">
            <v>VARCHAR2</v>
          </cell>
          <cell r="E742">
            <v>240</v>
          </cell>
          <cell r="F742">
            <v>0</v>
          </cell>
        </row>
        <row r="743">
          <cell r="B743" t="str">
            <v>相手先コード</v>
          </cell>
          <cell r="C743" t="str">
            <v>AITESAKI_CODE</v>
          </cell>
          <cell r="D743" t="str">
            <v>VARCHAR2</v>
          </cell>
          <cell r="E743">
            <v>15</v>
          </cell>
          <cell r="F743">
            <v>0</v>
          </cell>
        </row>
        <row r="744">
          <cell r="B744" t="str">
            <v>相手部局コード</v>
          </cell>
          <cell r="C744" t="str">
            <v>OTHER_BUKYOKU_CODE</v>
          </cell>
          <cell r="D744" t="str">
            <v>VARCHAR2</v>
          </cell>
          <cell r="E744">
            <v>25</v>
          </cell>
        </row>
        <row r="745">
          <cell r="B745" t="str">
            <v>相手部局名</v>
          </cell>
          <cell r="C745" t="str">
            <v>OTHER_BUKYOKU_NAME</v>
          </cell>
          <cell r="D745" t="str">
            <v>VARCHAR2</v>
          </cell>
          <cell r="E745">
            <v>240</v>
          </cell>
          <cell r="F745">
            <v>0</v>
          </cell>
        </row>
        <row r="746">
          <cell r="B746" t="str">
            <v>相手補助科目コード</v>
          </cell>
          <cell r="C746" t="str">
            <v>OTHER_HOJO_CODE</v>
          </cell>
          <cell r="D746" t="str">
            <v>VARCHAR2</v>
          </cell>
          <cell r="E746">
            <v>25</v>
          </cell>
          <cell r="F746">
            <v>0</v>
          </cell>
        </row>
        <row r="747">
          <cell r="B747" t="str">
            <v>相手補助科目名</v>
          </cell>
          <cell r="C747" t="str">
            <v>OTHER_HOJO_NAME</v>
          </cell>
          <cell r="D747" t="str">
            <v>VARCHAR2</v>
          </cell>
          <cell r="E747">
            <v>240</v>
          </cell>
        </row>
        <row r="748">
          <cell r="B748" t="str">
            <v>総計</v>
          </cell>
          <cell r="C748" t="str">
            <v>TOTAL_AMOUNT</v>
          </cell>
          <cell r="D748" t="str">
            <v>NUMBER</v>
          </cell>
          <cell r="E748">
            <v>22</v>
          </cell>
          <cell r="F748">
            <v>0</v>
          </cell>
        </row>
        <row r="749">
          <cell r="B749" t="str">
            <v>耐用年月</v>
          </cell>
          <cell r="C749" t="str">
            <v>LIFE_IN_MONTHS</v>
          </cell>
          <cell r="D749" t="str">
            <v>NUMBER</v>
          </cell>
          <cell r="E749">
            <v>4</v>
          </cell>
          <cell r="F749">
            <v>0</v>
          </cell>
          <cell r="G749" t="str">
            <v>固定資産の耐用年月（月数）</v>
          </cell>
        </row>
        <row r="750">
          <cell r="B750" t="str">
            <v>貸借区分</v>
          </cell>
          <cell r="C750" t="str">
            <v>DR_CR_KBN</v>
          </cell>
          <cell r="D750" t="str">
            <v>VARCHAR2</v>
          </cell>
          <cell r="E750">
            <v>4</v>
          </cell>
          <cell r="G750" t="str">
            <v>借方/貸方</v>
          </cell>
        </row>
        <row r="751">
          <cell r="B751" t="str">
            <v>貸借区分コード</v>
          </cell>
          <cell r="C751" t="str">
            <v>DR_CR_KBN_CD</v>
          </cell>
          <cell r="D751" t="str">
            <v>VARCHAR2</v>
          </cell>
          <cell r="E751">
            <v>1</v>
          </cell>
          <cell r="F751">
            <v>0</v>
          </cell>
          <cell r="G751" t="str">
            <v>借方:1、貸方:2</v>
          </cell>
        </row>
        <row r="752">
          <cell r="B752" t="str">
            <v>貸借表示区分</v>
          </cell>
          <cell r="C752" t="str">
            <v>DR_CR_DSP_KBN</v>
          </cell>
          <cell r="D752" t="str">
            <v>NUMBER</v>
          </cell>
          <cell r="E752">
            <v>1</v>
          </cell>
          <cell r="F752">
            <v>0</v>
          </cell>
          <cell r="G752" t="str">
            <v>0:借方 1:貸方</v>
          </cell>
        </row>
        <row r="753">
          <cell r="B753" t="str">
            <v>貸方セグメント情報</v>
          </cell>
          <cell r="C753" t="str">
            <v>SEGMENT_INFO_CR</v>
          </cell>
          <cell r="D753" t="str">
            <v>VARCHAR2</v>
          </cell>
          <cell r="E753">
            <v>2</v>
          </cell>
          <cell r="F753">
            <v>0</v>
          </cell>
          <cell r="G753">
            <v>0</v>
          </cell>
        </row>
        <row r="754">
          <cell r="B754" t="str">
            <v>貸方プロジェクトコード</v>
          </cell>
          <cell r="C754" t="str">
            <v>PROJECT_CODE_CR</v>
          </cell>
          <cell r="D754" t="str">
            <v>VARCHAR2</v>
          </cell>
          <cell r="E754">
            <v>8</v>
          </cell>
        </row>
        <row r="755">
          <cell r="B755" t="str">
            <v>貸方勘定科目コード</v>
          </cell>
          <cell r="C755" t="str">
            <v>KAMOKU_CODE_CR</v>
          </cell>
          <cell r="D755" t="str">
            <v>VARCHAR2</v>
          </cell>
          <cell r="E755">
            <v>11</v>
          </cell>
          <cell r="F755">
            <v>0</v>
          </cell>
        </row>
        <row r="756">
          <cell r="B756" t="str">
            <v>貸方勘定科目名</v>
          </cell>
          <cell r="C756" t="str">
            <v>KAMOKU_NAME_CR_DSP</v>
          </cell>
          <cell r="D756" t="str">
            <v>VARCHAR2</v>
          </cell>
          <cell r="E756">
            <v>240</v>
          </cell>
        </row>
        <row r="757">
          <cell r="B757" t="str">
            <v>貸方金額</v>
          </cell>
          <cell r="C757" t="str">
            <v>ENTERED_CR</v>
          </cell>
          <cell r="D757" t="str">
            <v>NUMBER</v>
          </cell>
          <cell r="E757">
            <v>22</v>
          </cell>
          <cell r="F757">
            <v>0</v>
          </cell>
        </row>
        <row r="758">
          <cell r="B758" t="str">
            <v>貸方金額計</v>
          </cell>
          <cell r="C758" t="str">
            <v>TOTAL_AMOUNT_CR</v>
          </cell>
          <cell r="D758" t="str">
            <v>NUMBER</v>
          </cell>
          <cell r="E758">
            <v>15</v>
          </cell>
          <cell r="F758">
            <v>0</v>
          </cell>
          <cell r="G758">
            <v>0</v>
          </cell>
        </row>
        <row r="759">
          <cell r="B759" t="str">
            <v>貸方財源コード</v>
          </cell>
          <cell r="C759" t="str">
            <v>ZAIGEN_CODE_CR</v>
          </cell>
          <cell r="D759" t="str">
            <v>VARCHAR2</v>
          </cell>
          <cell r="E759">
            <v>2</v>
          </cell>
          <cell r="F759">
            <v>0</v>
          </cell>
        </row>
        <row r="760">
          <cell r="B760" t="str">
            <v>貸方財源内訳コード</v>
          </cell>
          <cell r="C760" t="str">
            <v>ZAIGEN_DETAIL_CODE_CR</v>
          </cell>
          <cell r="D760" t="str">
            <v>VARCHAR2</v>
          </cell>
          <cell r="E760">
            <v>6</v>
          </cell>
        </row>
        <row r="761">
          <cell r="B761" t="str">
            <v>貸方数量</v>
          </cell>
          <cell r="C761" t="str">
            <v>QUANTITY_CR</v>
          </cell>
          <cell r="D761" t="str">
            <v>NUMBER</v>
          </cell>
          <cell r="E761">
            <v>15</v>
          </cell>
          <cell r="F761">
            <v>0</v>
          </cell>
          <cell r="G761">
            <v>0</v>
          </cell>
        </row>
        <row r="762">
          <cell r="B762" t="str">
            <v>貸方税額</v>
          </cell>
          <cell r="C762" t="str">
            <v>TAX_AMOUNT_CR</v>
          </cell>
          <cell r="D762" t="str">
            <v>NUMBER</v>
          </cell>
          <cell r="E762">
            <v>15</v>
          </cell>
          <cell r="F762">
            <v>0</v>
          </cell>
        </row>
        <row r="763">
          <cell r="B763" t="str">
            <v>貸方税区分コード</v>
          </cell>
          <cell r="C763" t="str">
            <v>TAX_CODE_CR</v>
          </cell>
          <cell r="D763" t="str">
            <v>VARCHAR2</v>
          </cell>
          <cell r="E763">
            <v>2</v>
          </cell>
        </row>
        <row r="764">
          <cell r="B764" t="str">
            <v>貸方税率</v>
          </cell>
          <cell r="C764" t="str">
            <v>TAX_PERSENT_CR</v>
          </cell>
          <cell r="D764" t="str">
            <v>NUMBER</v>
          </cell>
          <cell r="E764">
            <v>3</v>
          </cell>
          <cell r="F764">
            <v>2</v>
          </cell>
        </row>
        <row r="765">
          <cell r="B765" t="str">
            <v>貸方単価（税込）</v>
          </cell>
          <cell r="C765" t="str">
            <v>UNIT_PRICE_CR</v>
          </cell>
          <cell r="D765" t="str">
            <v>NUMBER</v>
          </cell>
          <cell r="E765">
            <v>17</v>
          </cell>
          <cell r="F765">
            <v>0</v>
          </cell>
        </row>
        <row r="766">
          <cell r="B766" t="str">
            <v>貸方中期計画科目　小区分</v>
          </cell>
          <cell r="C766" t="str">
            <v>CHUKI_KEIKAKU_CODE3_CR</v>
          </cell>
          <cell r="D766" t="str">
            <v>VARCHAR2</v>
          </cell>
          <cell r="E766">
            <v>6</v>
          </cell>
          <cell r="F766">
            <v>0</v>
          </cell>
        </row>
        <row r="767">
          <cell r="B767" t="str">
            <v>貸方中期計画科目　大区分</v>
          </cell>
          <cell r="C767" t="str">
            <v>CHUKI_KEIKAKU_CODE1_CR</v>
          </cell>
          <cell r="D767" t="str">
            <v>VARCHAR2</v>
          </cell>
          <cell r="E767">
            <v>6</v>
          </cell>
          <cell r="G767">
            <v>0</v>
          </cell>
        </row>
        <row r="768">
          <cell r="B768" t="str">
            <v>貸方中期計画科目　中区分</v>
          </cell>
          <cell r="C768" t="str">
            <v>CHUKI_KEIKAKU_CODE2_CR</v>
          </cell>
          <cell r="D768" t="str">
            <v>VARCHAR2</v>
          </cell>
          <cell r="E768">
            <v>6</v>
          </cell>
          <cell r="F768">
            <v>0</v>
          </cell>
        </row>
        <row r="769">
          <cell r="B769" t="str">
            <v>貸方摘要</v>
          </cell>
          <cell r="C769" t="str">
            <v>DESCRIPTION_CR</v>
          </cell>
          <cell r="D769" t="str">
            <v>VARCHAR2</v>
          </cell>
          <cell r="E769">
            <v>50</v>
          </cell>
          <cell r="G769">
            <v>0</v>
          </cell>
        </row>
        <row r="770">
          <cell r="B770" t="str">
            <v>貸方内訳数</v>
          </cell>
          <cell r="C770" t="str">
            <v>CR_DETAIL_CNT</v>
          </cell>
          <cell r="D770" t="str">
            <v>NUMBER</v>
          </cell>
          <cell r="E770">
            <v>9</v>
          </cell>
          <cell r="F770">
            <v>0</v>
          </cell>
        </row>
        <row r="771">
          <cell r="B771" t="str">
            <v>貸方内訳摘要</v>
          </cell>
          <cell r="C771" t="str">
            <v>DETAIL_DESCRIPTION_CR</v>
          </cell>
          <cell r="D771" t="str">
            <v>VARCHAR2</v>
          </cell>
          <cell r="E771">
            <v>50</v>
          </cell>
          <cell r="G771">
            <v>0</v>
          </cell>
        </row>
        <row r="772">
          <cell r="B772" t="str">
            <v>貸方表示順序</v>
          </cell>
          <cell r="C772" t="str">
            <v>SHOW_SQENC_CR</v>
          </cell>
          <cell r="D772" t="str">
            <v>NUMBER</v>
          </cell>
          <cell r="E772">
            <v>15</v>
          </cell>
          <cell r="F772">
            <v>0</v>
          </cell>
          <cell r="G772" t="str">
            <v>表示名称に対する順序を設定する(貸方)</v>
          </cell>
        </row>
        <row r="773">
          <cell r="B773" t="str">
            <v>貸方補助科目コード</v>
          </cell>
          <cell r="C773" t="str">
            <v>HOJO_CODE_CR</v>
          </cell>
          <cell r="D773" t="str">
            <v>VARCHAR2</v>
          </cell>
          <cell r="E773">
            <v>3</v>
          </cell>
          <cell r="F773">
            <v>0</v>
          </cell>
          <cell r="G773">
            <v>0</v>
          </cell>
        </row>
        <row r="774">
          <cell r="B774" t="str">
            <v>貸方予算科目コード</v>
          </cell>
          <cell r="C774" t="str">
            <v>BUDGET_CODE_CR</v>
          </cell>
          <cell r="D774" t="str">
            <v>VARCHAR2</v>
          </cell>
          <cell r="E774">
            <v>8</v>
          </cell>
          <cell r="F774">
            <v>0</v>
          </cell>
          <cell r="G774">
            <v>0</v>
          </cell>
        </row>
        <row r="775">
          <cell r="B775" t="str">
            <v>貸方予算科目内訳コード</v>
          </cell>
          <cell r="C775" t="str">
            <v>BUDGET_DETAIL_CODE_CR</v>
          </cell>
          <cell r="D775" t="str">
            <v>VARCHAR2</v>
          </cell>
          <cell r="E775">
            <v>6</v>
          </cell>
          <cell r="F775">
            <v>0</v>
          </cell>
        </row>
        <row r="776">
          <cell r="B776" t="str">
            <v>貸方予算科目補助コード</v>
          </cell>
          <cell r="C776" t="str">
            <v>BUDGET_HOJO_CODE_CR</v>
          </cell>
          <cell r="D776" t="str">
            <v>VARCHAR2</v>
          </cell>
          <cell r="E776">
            <v>6</v>
          </cell>
          <cell r="F776">
            <v>0</v>
          </cell>
        </row>
        <row r="777">
          <cell r="B777" t="str">
            <v>貸方予算階層（１）</v>
          </cell>
          <cell r="C777" t="str">
            <v>BUDGET_KAISOU1_CR</v>
          </cell>
          <cell r="D777" t="str">
            <v>VARCHAR2</v>
          </cell>
          <cell r="E777">
            <v>2</v>
          </cell>
          <cell r="F777">
            <v>0</v>
          </cell>
          <cell r="G777">
            <v>0</v>
          </cell>
        </row>
        <row r="778">
          <cell r="B778" t="str">
            <v>貸方予算階層（２）</v>
          </cell>
          <cell r="C778" t="str">
            <v>BUDGET_KAISOU2_CR</v>
          </cell>
          <cell r="D778" t="str">
            <v>VARCHAR2</v>
          </cell>
          <cell r="E778">
            <v>6</v>
          </cell>
          <cell r="F778">
            <v>0</v>
          </cell>
        </row>
        <row r="779">
          <cell r="B779" t="str">
            <v>貸方予算階層（３）</v>
          </cell>
          <cell r="C779" t="str">
            <v>BUDGET_KAISOU3_CR</v>
          </cell>
          <cell r="D779" t="str">
            <v>VARCHAR2</v>
          </cell>
          <cell r="E779">
            <v>6</v>
          </cell>
          <cell r="F779">
            <v>0</v>
          </cell>
        </row>
        <row r="780">
          <cell r="B780" t="str">
            <v>貸方予算階層（４）</v>
          </cell>
          <cell r="C780" t="str">
            <v>BUDGET_KAISOU4_CR</v>
          </cell>
          <cell r="D780" t="str">
            <v>VARCHAR2</v>
          </cell>
          <cell r="E780">
            <v>8</v>
          </cell>
          <cell r="F780">
            <v>0</v>
          </cell>
        </row>
        <row r="781">
          <cell r="B781" t="str">
            <v>貸方予算階層（５）</v>
          </cell>
          <cell r="C781" t="str">
            <v>BUDGET_KAISOU5_CR</v>
          </cell>
          <cell r="D781" t="str">
            <v>VARCHAR2</v>
          </cell>
          <cell r="E781">
            <v>6</v>
          </cell>
          <cell r="F781">
            <v>0</v>
          </cell>
        </row>
        <row r="782">
          <cell r="B782" t="str">
            <v>貸方予算階層（６）</v>
          </cell>
          <cell r="C782" t="str">
            <v>BUDGET_KAISOU6_CR</v>
          </cell>
          <cell r="D782" t="str">
            <v>VARCHAR2</v>
          </cell>
          <cell r="E782">
            <v>6</v>
          </cell>
          <cell r="F782">
            <v>0</v>
          </cell>
        </row>
        <row r="783">
          <cell r="B783" t="str">
            <v>代表職員フラグ</v>
          </cell>
          <cell r="C783" t="str">
            <v>CHIEF_VENDER_FLAG</v>
          </cell>
          <cell r="D783" t="str">
            <v>VARCHAR2</v>
          </cell>
          <cell r="E783">
            <v>1</v>
          </cell>
          <cell r="F783">
            <v>0</v>
          </cell>
          <cell r="G783">
            <v>0</v>
          </cell>
        </row>
        <row r="784">
          <cell r="B784" t="str">
            <v>棚卸対象区分</v>
          </cell>
          <cell r="C784" t="str">
            <v>INVENTORIAL</v>
          </cell>
          <cell r="D784" t="str">
            <v>VARCHAR2</v>
          </cell>
          <cell r="E784">
            <v>3</v>
          </cell>
          <cell r="F784">
            <v>0</v>
          </cell>
        </row>
        <row r="785">
          <cell r="B785" t="str">
            <v>単位</v>
          </cell>
          <cell r="C785" t="str">
            <v>UNIT_MEAS_LOOKUP_CODE</v>
          </cell>
          <cell r="D785" t="str">
            <v>VARCHAR2</v>
          </cell>
          <cell r="E785">
            <v>25</v>
          </cell>
          <cell r="F785">
            <v>0</v>
          </cell>
          <cell r="G785">
            <v>0</v>
          </cell>
        </row>
        <row r="786">
          <cell r="B786" t="str">
            <v>単位コード</v>
          </cell>
          <cell r="C786" t="str">
            <v>UOM_CODE</v>
          </cell>
          <cell r="D786" t="str">
            <v>VARCHAR2</v>
          </cell>
          <cell r="E786">
            <v>3</v>
          </cell>
          <cell r="F786">
            <v>0</v>
          </cell>
        </row>
        <row r="787">
          <cell r="B787" t="str">
            <v>単価</v>
          </cell>
          <cell r="C787" t="str">
            <v>UNIT_PRICE</v>
          </cell>
          <cell r="D787" t="str">
            <v>NUMBER</v>
          </cell>
          <cell r="E787">
            <v>22</v>
          </cell>
          <cell r="F787">
            <v>4</v>
          </cell>
          <cell r="G787">
            <v>0</v>
          </cell>
        </row>
        <row r="788">
          <cell r="B788" t="str">
            <v>担当者漢字名</v>
          </cell>
          <cell r="C788" t="str">
            <v>CONTACT_EMP_KNJ_NAME</v>
          </cell>
          <cell r="D788" t="str">
            <v>VARCHAR2</v>
          </cell>
          <cell r="E788">
            <v>50</v>
          </cell>
          <cell r="F788">
            <v>0</v>
          </cell>
        </row>
        <row r="789">
          <cell r="B789" t="str">
            <v>団地コード</v>
          </cell>
          <cell r="C789" t="str">
            <v>HOUSING_DEVELOPMENT_CODE</v>
          </cell>
          <cell r="D789" t="str">
            <v>VARCHAR2</v>
          </cell>
          <cell r="E789">
            <v>2</v>
          </cell>
          <cell r="F789">
            <v>0</v>
          </cell>
        </row>
        <row r="790">
          <cell r="B790" t="str">
            <v>注釈</v>
          </cell>
          <cell r="C790" t="str">
            <v>DISCRIPTION</v>
          </cell>
          <cell r="D790" t="str">
            <v>VARCHAR2</v>
          </cell>
          <cell r="E790">
            <v>240</v>
          </cell>
          <cell r="F790">
            <v>0</v>
          </cell>
        </row>
        <row r="791">
          <cell r="B791" t="str">
            <v>帳票ID</v>
          </cell>
          <cell r="C791" t="str">
            <v>LIST_ID</v>
          </cell>
          <cell r="D791" t="str">
            <v>VARCHAR2</v>
          </cell>
          <cell r="E791">
            <v>25</v>
          </cell>
          <cell r="F791">
            <v>0</v>
          </cell>
          <cell r="G791" t="str">
            <v>帳票機能ID</v>
          </cell>
        </row>
        <row r="792">
          <cell r="B792" t="str">
            <v>帳票出力連番</v>
          </cell>
          <cell r="C792" t="str">
            <v>LIST_OUTPUT_SEQUENCE</v>
          </cell>
          <cell r="D792" t="str">
            <v>NUMBER</v>
          </cell>
          <cell r="E792">
            <v>14</v>
          </cell>
          <cell r="F792">
            <v>0</v>
          </cell>
          <cell r="G792" t="str">
            <v>FA発生源申請書出力用連番</v>
          </cell>
        </row>
        <row r="793">
          <cell r="B793" t="str">
            <v>帳票出力連番枝番</v>
          </cell>
          <cell r="C793" t="str">
            <v>LIST_OUTPUT_SEQUENCE_DIST</v>
          </cell>
          <cell r="D793" t="str">
            <v>NUMBER</v>
          </cell>
          <cell r="E793">
            <v>4</v>
          </cell>
          <cell r="F793">
            <v>0</v>
          </cell>
          <cell r="G793" t="str">
            <v>FA発生源申請書出力用連番枝番</v>
          </cell>
        </row>
        <row r="794">
          <cell r="B794" t="str">
            <v>帳簿価額</v>
          </cell>
          <cell r="C794" t="str">
            <v>BOOK_VALUE</v>
          </cell>
          <cell r="D794" t="str">
            <v>NUMBER</v>
          </cell>
          <cell r="E794">
            <v>18</v>
          </cell>
          <cell r="F794">
            <v>4</v>
          </cell>
        </row>
        <row r="795">
          <cell r="B795" t="str">
            <v>通貨コード</v>
          </cell>
          <cell r="C795" t="str">
            <v>CURRENCY_CODE</v>
          </cell>
          <cell r="D795" t="str">
            <v>VARCHAR2</v>
          </cell>
          <cell r="E795">
            <v>10</v>
          </cell>
          <cell r="F795">
            <v>0</v>
          </cell>
        </row>
        <row r="796">
          <cell r="B796" t="str">
            <v>通貨コード（前払充当）</v>
          </cell>
          <cell r="C796" t="str">
            <v>CURRENCY_CODE_PRPY</v>
          </cell>
          <cell r="D796" t="str">
            <v>VARCHAR2</v>
          </cell>
          <cell r="E796">
            <v>10</v>
          </cell>
          <cell r="F796">
            <v>0</v>
          </cell>
          <cell r="G796" t="str">
            <v>前払充当分の通貨コード</v>
          </cell>
        </row>
        <row r="797">
          <cell r="B797" t="str">
            <v>摘要</v>
          </cell>
          <cell r="C797" t="str">
            <v>TEKIYO</v>
          </cell>
          <cell r="D797" t="str">
            <v>VARCHAR2</v>
          </cell>
          <cell r="E797">
            <v>240</v>
          </cell>
          <cell r="F797">
            <v>0</v>
          </cell>
        </row>
        <row r="798">
          <cell r="B798" t="str">
            <v>摘要/支払番号</v>
          </cell>
          <cell r="C798" t="str">
            <v>TEKIYO_CHECK_NUMBER</v>
          </cell>
          <cell r="D798" t="str">
            <v>VARCHAR2</v>
          </cell>
          <cell r="E798">
            <v>240</v>
          </cell>
          <cell r="F798">
            <v>0</v>
          </cell>
        </row>
        <row r="799">
          <cell r="B799" t="str">
            <v>摘要１</v>
          </cell>
          <cell r="C799" t="str">
            <v>DESCRIPTION1</v>
          </cell>
          <cell r="D799" t="str">
            <v>VARCHAR2</v>
          </cell>
          <cell r="E799">
            <v>50</v>
          </cell>
          <cell r="F799">
            <v>0</v>
          </cell>
        </row>
        <row r="800">
          <cell r="B800" t="str">
            <v>摘要２</v>
          </cell>
          <cell r="C800" t="str">
            <v>DESCRIPTION2</v>
          </cell>
          <cell r="D800" t="str">
            <v>VARCHAR2</v>
          </cell>
          <cell r="E800">
            <v>50</v>
          </cell>
          <cell r="F800">
            <v>0</v>
          </cell>
        </row>
        <row r="801">
          <cell r="B801" t="str">
            <v>適用開始日</v>
          </cell>
          <cell r="C801" t="str">
            <v>DESCRIPTION_START_DATE</v>
          </cell>
          <cell r="D801" t="str">
            <v>DATE</v>
          </cell>
          <cell r="E801">
            <v>0</v>
          </cell>
          <cell r="F801">
            <v>0</v>
          </cell>
        </row>
        <row r="802">
          <cell r="B802" t="str">
            <v>適用終了日</v>
          </cell>
          <cell r="C802" t="str">
            <v>DESCRIPTION_END_DATE</v>
          </cell>
          <cell r="D802" t="str">
            <v>DATE</v>
          </cell>
          <cell r="E802">
            <v>0</v>
          </cell>
          <cell r="F802">
            <v>0</v>
          </cell>
        </row>
        <row r="803">
          <cell r="B803" t="str">
            <v>撤去費用</v>
          </cell>
          <cell r="C803" t="str">
            <v>COST_OF_REMOVAL</v>
          </cell>
          <cell r="D803" t="str">
            <v>NUMBER</v>
          </cell>
          <cell r="E803">
            <v>22</v>
          </cell>
          <cell r="F803">
            <v>0</v>
          </cell>
        </row>
        <row r="804">
          <cell r="B804" t="str">
            <v>転送日</v>
          </cell>
          <cell r="C804" t="str">
            <v>TRANS_DATE</v>
          </cell>
          <cell r="D804" t="str">
            <v>DATE</v>
          </cell>
          <cell r="E804">
            <v>0</v>
          </cell>
          <cell r="F804">
            <v>0</v>
          </cell>
          <cell r="G804" t="str">
            <v>時刻情報必要</v>
          </cell>
        </row>
        <row r="805">
          <cell r="B805" t="str">
            <v>伝票作成年月日</v>
          </cell>
          <cell r="C805" t="str">
            <v>DATE_CREATED</v>
          </cell>
          <cell r="D805" t="str">
            <v>DATE</v>
          </cell>
          <cell r="E805">
            <v>0</v>
          </cell>
        </row>
        <row r="806">
          <cell r="B806" t="str">
            <v>伝票作成年月日(和暦)</v>
          </cell>
          <cell r="C806" t="str">
            <v>DATE_CREATED_WAREKI_DSP</v>
          </cell>
          <cell r="D806" t="str">
            <v>VARCHAR2</v>
          </cell>
          <cell r="E806">
            <v>16</v>
          </cell>
          <cell r="F806">
            <v>0</v>
          </cell>
          <cell r="G806" t="str">
            <v>ＮＮYY年MM月DD日形式</v>
          </cell>
        </row>
        <row r="807">
          <cell r="B807" t="str">
            <v>伝票日付</v>
          </cell>
          <cell r="C807" t="str">
            <v>DENPYO_DATE</v>
          </cell>
          <cell r="D807" t="str">
            <v>DATE</v>
          </cell>
          <cell r="E807">
            <v>0</v>
          </cell>
          <cell r="G807">
            <v>0</v>
          </cell>
        </row>
        <row r="808">
          <cell r="B808" t="str">
            <v>電話番号</v>
          </cell>
          <cell r="C808" t="str">
            <v>TEL_NUMBER</v>
          </cell>
          <cell r="D808" t="str">
            <v>VARCHAR2</v>
          </cell>
          <cell r="E808">
            <v>15</v>
          </cell>
          <cell r="F808">
            <v>0</v>
          </cell>
          <cell r="G808" t="str">
            <v>XXXXX-XXXX-XXXX形式</v>
          </cell>
        </row>
        <row r="809">
          <cell r="B809" t="str">
            <v>登録区分</v>
          </cell>
          <cell r="C809" t="str">
            <v>ADDITION_KBN</v>
          </cell>
          <cell r="D809" t="str">
            <v>NUMBER</v>
          </cell>
          <cell r="E809">
            <v>2</v>
          </cell>
          <cell r="F809">
            <v>0</v>
          </cell>
          <cell r="G809">
            <v>0</v>
          </cell>
        </row>
        <row r="810">
          <cell r="B810" t="str">
            <v>当月減少取得・異動額</v>
          </cell>
          <cell r="C810" t="str">
            <v>NOW_DWN_COST_TRANSFER</v>
          </cell>
          <cell r="D810" t="str">
            <v>NUMBER</v>
          </cell>
          <cell r="E810">
            <v>22</v>
          </cell>
          <cell r="F810">
            <v>0</v>
          </cell>
        </row>
        <row r="811">
          <cell r="B811" t="str">
            <v>当月減少取得・除売却額</v>
          </cell>
          <cell r="C811" t="str">
            <v>NOW_DWN_COST_RETIREMENT</v>
          </cell>
          <cell r="D811" t="str">
            <v>NUMBER</v>
          </cell>
          <cell r="E811">
            <v>22</v>
          </cell>
          <cell r="F811">
            <v>0</v>
          </cell>
        </row>
        <row r="812">
          <cell r="B812" t="str">
            <v>当月減少取得・組替額</v>
          </cell>
          <cell r="C812" t="str">
            <v>NOW_DWN_COST_RECLASS</v>
          </cell>
          <cell r="D812" t="str">
            <v>NUMBER</v>
          </cell>
          <cell r="E812">
            <v>22</v>
          </cell>
          <cell r="F812">
            <v>0</v>
          </cell>
          <cell r="G812">
            <v>0</v>
          </cell>
        </row>
        <row r="813">
          <cell r="B813" t="str">
            <v>当月減少償却・異動額</v>
          </cell>
          <cell r="C813" t="str">
            <v>NOW_DWN_DPRN_TRANSFER</v>
          </cell>
          <cell r="D813" t="str">
            <v>NUMBER</v>
          </cell>
          <cell r="E813">
            <v>22</v>
          </cell>
          <cell r="F813">
            <v>0</v>
          </cell>
          <cell r="G813">
            <v>0</v>
          </cell>
        </row>
        <row r="814">
          <cell r="B814" t="str">
            <v>当月減少償却・除売却価額</v>
          </cell>
          <cell r="C814" t="str">
            <v>NOW_DWN_DPRN_RETIREMENT</v>
          </cell>
          <cell r="D814" t="str">
            <v>NUMBER</v>
          </cell>
          <cell r="E814">
            <v>22</v>
          </cell>
          <cell r="F814">
            <v>0</v>
          </cell>
          <cell r="G814">
            <v>0</v>
          </cell>
        </row>
        <row r="815">
          <cell r="B815" t="str">
            <v>当月減少償却・組替額</v>
          </cell>
          <cell r="C815" t="str">
            <v>NOW_DWN_DPRN_RECLASS</v>
          </cell>
          <cell r="D815" t="str">
            <v>NUMBER</v>
          </cell>
          <cell r="E815">
            <v>22</v>
          </cell>
          <cell r="F815">
            <v>0</v>
          </cell>
          <cell r="G815">
            <v>0</v>
          </cell>
        </row>
        <row r="816">
          <cell r="B816" t="str">
            <v>当月残高</v>
          </cell>
          <cell r="C816" t="str">
            <v>CUR_PERIOD_BLNC_AMOUNT</v>
          </cell>
          <cell r="D816" t="str">
            <v>NUMBER</v>
          </cell>
          <cell r="E816">
            <v>22</v>
          </cell>
          <cell r="F816">
            <v>0</v>
          </cell>
          <cell r="G816">
            <v>0</v>
          </cell>
        </row>
        <row r="817">
          <cell r="B817" t="str">
            <v>当月借方金額</v>
          </cell>
          <cell r="C817" t="str">
            <v>CUR_PERIOD_DR_AMOUNT</v>
          </cell>
          <cell r="D817" t="str">
            <v>NUMBER</v>
          </cell>
          <cell r="E817">
            <v>22</v>
          </cell>
          <cell r="F817">
            <v>0</v>
          </cell>
        </row>
        <row r="818">
          <cell r="B818" t="str">
            <v>当月増加取得・異動額</v>
          </cell>
          <cell r="C818" t="str">
            <v>NOW_ADD_COST_TRANSFER</v>
          </cell>
          <cell r="D818" t="str">
            <v>NUMBER</v>
          </cell>
          <cell r="E818">
            <v>22</v>
          </cell>
          <cell r="F818">
            <v>0</v>
          </cell>
          <cell r="G818">
            <v>0</v>
          </cell>
        </row>
        <row r="819">
          <cell r="B819" t="str">
            <v>当月増加取得・新規取得価額</v>
          </cell>
          <cell r="C819" t="str">
            <v>NOW_ADD_COST_ADDITION</v>
          </cell>
          <cell r="D819" t="str">
            <v>NUMBER</v>
          </cell>
          <cell r="E819">
            <v>22</v>
          </cell>
          <cell r="F819">
            <v>0</v>
          </cell>
        </row>
        <row r="820">
          <cell r="B820" t="str">
            <v>当月増加取得・組替額</v>
          </cell>
          <cell r="C820" t="str">
            <v>NOW_ADD_COST_RECLASS</v>
          </cell>
          <cell r="D820" t="str">
            <v>NUMBER</v>
          </cell>
          <cell r="E820">
            <v>22</v>
          </cell>
          <cell r="F820">
            <v>0</v>
          </cell>
          <cell r="G820">
            <v>0</v>
          </cell>
        </row>
        <row r="821">
          <cell r="B821" t="str">
            <v>当月増加償却・異動額</v>
          </cell>
          <cell r="C821" t="str">
            <v>NOW_ADD_DPRN_TRANSFER</v>
          </cell>
          <cell r="D821" t="str">
            <v>NUMBER</v>
          </cell>
          <cell r="E821">
            <v>22</v>
          </cell>
          <cell r="F821">
            <v>0</v>
          </cell>
        </row>
        <row r="822">
          <cell r="B822" t="str">
            <v>当月増加償却・新規取得価額</v>
          </cell>
          <cell r="C822" t="str">
            <v>NOW_ADD_DPRN_ADDITION</v>
          </cell>
          <cell r="D822" t="str">
            <v>NUMBER</v>
          </cell>
          <cell r="E822">
            <v>22</v>
          </cell>
          <cell r="F822">
            <v>0</v>
          </cell>
          <cell r="G822">
            <v>0</v>
          </cell>
        </row>
        <row r="823">
          <cell r="B823" t="str">
            <v>当月増加償却・組替額</v>
          </cell>
          <cell r="C823" t="str">
            <v>NOW_ADD_DPRN_RECLASS</v>
          </cell>
          <cell r="D823" t="str">
            <v>NUMBER</v>
          </cell>
          <cell r="E823">
            <v>22</v>
          </cell>
          <cell r="F823">
            <v>0</v>
          </cell>
          <cell r="G823">
            <v>0</v>
          </cell>
        </row>
        <row r="824">
          <cell r="B824" t="str">
            <v>当月貸方金額</v>
          </cell>
          <cell r="C824" t="str">
            <v>CUR_PERIOD_CR_AMOUNT</v>
          </cell>
          <cell r="D824" t="str">
            <v>NUMBER</v>
          </cell>
          <cell r="E824">
            <v>22</v>
          </cell>
          <cell r="F824">
            <v>0</v>
          </cell>
          <cell r="G824">
            <v>0</v>
          </cell>
        </row>
        <row r="825">
          <cell r="B825" t="str">
            <v>当初金額</v>
          </cell>
          <cell r="C825" t="str">
            <v>ORIGINAL_PRICE</v>
          </cell>
          <cell r="D825" t="str">
            <v>NUMBER</v>
          </cell>
          <cell r="E825">
            <v>22</v>
          </cell>
          <cell r="F825">
            <v>4</v>
          </cell>
          <cell r="G825">
            <v>0</v>
          </cell>
        </row>
        <row r="826">
          <cell r="B826" t="str">
            <v>当年度減価償却累計額</v>
          </cell>
          <cell r="C826" t="str">
            <v>YTD_DEPRN_AMOUNT</v>
          </cell>
          <cell r="D826" t="str">
            <v>NUMBER</v>
          </cell>
          <cell r="E826">
            <v>18</v>
          </cell>
          <cell r="F826">
            <v>4</v>
          </cell>
        </row>
        <row r="827">
          <cell r="B827" t="str">
            <v>特定品目</v>
          </cell>
          <cell r="C827" t="str">
            <v>SPECIAL_ITEM</v>
          </cell>
          <cell r="D827" t="str">
            <v>VARCHAR2</v>
          </cell>
          <cell r="E827">
            <v>150</v>
          </cell>
          <cell r="F827">
            <v>0</v>
          </cell>
        </row>
        <row r="828">
          <cell r="B828" t="str">
            <v>特定品目金額</v>
          </cell>
          <cell r="C828" t="str">
            <v>TOKUTEI_ITEM_AMOUNT</v>
          </cell>
          <cell r="D828" t="str">
            <v>NUMBER</v>
          </cell>
          <cell r="E828">
            <v>16</v>
          </cell>
          <cell r="F828">
            <v>0</v>
          </cell>
          <cell r="G828">
            <v>0</v>
          </cell>
        </row>
        <row r="829">
          <cell r="B829" t="str">
            <v>特定品目区分</v>
          </cell>
          <cell r="C829" t="str">
            <v>TOKUTEI_ITEM_KBN</v>
          </cell>
          <cell r="D829" t="str">
            <v>VARCHAR2</v>
          </cell>
          <cell r="E829">
            <v>30</v>
          </cell>
          <cell r="G829">
            <v>0</v>
          </cell>
        </row>
        <row r="830">
          <cell r="B830" t="str">
            <v>特定品目件数</v>
          </cell>
          <cell r="C830" t="str">
            <v>TOKUTEI_ITEM_QTY</v>
          </cell>
          <cell r="D830" t="str">
            <v>NUMBER</v>
          </cell>
          <cell r="E830">
            <v>12</v>
          </cell>
          <cell r="F830">
            <v>0</v>
          </cell>
          <cell r="G830">
            <v>0</v>
          </cell>
        </row>
        <row r="831">
          <cell r="B831" t="str">
            <v>特定品目中小企業金額</v>
          </cell>
          <cell r="C831" t="str">
            <v>TOKUTEI_KIGYOU_AMOUNT</v>
          </cell>
          <cell r="D831" t="str">
            <v>NUMBER</v>
          </cell>
          <cell r="E831">
            <v>16</v>
          </cell>
          <cell r="F831">
            <v>0</v>
          </cell>
          <cell r="G831">
            <v>0</v>
          </cell>
        </row>
        <row r="832">
          <cell r="B832" t="str">
            <v>特定品目中小企業件数</v>
          </cell>
          <cell r="C832" t="str">
            <v>TOKUTEI_KIGYOU_QTY</v>
          </cell>
          <cell r="D832" t="str">
            <v>NUMBER</v>
          </cell>
          <cell r="E832">
            <v>12</v>
          </cell>
          <cell r="F832">
            <v>0</v>
          </cell>
          <cell r="G832">
            <v>0</v>
          </cell>
        </row>
        <row r="833">
          <cell r="B833" t="str">
            <v>特定品目中小企業比率</v>
          </cell>
          <cell r="C833" t="str">
            <v>TOKUTEI_ITEM_RATE</v>
          </cell>
          <cell r="D833" t="str">
            <v>NUMBER</v>
          </cell>
          <cell r="E833">
            <v>3</v>
          </cell>
          <cell r="F833">
            <v>1</v>
          </cell>
        </row>
        <row r="834">
          <cell r="B834" t="str">
            <v>特定品目名称</v>
          </cell>
          <cell r="C834" t="str">
            <v>TOKUTEI_ITEM_NAME</v>
          </cell>
          <cell r="D834" t="str">
            <v>VARCHAR2</v>
          </cell>
          <cell r="E834">
            <v>80</v>
          </cell>
          <cell r="F834">
            <v>0</v>
          </cell>
          <cell r="G834">
            <v>0</v>
          </cell>
        </row>
        <row r="835">
          <cell r="B835" t="str">
            <v>内部仕訳カテゴリ名</v>
          </cell>
          <cell r="C835" t="str">
            <v>JE_CATEGORY_NAME</v>
          </cell>
          <cell r="D835" t="str">
            <v>VARCHAR2</v>
          </cell>
          <cell r="E835">
            <v>25</v>
          </cell>
          <cell r="F835">
            <v>0</v>
          </cell>
        </row>
        <row r="836">
          <cell r="B836" t="str">
            <v>内部仕訳ソース名</v>
          </cell>
          <cell r="C836" t="str">
            <v>JE_SOURCE_NAME</v>
          </cell>
          <cell r="D836" t="str">
            <v>VARCHAR2</v>
          </cell>
          <cell r="E836">
            <v>25</v>
          </cell>
        </row>
        <row r="837">
          <cell r="B837" t="str">
            <v>捺印欄タイトル１</v>
          </cell>
          <cell r="C837" t="str">
            <v>SEAL_TITLE1</v>
          </cell>
          <cell r="D837" t="str">
            <v>VARCHAR2</v>
          </cell>
          <cell r="E837">
            <v>10</v>
          </cell>
        </row>
        <row r="838">
          <cell r="B838" t="str">
            <v>捺印欄タイトル２</v>
          </cell>
          <cell r="C838" t="str">
            <v>SEAL_TITLE2</v>
          </cell>
          <cell r="D838" t="str">
            <v>VARCHAR2</v>
          </cell>
          <cell r="E838">
            <v>10</v>
          </cell>
          <cell r="G838">
            <v>0</v>
          </cell>
        </row>
        <row r="839">
          <cell r="B839" t="str">
            <v>捺印欄タイトル３</v>
          </cell>
          <cell r="C839" t="str">
            <v>SEAL_TITLE3</v>
          </cell>
          <cell r="D839" t="str">
            <v>VARCHAR2</v>
          </cell>
          <cell r="E839">
            <v>10</v>
          </cell>
        </row>
        <row r="840">
          <cell r="B840" t="str">
            <v>捺印欄タイトル４</v>
          </cell>
          <cell r="C840" t="str">
            <v>SEAL_TITLE4</v>
          </cell>
          <cell r="D840" t="str">
            <v>VARCHAR2</v>
          </cell>
          <cell r="E840">
            <v>10</v>
          </cell>
          <cell r="F840">
            <v>0</v>
          </cell>
        </row>
        <row r="841">
          <cell r="B841" t="str">
            <v>入金金額</v>
          </cell>
          <cell r="C841" t="str">
            <v>DPST_AMOUNT</v>
          </cell>
          <cell r="D841" t="str">
            <v>NUMBER</v>
          </cell>
          <cell r="E841">
            <v>22</v>
          </cell>
          <cell r="F841">
            <v>0</v>
          </cell>
        </row>
        <row r="842">
          <cell r="B842" t="str">
            <v>入札保証金</v>
          </cell>
          <cell r="C842" t="str">
            <v>BIDDING_DEPOSIT</v>
          </cell>
          <cell r="D842" t="str">
            <v>NUMBER</v>
          </cell>
          <cell r="E842">
            <v>25</v>
          </cell>
          <cell r="F842">
            <v>4</v>
          </cell>
          <cell r="G842" t="str">
            <v>本TABLEでは使用せず</v>
          </cell>
        </row>
        <row r="843">
          <cell r="B843" t="str">
            <v>入力ファイル名</v>
          </cell>
          <cell r="C843" t="str">
            <v>INPUT_FILE_NAME</v>
          </cell>
          <cell r="D843" t="str">
            <v>VARCHAR2</v>
          </cell>
          <cell r="E843">
            <v>240</v>
          </cell>
          <cell r="F843">
            <v>0</v>
          </cell>
        </row>
        <row r="844">
          <cell r="B844" t="str">
            <v>年月（西暦）</v>
          </cell>
          <cell r="C844" t="str">
            <v>NENGETSU_SEIREKI</v>
          </cell>
          <cell r="D844" t="str">
            <v>VARCHAR2</v>
          </cell>
          <cell r="E844">
            <v>7</v>
          </cell>
          <cell r="G844" t="str">
            <v>YYYY/MM形式</v>
          </cell>
        </row>
        <row r="845">
          <cell r="B845" t="str">
            <v>年月(西暦)From</v>
          </cell>
          <cell r="C845" t="str">
            <v>NENGETSU_SEIREKI_FROM</v>
          </cell>
          <cell r="D845" t="str">
            <v>VARCHAR2</v>
          </cell>
          <cell r="E845">
            <v>7</v>
          </cell>
          <cell r="G845" t="str">
            <v>YYYY/MM形式</v>
          </cell>
        </row>
        <row r="846">
          <cell r="B846" t="str">
            <v>年月(西暦)To</v>
          </cell>
          <cell r="C846" t="str">
            <v>NENGETSU_SEIREKI_TO</v>
          </cell>
          <cell r="D846" t="str">
            <v>VARCHAR2</v>
          </cell>
          <cell r="E846">
            <v>7</v>
          </cell>
          <cell r="F846">
            <v>0</v>
          </cell>
          <cell r="G846" t="str">
            <v>YYYY/MM形式</v>
          </cell>
        </row>
        <row r="847">
          <cell r="B847" t="str">
            <v>年月（和暦）</v>
          </cell>
          <cell r="C847" t="str">
            <v>NENGETSU_WAREKI</v>
          </cell>
          <cell r="D847" t="str">
            <v>VARCHAR2</v>
          </cell>
          <cell r="E847">
            <v>15</v>
          </cell>
          <cell r="F847">
            <v>0</v>
          </cell>
          <cell r="G847" t="str">
            <v>ＮＮYY年MM月形式</v>
          </cell>
        </row>
        <row r="848">
          <cell r="B848" t="str">
            <v>年月(和暦)From</v>
          </cell>
          <cell r="C848" t="str">
            <v>NENGETSU_WAREKI_FROM</v>
          </cell>
          <cell r="D848" t="str">
            <v>VARCHAR2</v>
          </cell>
          <cell r="E848">
            <v>15</v>
          </cell>
          <cell r="F848">
            <v>0</v>
          </cell>
        </row>
        <row r="849">
          <cell r="B849" t="str">
            <v>年月(和暦)To</v>
          </cell>
          <cell r="C849" t="str">
            <v>NENGETSU_WAREKI_TO</v>
          </cell>
          <cell r="D849" t="str">
            <v>VARCHAR2</v>
          </cell>
          <cell r="E849">
            <v>15</v>
          </cell>
          <cell r="F849">
            <v>0</v>
          </cell>
        </row>
        <row r="850">
          <cell r="B850" t="str">
            <v>年月度</v>
          </cell>
          <cell r="C850" t="str">
            <v>NENGETSUDO</v>
          </cell>
          <cell r="D850" t="str">
            <v>VARCHAR2</v>
          </cell>
          <cell r="E850">
            <v>12</v>
          </cell>
          <cell r="F850">
            <v>0</v>
          </cell>
          <cell r="G850" t="str">
            <v>YYYY年MM月度</v>
          </cell>
        </row>
        <row r="851">
          <cell r="B851" t="str">
            <v>年月度（西暦）</v>
          </cell>
          <cell r="C851" t="str">
            <v>GETSUDO_SEIREKI_DSP</v>
          </cell>
          <cell r="D851" t="str">
            <v>VARCHAR2</v>
          </cell>
          <cell r="E851">
            <v>11</v>
          </cell>
          <cell r="F851">
            <v>0</v>
          </cell>
          <cell r="G851" t="str">
            <v>YYYY/MM月度形式</v>
          </cell>
        </row>
        <row r="852">
          <cell r="B852" t="str">
            <v>年月度（和暦）</v>
          </cell>
          <cell r="C852" t="str">
            <v>GETSUDO_WAREKI_DSP</v>
          </cell>
          <cell r="D852" t="str">
            <v>VARCHAR2</v>
          </cell>
          <cell r="E852">
            <v>14</v>
          </cell>
          <cell r="G852" t="str">
            <v>ＮＮYY年MM月度形式</v>
          </cell>
        </row>
        <row r="853">
          <cell r="B853" t="str">
            <v>年度（西暦）</v>
          </cell>
          <cell r="C853" t="str">
            <v>NENDO_SEIREKI_DSP</v>
          </cell>
          <cell r="D853" t="str">
            <v>VARCHAR2</v>
          </cell>
          <cell r="E853">
            <v>8</v>
          </cell>
          <cell r="G853" t="str">
            <v>YYYY年度形式</v>
          </cell>
        </row>
        <row r="854">
          <cell r="B854" t="str">
            <v>年度（和暦）</v>
          </cell>
          <cell r="C854" t="str">
            <v>NENDO_WAREKI_DSP</v>
          </cell>
          <cell r="D854" t="str">
            <v>VARCHAR2</v>
          </cell>
          <cell r="E854">
            <v>10</v>
          </cell>
          <cell r="G854" t="str">
            <v>ＮＮYY年度形式</v>
          </cell>
        </row>
        <row r="855">
          <cell r="B855" t="str">
            <v>納入期限</v>
          </cell>
          <cell r="C855" t="str">
            <v>PROMISED_DATE</v>
          </cell>
          <cell r="D855" t="str">
            <v>DATE</v>
          </cell>
          <cell r="E855">
            <v>0</v>
          </cell>
        </row>
        <row r="856">
          <cell r="B856" t="str">
            <v>納入検収ステータス</v>
          </cell>
          <cell r="C856" t="str">
            <v>RECEIPT_STATUS</v>
          </cell>
          <cell r="D856" t="str">
            <v>VARCHAR2</v>
          </cell>
          <cell r="E856">
            <v>30</v>
          </cell>
          <cell r="G856" t="str">
            <v>受入状態認識用ステータス</v>
          </cell>
        </row>
        <row r="857">
          <cell r="B857" t="str">
            <v>納入場所・使用場所</v>
          </cell>
          <cell r="C857" t="str">
            <v>RECEIPT_LOCATION_SIYOBA</v>
          </cell>
          <cell r="D857" t="str">
            <v>VARCHAR2</v>
          </cell>
          <cell r="E857">
            <v>150</v>
          </cell>
          <cell r="F857">
            <v>0</v>
          </cell>
          <cell r="G857">
            <v>0</v>
          </cell>
        </row>
        <row r="858">
          <cell r="B858" t="str">
            <v>納入場所・部局等</v>
          </cell>
          <cell r="C858" t="str">
            <v>RECEIPT_LOCATION_BUKYOK</v>
          </cell>
          <cell r="D858" t="str">
            <v>VARCHAR2</v>
          </cell>
          <cell r="E858">
            <v>60</v>
          </cell>
          <cell r="F858">
            <v>0</v>
          </cell>
        </row>
        <row r="859">
          <cell r="B859" t="str">
            <v>納入検収日</v>
          </cell>
          <cell r="C859" t="str">
            <v>RECEIPT_DATE</v>
          </cell>
          <cell r="D859" t="str">
            <v>DATE</v>
          </cell>
          <cell r="E859">
            <v>0</v>
          </cell>
        </row>
        <row r="860">
          <cell r="B860" t="str">
            <v>納品書番号</v>
          </cell>
          <cell r="C860" t="str">
            <v>DERIVERY_DOC_MUN</v>
          </cell>
          <cell r="D860" t="str">
            <v>VARCHAR2</v>
          </cell>
          <cell r="E860">
            <v>150</v>
          </cell>
          <cell r="G860" t="str">
            <v>支出契約決議配分のみ使用</v>
          </cell>
        </row>
        <row r="861">
          <cell r="B861" t="str">
            <v>配分タイプ</v>
          </cell>
          <cell r="C861" t="str">
            <v>DESTINATION_TYPE_CODE</v>
          </cell>
          <cell r="D861" t="str">
            <v>VARCHAR2</v>
          </cell>
          <cell r="E861">
            <v>25</v>
          </cell>
          <cell r="G861">
            <v>0</v>
          </cell>
        </row>
        <row r="862">
          <cell r="B862" t="str">
            <v>配分金額</v>
          </cell>
          <cell r="C862" t="str">
            <v>DISTRIBUTION_AMOUNT</v>
          </cell>
          <cell r="D862" t="str">
            <v>NUMBER</v>
          </cell>
          <cell r="E862">
            <v>15</v>
          </cell>
          <cell r="F862">
            <v>0</v>
          </cell>
          <cell r="G862">
            <v>0</v>
          </cell>
        </row>
        <row r="863">
          <cell r="B863" t="str">
            <v>配分行の番号</v>
          </cell>
          <cell r="C863" t="str">
            <v>DISTRIBUTION_NUM</v>
          </cell>
          <cell r="D863" t="str">
            <v>NUMBER</v>
          </cell>
          <cell r="E863">
            <v>22</v>
          </cell>
          <cell r="F863">
            <v>0</v>
          </cell>
          <cell r="G863">
            <v>0</v>
          </cell>
        </row>
        <row r="864">
          <cell r="B864" t="str">
            <v>配分摘要</v>
          </cell>
          <cell r="C864" t="str">
            <v>DISTRIBUTION_DISCRIPTION</v>
          </cell>
          <cell r="D864" t="str">
            <v>VARCHAR2</v>
          </cell>
          <cell r="E864">
            <v>240</v>
          </cell>
          <cell r="F864">
            <v>0</v>
          </cell>
          <cell r="G864">
            <v>0</v>
          </cell>
        </row>
        <row r="865">
          <cell r="B865" t="str">
            <v>売却価額</v>
          </cell>
          <cell r="C865" t="str">
            <v>PROCEEDS_OF_SALE</v>
          </cell>
          <cell r="D865" t="str">
            <v>NUMBER</v>
          </cell>
          <cell r="E865">
            <v>22</v>
          </cell>
          <cell r="F865">
            <v>0</v>
          </cell>
          <cell r="G865">
            <v>0</v>
          </cell>
        </row>
        <row r="866">
          <cell r="B866" t="str">
            <v>売却先</v>
          </cell>
          <cell r="C866" t="str">
            <v>SOLD_TO</v>
          </cell>
          <cell r="D866" t="str">
            <v>VARCHAR2</v>
          </cell>
          <cell r="E866">
            <v>30</v>
          </cell>
          <cell r="F866">
            <v>0</v>
          </cell>
        </row>
        <row r="867">
          <cell r="B867" t="str">
            <v>発生日</v>
          </cell>
          <cell r="C867" t="str">
            <v>APPEARANCE_DATE</v>
          </cell>
          <cell r="D867" t="str">
            <v>DATE</v>
          </cell>
          <cell r="E867">
            <v>0</v>
          </cell>
          <cell r="F867">
            <v>0</v>
          </cell>
        </row>
        <row r="868">
          <cell r="B868" t="str">
            <v>発注_ヘッダー_ID</v>
          </cell>
          <cell r="C868" t="str">
            <v>CREATE_PO_HEADER_ID</v>
          </cell>
          <cell r="D868" t="str">
            <v>NUMBER</v>
          </cell>
          <cell r="E868">
            <v>22</v>
          </cell>
          <cell r="F868">
            <v>0</v>
          </cell>
        </row>
        <row r="869">
          <cell r="B869" t="str">
            <v>発注_配分_ID</v>
          </cell>
          <cell r="C869" t="str">
            <v>CREATE_PO_DISTRIBUTION_ID</v>
          </cell>
          <cell r="D869" t="str">
            <v>NUMBER</v>
          </cell>
          <cell r="E869">
            <v>22</v>
          </cell>
          <cell r="F869">
            <v>0</v>
          </cell>
        </row>
        <row r="870">
          <cell r="B870" t="str">
            <v>発注_明細_ID</v>
          </cell>
          <cell r="C870" t="str">
            <v>CREATE_PO_LINE_ID</v>
          </cell>
          <cell r="D870" t="str">
            <v>NUMBER</v>
          </cell>
          <cell r="E870">
            <v>22</v>
          </cell>
          <cell r="F870">
            <v>0</v>
          </cell>
        </row>
        <row r="871">
          <cell r="B871" t="str">
            <v>発注金額</v>
          </cell>
          <cell r="C871" t="str">
            <v>ORDER_AMOUNT</v>
          </cell>
          <cell r="D871" t="str">
            <v>NUMBER</v>
          </cell>
          <cell r="E871">
            <v>18</v>
          </cell>
          <cell r="F871">
            <v>4</v>
          </cell>
        </row>
        <row r="872">
          <cell r="B872" t="str">
            <v>発注数量</v>
          </cell>
          <cell r="C872" t="str">
            <v>ORDER_QUANTITY</v>
          </cell>
          <cell r="D872" t="str">
            <v>NUMBER</v>
          </cell>
          <cell r="E872">
            <v>18</v>
          </cell>
          <cell r="F872">
            <v>4</v>
          </cell>
        </row>
        <row r="873">
          <cell r="B873" t="str">
            <v>発注単価</v>
          </cell>
          <cell r="C873" t="str">
            <v>ORDER_UNIT_PRICE</v>
          </cell>
          <cell r="D873" t="str">
            <v>NUMBER</v>
          </cell>
          <cell r="E873">
            <v>18</v>
          </cell>
          <cell r="F873">
            <v>4</v>
          </cell>
          <cell r="G873">
            <v>0</v>
          </cell>
        </row>
        <row r="874">
          <cell r="B874" t="str">
            <v>発注通貨コード</v>
          </cell>
          <cell r="C874" t="str">
            <v>ORDER_CURRENCY_CODE</v>
          </cell>
          <cell r="D874" t="str">
            <v>VARCHAR2</v>
          </cell>
          <cell r="E874">
            <v>10</v>
          </cell>
          <cell r="G874">
            <v>0</v>
          </cell>
        </row>
        <row r="875">
          <cell r="B875" t="str">
            <v>発注日</v>
          </cell>
          <cell r="C875" t="str">
            <v>PRINTED_DATE</v>
          </cell>
          <cell r="D875" t="str">
            <v>DATE</v>
          </cell>
          <cell r="E875">
            <v>0</v>
          </cell>
          <cell r="G875">
            <v>0</v>
          </cell>
        </row>
        <row r="876">
          <cell r="B876" t="str">
            <v>発注年月日</v>
          </cell>
          <cell r="C876" t="str">
            <v>ORDER_DATE</v>
          </cell>
          <cell r="D876" t="str">
            <v>DATE</v>
          </cell>
          <cell r="E876">
            <v>0</v>
          </cell>
        </row>
        <row r="877">
          <cell r="B877" t="str">
            <v>発注年月日（和暦）</v>
          </cell>
          <cell r="C877" t="str">
            <v>ORDER_DATE_WAREKI_DSP</v>
          </cell>
          <cell r="D877" t="str">
            <v>VARCHAR2</v>
          </cell>
          <cell r="E877">
            <v>16</v>
          </cell>
        </row>
        <row r="878">
          <cell r="B878" t="str">
            <v>発注番号</v>
          </cell>
          <cell r="C878" t="str">
            <v>ORDER_NO</v>
          </cell>
          <cell r="D878" t="str">
            <v>VARCHAR2</v>
          </cell>
          <cell r="E878">
            <v>20</v>
          </cell>
        </row>
        <row r="879">
          <cell r="B879" t="str">
            <v>搬送先</v>
          </cell>
          <cell r="C879" t="str">
            <v>DELIVER_TO_LOCATION_ID</v>
          </cell>
          <cell r="D879" t="str">
            <v>NUMBER</v>
          </cell>
          <cell r="E879">
            <v>22</v>
          </cell>
          <cell r="F879">
            <v>0</v>
          </cell>
          <cell r="G879">
            <v>0</v>
          </cell>
        </row>
        <row r="880">
          <cell r="B880" t="str">
            <v>搬送先事業所ID</v>
          </cell>
          <cell r="C880" t="str">
            <v>SHIP_TO_LOCATION_ID</v>
          </cell>
          <cell r="D880" t="str">
            <v>NUMBER</v>
          </cell>
          <cell r="E880">
            <v>22</v>
          </cell>
          <cell r="F880">
            <v>0</v>
          </cell>
          <cell r="G880">
            <v>0</v>
          </cell>
        </row>
        <row r="881">
          <cell r="B881" t="str">
            <v>番号</v>
          </cell>
          <cell r="C881" t="str">
            <v>NO</v>
          </cell>
          <cell r="D881" t="str">
            <v>VARCHAR2</v>
          </cell>
          <cell r="E881">
            <v>30</v>
          </cell>
          <cell r="G881">
            <v>0</v>
          </cell>
        </row>
        <row r="882">
          <cell r="B882" t="str">
            <v>備考</v>
          </cell>
          <cell r="C882" t="str">
            <v>NOTE</v>
          </cell>
          <cell r="D882" t="str">
            <v>VARCHAR2</v>
          </cell>
          <cell r="E882">
            <v>240</v>
          </cell>
          <cell r="G882">
            <v>0</v>
          </cell>
        </row>
        <row r="883">
          <cell r="B883" t="str">
            <v>必要書類</v>
          </cell>
          <cell r="C883" t="str">
            <v>NECESSARY_DOCUMENTS</v>
          </cell>
          <cell r="D883" t="str">
            <v>VARCHAR2</v>
          </cell>
          <cell r="E883">
            <v>240</v>
          </cell>
          <cell r="G883" t="str">
            <v>本TABLEでは使用せず</v>
          </cell>
        </row>
        <row r="884">
          <cell r="B884" t="str">
            <v>表示勘定科目コード</v>
          </cell>
          <cell r="C884" t="str">
            <v>KAMOKU_CODE_DSP</v>
          </cell>
          <cell r="D884" t="str">
            <v>VARCHAR2</v>
          </cell>
          <cell r="E884">
            <v>25</v>
          </cell>
          <cell r="G884">
            <v>0</v>
          </cell>
        </row>
        <row r="885">
          <cell r="B885" t="str">
            <v>表示勘定科目名</v>
          </cell>
          <cell r="C885" t="str">
            <v>KAMOKU_NAME_DSP</v>
          </cell>
          <cell r="D885" t="str">
            <v>VARCHAR2</v>
          </cell>
          <cell r="E885">
            <v>240</v>
          </cell>
          <cell r="F885">
            <v>0</v>
          </cell>
        </row>
        <row r="886">
          <cell r="B886" t="str">
            <v>表示順序</v>
          </cell>
          <cell r="C886" t="str">
            <v>SHOW_SQENC</v>
          </cell>
          <cell r="D886" t="str">
            <v>NUMBER</v>
          </cell>
          <cell r="E886">
            <v>15</v>
          </cell>
          <cell r="F886">
            <v>0</v>
          </cell>
          <cell r="G886" t="str">
            <v>表示名称に対する順序を設定する</v>
          </cell>
        </row>
        <row r="887">
          <cell r="B887" t="str">
            <v>表示名</v>
          </cell>
          <cell r="C887" t="str">
            <v>SHOW_NAME</v>
          </cell>
          <cell r="D887" t="str">
            <v>VARCHAR2</v>
          </cell>
          <cell r="E887">
            <v>240</v>
          </cell>
          <cell r="F887">
            <v>0</v>
          </cell>
        </row>
        <row r="888">
          <cell r="B888" t="str">
            <v>品目ID</v>
          </cell>
          <cell r="C888" t="str">
            <v>ITEM_ID</v>
          </cell>
          <cell r="D888" t="str">
            <v>NUMBER</v>
          </cell>
          <cell r="E888">
            <v>22</v>
          </cell>
          <cell r="F888">
            <v>0</v>
          </cell>
        </row>
        <row r="889">
          <cell r="B889" t="str">
            <v>品目カテゴリID</v>
          </cell>
          <cell r="C889" t="str">
            <v>CATEGORY_ID</v>
          </cell>
          <cell r="D889" t="str">
            <v>NUMBER</v>
          </cell>
          <cell r="E889">
            <v>22</v>
          </cell>
          <cell r="F889">
            <v>0</v>
          </cell>
        </row>
        <row r="890">
          <cell r="B890" t="str">
            <v>品目改訂</v>
          </cell>
          <cell r="C890" t="str">
            <v>ITEM_REVISION</v>
          </cell>
          <cell r="D890" t="str">
            <v>NUMBER</v>
          </cell>
          <cell r="E890">
            <v>22</v>
          </cell>
          <cell r="F890">
            <v>0</v>
          </cell>
          <cell r="G890">
            <v>0</v>
          </cell>
        </row>
        <row r="891">
          <cell r="B891" t="str">
            <v>品目規格</v>
          </cell>
          <cell r="C891" t="str">
            <v>ITEM_STANDARD</v>
          </cell>
          <cell r="D891" t="str">
            <v>VARCHAR2</v>
          </cell>
          <cell r="E891">
            <v>150</v>
          </cell>
          <cell r="G891">
            <v>0</v>
          </cell>
        </row>
        <row r="892">
          <cell r="B892" t="str">
            <v>品目名</v>
          </cell>
          <cell r="C892" t="str">
            <v>ITEM_DESCRIPTION</v>
          </cell>
          <cell r="D892" t="str">
            <v>VARCHAR2</v>
          </cell>
          <cell r="E892">
            <v>240</v>
          </cell>
          <cell r="G892">
            <v>0</v>
          </cell>
        </row>
        <row r="893">
          <cell r="B893" t="str">
            <v>不用決定承認日</v>
          </cell>
          <cell r="C893" t="str">
            <v>FUYO_SHONIN_DATE</v>
          </cell>
          <cell r="D893" t="str">
            <v>DATE</v>
          </cell>
          <cell r="E893">
            <v>0</v>
          </cell>
        </row>
        <row r="894">
          <cell r="B894" t="str">
            <v>部局ID</v>
          </cell>
          <cell r="C894" t="str">
            <v>BUKYOKU_ID</v>
          </cell>
          <cell r="D894" t="str">
            <v>VARCHAR2</v>
          </cell>
          <cell r="E894">
            <v>25</v>
          </cell>
        </row>
        <row r="895">
          <cell r="B895" t="str">
            <v>部局コード</v>
          </cell>
          <cell r="C895" t="str">
            <v>BUKYOKU_CODE</v>
          </cell>
          <cell r="D895" t="str">
            <v>VARCHAR2</v>
          </cell>
          <cell r="E895">
            <v>25</v>
          </cell>
        </row>
        <row r="896">
          <cell r="B896" t="str">
            <v>部局コード（パラメータ）</v>
          </cell>
          <cell r="C896" t="str">
            <v>BUKYOKU_CODE_PARA</v>
          </cell>
          <cell r="D896" t="str">
            <v>VARCHAR2</v>
          </cell>
          <cell r="E896">
            <v>25</v>
          </cell>
          <cell r="G896" t="str">
            <v>パラメータの部局コード</v>
          </cell>
        </row>
        <row r="897">
          <cell r="B897" t="str">
            <v>部局コード（フッター宛先）</v>
          </cell>
          <cell r="C897" t="str">
            <v>BUKYOKU_CODE_FOOT_TO</v>
          </cell>
          <cell r="D897" t="str">
            <v>VARCHAR2</v>
          </cell>
          <cell r="E897">
            <v>25</v>
          </cell>
        </row>
        <row r="898">
          <cell r="B898" t="str">
            <v>部局コード（¿0ü0ü0É</v>
          </cell>
          <cell r="C898" t="str">
            <v>BUKYOKU_CODE_FOOT_FROM</v>
          </cell>
          <cell r="D898" t="str">
            <v>VARCHAR2</v>
          </cell>
          <cell r="E898">
            <v>25</v>
          </cell>
          <cell r="F898">
            <v>0</v>
          </cell>
          <cell r="G898">
            <v>0</v>
          </cell>
        </row>
        <row r="899">
          <cell r="B899" t="str">
            <v>部局コード（ヘッダー宛先）</v>
          </cell>
          <cell r="C899" t="str">
            <v>BUKYOKU_CODE_HEAD_TO</v>
          </cell>
          <cell r="D899" t="str">
            <v>VARCHAR2</v>
          </cell>
          <cell r="E899">
            <v>25</v>
          </cell>
          <cell r="G899">
            <v>0</v>
          </cell>
        </row>
        <row r="900">
          <cell r="B900" t="str">
            <v>部局コード（ヘッダー差出）</v>
          </cell>
          <cell r="C900" t="str">
            <v>BUKYOKU_CODE_HEAD_FROM</v>
          </cell>
          <cell r="D900" t="str">
            <v>VARCHAR2</v>
          </cell>
          <cell r="E900">
            <v>25</v>
          </cell>
          <cell r="G900">
            <v>0</v>
          </cell>
        </row>
        <row r="901">
          <cell r="B901" t="str">
            <v>部局発注印刷済フラグ</v>
          </cell>
          <cell r="C901" t="str">
            <v>BUKYOKU_PRINTED_FLAG</v>
          </cell>
          <cell r="D901" t="str">
            <v>VARCHAR2</v>
          </cell>
          <cell r="E901">
            <v>150</v>
          </cell>
          <cell r="G901" t="str">
            <v>部局発注印刷時使用</v>
          </cell>
        </row>
        <row r="902">
          <cell r="B902" t="str">
            <v>部局発注日次一覧印刷済フラグ</v>
          </cell>
          <cell r="C902" t="str">
            <v>BU_ICHIRAN_P_FLAG</v>
          </cell>
          <cell r="D902" t="str">
            <v>NUMBER</v>
          </cell>
          <cell r="E902">
            <v>22</v>
          </cell>
          <cell r="F902">
            <v>0</v>
          </cell>
          <cell r="G902" t="str">
            <v>部局発注印刷時使用</v>
          </cell>
        </row>
        <row r="903">
          <cell r="B903" t="str">
            <v>部局名</v>
          </cell>
          <cell r="C903" t="str">
            <v>BUKYOKU_NAME</v>
          </cell>
          <cell r="D903" t="str">
            <v>VARCHAR2</v>
          </cell>
          <cell r="E903">
            <v>240</v>
          </cell>
        </row>
        <row r="904">
          <cell r="B904" t="str">
            <v>部局名（パラメータ）</v>
          </cell>
          <cell r="C904" t="str">
            <v>BUKYOKU_NAME_PARA</v>
          </cell>
          <cell r="D904" t="str">
            <v>VARCHAR2</v>
          </cell>
          <cell r="E904">
            <v>240</v>
          </cell>
          <cell r="F904">
            <v>0</v>
          </cell>
          <cell r="G904" t="str">
            <v>パラメータの部局名</v>
          </cell>
        </row>
        <row r="905">
          <cell r="B905" t="str">
            <v>部局名（フッター宛先）</v>
          </cell>
          <cell r="C905" t="str">
            <v>BUKYOKU_NAME_FOOT_TO</v>
          </cell>
          <cell r="D905" t="str">
            <v>VARCHAR2</v>
          </cell>
          <cell r="E905">
            <v>240</v>
          </cell>
        </row>
        <row r="906">
          <cell r="B906" t="e">
            <v>#N/A</v>
          </cell>
          <cell r="C906" t="str">
            <v>BUKYOKU_NAME_FOOT_FROM</v>
          </cell>
          <cell r="D906" t="str">
            <v>VARCHAR2</v>
          </cell>
          <cell r="E906">
            <v>240</v>
          </cell>
          <cell r="F906">
            <v>0</v>
          </cell>
        </row>
        <row r="907">
          <cell r="B907" t="str">
            <v>部局名（ヘッダー宛先）</v>
          </cell>
          <cell r="C907" t="str">
            <v>BUKYOKU_NAME_HEAD_TO</v>
          </cell>
          <cell r="D907" t="str">
            <v>VARCHAR2</v>
          </cell>
          <cell r="E907">
            <v>240</v>
          </cell>
        </row>
        <row r="908">
          <cell r="B908" t="str">
            <v>部局名（ヘッダー差出）</v>
          </cell>
          <cell r="C908" t="str">
            <v>BUKYOKU_NAME_HEAD_FROM</v>
          </cell>
          <cell r="D908" t="str">
            <v>VARCHAR2</v>
          </cell>
          <cell r="E908">
            <v>240</v>
          </cell>
        </row>
        <row r="909">
          <cell r="B909" t="str">
            <v>文書振込区分</v>
          </cell>
          <cell r="C909" t="str">
            <v>BUNSYO_FURIKOMI_KBN</v>
          </cell>
          <cell r="D909" t="str">
            <v>VARCHAR2</v>
          </cell>
          <cell r="E909">
            <v>1</v>
          </cell>
        </row>
        <row r="910">
          <cell r="B910" t="str">
            <v>文書番号</v>
          </cell>
          <cell r="C910" t="str">
            <v>DOC_SEQUENCE_VALUE</v>
          </cell>
          <cell r="D910" t="str">
            <v>NUMBER</v>
          </cell>
          <cell r="E910">
            <v>22</v>
          </cell>
          <cell r="F910">
            <v>0</v>
          </cell>
        </row>
        <row r="911">
          <cell r="B911" t="str">
            <v>保管場所</v>
          </cell>
          <cell r="C911" t="str">
            <v>DESTINATION_SUBINVENTORY</v>
          </cell>
          <cell r="D911" t="str">
            <v>VARCHAR2</v>
          </cell>
          <cell r="E911">
            <v>240</v>
          </cell>
        </row>
        <row r="912">
          <cell r="B912" t="str">
            <v>保留種別</v>
          </cell>
          <cell r="C912" t="str">
            <v>HOLD_TYPE</v>
          </cell>
          <cell r="D912" t="str">
            <v>VARCHAR2</v>
          </cell>
          <cell r="E912">
            <v>20</v>
          </cell>
          <cell r="G912" t="str">
            <v>保留の種類</v>
          </cell>
        </row>
        <row r="913">
          <cell r="B913" t="str">
            <v>保留種別名</v>
          </cell>
          <cell r="C913" t="str">
            <v>HOLD_TYPE_NAME</v>
          </cell>
          <cell r="D913" t="str">
            <v>VARCHAR2</v>
          </cell>
          <cell r="E913">
            <v>50</v>
          </cell>
          <cell r="G913" t="str">
            <v>保留の種類名</v>
          </cell>
        </row>
        <row r="914">
          <cell r="B914" t="str">
            <v>補助カテゴリ</v>
          </cell>
          <cell r="C914" t="str">
            <v>FA_CATEGORY_SUB</v>
          </cell>
          <cell r="D914" t="str">
            <v>VARCHAR2</v>
          </cell>
          <cell r="E914">
            <v>150</v>
          </cell>
          <cell r="G914" t="str">
            <v>資産カテゴリ（補助）</v>
          </cell>
        </row>
        <row r="915">
          <cell r="B915" t="str">
            <v>補助科目コード</v>
          </cell>
          <cell r="C915" t="str">
            <v>HOJO_CODE</v>
          </cell>
          <cell r="D915" t="str">
            <v>VARCHAR2</v>
          </cell>
          <cell r="E915">
            <v>25</v>
          </cell>
          <cell r="F915">
            <v>0</v>
          </cell>
        </row>
        <row r="916">
          <cell r="B916" t="str">
            <v>補助科目名</v>
          </cell>
          <cell r="C916" t="str">
            <v>HOJO_NAME</v>
          </cell>
          <cell r="D916" t="str">
            <v>VARCHAR2</v>
          </cell>
          <cell r="E916">
            <v>240</v>
          </cell>
          <cell r="F916">
            <v>0</v>
          </cell>
        </row>
        <row r="917">
          <cell r="B917" t="str">
            <v>法人コード</v>
          </cell>
          <cell r="C917" t="str">
            <v>HOJIN_CODE</v>
          </cell>
          <cell r="D917" t="str">
            <v>VARCHAR2</v>
          </cell>
          <cell r="E917">
            <v>25</v>
          </cell>
        </row>
        <row r="918">
          <cell r="B918" t="str">
            <v>法人種別</v>
          </cell>
          <cell r="C918" t="str">
            <v>HOJIN_TYPE</v>
          </cell>
          <cell r="D918" t="str">
            <v>VARCHAR2</v>
          </cell>
          <cell r="E918">
            <v>20</v>
          </cell>
          <cell r="F918">
            <v>0</v>
          </cell>
          <cell r="G918" t="str">
            <v>法人の種類</v>
          </cell>
        </row>
        <row r="919">
          <cell r="B919" t="str">
            <v>法人名</v>
          </cell>
          <cell r="C919" t="str">
            <v>HOJIN_NAME</v>
          </cell>
          <cell r="D919" t="str">
            <v>VARCHAR2</v>
          </cell>
          <cell r="E919">
            <v>240</v>
          </cell>
          <cell r="F919">
            <v>0</v>
          </cell>
        </row>
        <row r="920">
          <cell r="B920" t="str">
            <v>法人略号カナ</v>
          </cell>
          <cell r="C920" t="str">
            <v>HOJIN_RYAKU_ALT</v>
          </cell>
          <cell r="D920" t="str">
            <v>VARCHAR2</v>
          </cell>
          <cell r="E920">
            <v>3</v>
          </cell>
          <cell r="F920">
            <v>0</v>
          </cell>
          <cell r="G920" t="str">
            <v>法人略号（カナ）</v>
          </cell>
        </row>
        <row r="921">
          <cell r="B921" t="str">
            <v>法人略号英字</v>
          </cell>
          <cell r="C921" t="str">
            <v>HOJIN_RYAKU_E</v>
          </cell>
          <cell r="D921" t="str">
            <v>VARCHAR2</v>
          </cell>
          <cell r="E921">
            <v>3</v>
          </cell>
          <cell r="G921" t="str">
            <v>法人略号（英字）</v>
          </cell>
        </row>
        <row r="922">
          <cell r="B922" t="str">
            <v>法人略号漢字</v>
          </cell>
          <cell r="C922" t="str">
            <v>HOJIN_RYAKU</v>
          </cell>
          <cell r="D922" t="str">
            <v>VARCHAR2</v>
          </cell>
          <cell r="E922">
            <v>6</v>
          </cell>
          <cell r="G922" t="str">
            <v>法人略号（漢字）</v>
          </cell>
        </row>
        <row r="923">
          <cell r="B923" t="str">
            <v>本部承認フラグ</v>
          </cell>
          <cell r="C923" t="str">
            <v>ADMIN_APPROVE_FLAG</v>
          </cell>
          <cell r="D923" t="str">
            <v>VARCHAR2</v>
          </cell>
          <cell r="E923">
            <v>1</v>
          </cell>
          <cell r="F923">
            <v>0</v>
          </cell>
          <cell r="G923" t="str">
            <v>'1'：本部承認 '0'：部局承認</v>
          </cell>
        </row>
        <row r="924">
          <cell r="B924" t="str">
            <v>未払残高</v>
          </cell>
          <cell r="C924" t="str">
            <v>MIBARAI_AMOUNT</v>
          </cell>
          <cell r="D924" t="str">
            <v>NUMBER</v>
          </cell>
          <cell r="E924">
            <v>22</v>
          </cell>
          <cell r="F924">
            <v>0</v>
          </cell>
        </row>
        <row r="925">
          <cell r="B925" t="str">
            <v>無効日</v>
          </cell>
          <cell r="C925" t="str">
            <v>EFFECTIVE_END_DATE</v>
          </cell>
          <cell r="D925" t="str">
            <v>DATE</v>
          </cell>
          <cell r="E925">
            <v>0</v>
          </cell>
        </row>
        <row r="926">
          <cell r="B926" t="str">
            <v>明細残高</v>
          </cell>
          <cell r="C926" t="str">
            <v>LINE_BLNC_AMOUNT</v>
          </cell>
          <cell r="D926" t="str">
            <v>NUMBER</v>
          </cell>
          <cell r="E926">
            <v>22</v>
          </cell>
          <cell r="F926">
            <v>0</v>
          </cell>
        </row>
        <row r="927">
          <cell r="B927" t="str">
            <v>明細摘要</v>
          </cell>
          <cell r="C927" t="str">
            <v>LINE_TEKIYO</v>
          </cell>
          <cell r="D927" t="str">
            <v>VARCHAR2</v>
          </cell>
          <cell r="E927">
            <v>240</v>
          </cell>
        </row>
        <row r="928">
          <cell r="B928" t="str">
            <v>明細番号</v>
          </cell>
          <cell r="C928" t="str">
            <v>JE_LINE_NUM</v>
          </cell>
          <cell r="D928" t="str">
            <v>NUMBER</v>
          </cell>
          <cell r="E928">
            <v>15</v>
          </cell>
          <cell r="F928">
            <v>0</v>
          </cell>
          <cell r="G928">
            <v>0</v>
          </cell>
        </row>
        <row r="929">
          <cell r="B929" t="str">
            <v>目的別分類コード</v>
          </cell>
          <cell r="C929" t="str">
            <v>MOKUTEKI_CODE</v>
          </cell>
          <cell r="D929" t="str">
            <v>VARCHAR2</v>
          </cell>
          <cell r="E929">
            <v>25</v>
          </cell>
          <cell r="G929">
            <v>0</v>
          </cell>
        </row>
        <row r="930">
          <cell r="B930" t="str">
            <v>目的別分類名</v>
          </cell>
          <cell r="C930" t="str">
            <v>MOKUTEKI_NAME</v>
          </cell>
          <cell r="D930" t="str">
            <v>VARCHAR2</v>
          </cell>
          <cell r="E930">
            <v>240</v>
          </cell>
          <cell r="F930">
            <v>0</v>
          </cell>
          <cell r="G930">
            <v>0</v>
          </cell>
        </row>
        <row r="931">
          <cell r="B931" t="str">
            <v>有効フラグ</v>
          </cell>
          <cell r="C931" t="str">
            <v>ENABLED_FLAG</v>
          </cell>
          <cell r="D931" t="str">
            <v>VARCHAR2</v>
          </cell>
          <cell r="E931">
            <v>1</v>
          </cell>
        </row>
        <row r="932">
          <cell r="B932" t="str">
            <v>有効開始日</v>
          </cell>
          <cell r="C932" t="str">
            <v>START_DATE_ACTIVE</v>
          </cell>
          <cell r="D932" t="str">
            <v>DATE</v>
          </cell>
          <cell r="E932">
            <v>0</v>
          </cell>
        </row>
        <row r="933">
          <cell r="B933" t="str">
            <v>有効終了日</v>
          </cell>
          <cell r="C933" t="str">
            <v>END_DATE_ACTIVE</v>
          </cell>
          <cell r="D933" t="str">
            <v>DATE</v>
          </cell>
          <cell r="E933">
            <v>0</v>
          </cell>
          <cell r="F933">
            <v>0</v>
          </cell>
        </row>
        <row r="934">
          <cell r="B934" t="str">
            <v>有効日</v>
          </cell>
          <cell r="C934" t="str">
            <v>EFFECTIVE_START_DATE</v>
          </cell>
          <cell r="D934" t="str">
            <v>DATE</v>
          </cell>
          <cell r="E934">
            <v>0</v>
          </cell>
          <cell r="F934">
            <v>0</v>
          </cell>
          <cell r="G934">
            <v>0</v>
          </cell>
        </row>
        <row r="935">
          <cell r="B935" t="str">
            <v>予算コード</v>
          </cell>
          <cell r="C935" t="str">
            <v>YOSAN_CODE</v>
          </cell>
          <cell r="D935" t="str">
            <v>VARCHAR2</v>
          </cell>
          <cell r="E935">
            <v>50</v>
          </cell>
          <cell r="F935">
            <v>0</v>
          </cell>
          <cell r="G935" t="str">
            <v>SEGMENT2～9を「.」で結合したコード</v>
          </cell>
        </row>
        <row r="936">
          <cell r="B936" t="str">
            <v>予算引当日</v>
          </cell>
          <cell r="C936" t="str">
            <v>GL_ENCUMBERED_DATE</v>
          </cell>
          <cell r="D936" t="str">
            <v>DATE</v>
          </cell>
          <cell r="E936">
            <v>0</v>
          </cell>
          <cell r="F936">
            <v>0</v>
          </cell>
          <cell r="G936">
            <v>0</v>
          </cell>
        </row>
        <row r="937">
          <cell r="B937" t="str">
            <v>予算科目</v>
          </cell>
          <cell r="C937" t="str">
            <v>BUDGET_ACCOUNT_ID</v>
          </cell>
          <cell r="D937" t="str">
            <v>NUMBER</v>
          </cell>
          <cell r="E937">
            <v>22</v>
          </cell>
          <cell r="F937">
            <v>0</v>
          </cell>
          <cell r="G937">
            <v>0</v>
          </cell>
        </row>
        <row r="938">
          <cell r="B938" t="str">
            <v>予算科目コード</v>
          </cell>
          <cell r="C938" t="str">
            <v>BUDGET_CODE</v>
          </cell>
          <cell r="D938" t="str">
            <v>VARCHAR2</v>
          </cell>
          <cell r="E938">
            <v>25</v>
          </cell>
          <cell r="G938">
            <v>0</v>
          </cell>
        </row>
        <row r="939">
          <cell r="B939" t="str">
            <v>予算科目階層コード１</v>
          </cell>
          <cell r="C939" t="str">
            <v>SEGMENT1</v>
          </cell>
          <cell r="D939" t="str">
            <v>VARCHAR2</v>
          </cell>
          <cell r="E939">
            <v>150</v>
          </cell>
          <cell r="G939">
            <v>0</v>
          </cell>
        </row>
        <row r="940">
          <cell r="B940" t="str">
            <v>予算科目階層コード１０</v>
          </cell>
          <cell r="C940" t="str">
            <v>SEGMENT10</v>
          </cell>
          <cell r="D940" t="str">
            <v>VARCHAR2</v>
          </cell>
          <cell r="E940">
            <v>150</v>
          </cell>
          <cell r="F940">
            <v>0</v>
          </cell>
          <cell r="G940">
            <v>0</v>
          </cell>
        </row>
        <row r="941">
          <cell r="B941" t="str">
            <v>予算科目階層コード１１</v>
          </cell>
          <cell r="C941" t="str">
            <v>SEGMENT11</v>
          </cell>
          <cell r="D941" t="str">
            <v>VARCHAR2</v>
          </cell>
          <cell r="E941">
            <v>150</v>
          </cell>
          <cell r="F941">
            <v>0</v>
          </cell>
        </row>
        <row r="942">
          <cell r="B942" t="str">
            <v>予算科目階層コード１２</v>
          </cell>
          <cell r="C942" t="str">
            <v>SEGMENT12</v>
          </cell>
          <cell r="D942" t="str">
            <v>VARCHAR2</v>
          </cell>
          <cell r="E942">
            <v>150</v>
          </cell>
          <cell r="G942">
            <v>0</v>
          </cell>
        </row>
        <row r="943">
          <cell r="B943" t="str">
            <v>予算科目階層コード１３</v>
          </cell>
          <cell r="C943" t="str">
            <v>SEGMENT13</v>
          </cell>
          <cell r="D943" t="str">
            <v>VARCHAR2</v>
          </cell>
          <cell r="E943">
            <v>150</v>
          </cell>
          <cell r="F943">
            <v>0</v>
          </cell>
        </row>
        <row r="944">
          <cell r="B944" t="str">
            <v>予算科目階層コード１４</v>
          </cell>
          <cell r="C944" t="str">
            <v>SEGMENT14</v>
          </cell>
          <cell r="D944" t="str">
            <v>VARCHAR2</v>
          </cell>
          <cell r="E944">
            <v>150</v>
          </cell>
        </row>
        <row r="945">
          <cell r="B945" t="str">
            <v>予算科目階層コード１５</v>
          </cell>
          <cell r="C945" t="str">
            <v>SEGMENT15</v>
          </cell>
          <cell r="D945" t="str">
            <v>VARCHAR2</v>
          </cell>
          <cell r="E945">
            <v>150</v>
          </cell>
          <cell r="G945">
            <v>0</v>
          </cell>
        </row>
        <row r="946">
          <cell r="B946" t="str">
            <v>予算科目階層コード２</v>
          </cell>
          <cell r="C946" t="str">
            <v>SEGMENT2</v>
          </cell>
          <cell r="D946" t="str">
            <v>VARCHAR2</v>
          </cell>
          <cell r="E946">
            <v>150</v>
          </cell>
          <cell r="G946">
            <v>0</v>
          </cell>
        </row>
        <row r="947">
          <cell r="B947" t="str">
            <v>予算科目階層コード３</v>
          </cell>
          <cell r="C947" t="str">
            <v>SEGMENT3</v>
          </cell>
          <cell r="D947" t="str">
            <v>VARCHAR2</v>
          </cell>
          <cell r="E947">
            <v>150</v>
          </cell>
          <cell r="F947">
            <v>0</v>
          </cell>
          <cell r="G947">
            <v>0</v>
          </cell>
        </row>
        <row r="948">
          <cell r="B948" t="str">
            <v>予算科目階層コード４</v>
          </cell>
          <cell r="C948" t="str">
            <v>SEGMENT4</v>
          </cell>
          <cell r="D948" t="str">
            <v>VARCHAR2</v>
          </cell>
          <cell r="E948">
            <v>150</v>
          </cell>
        </row>
        <row r="949">
          <cell r="B949" t="str">
            <v>予算科目階層コード５</v>
          </cell>
          <cell r="C949" t="str">
            <v>SEGMENT5</v>
          </cell>
          <cell r="D949" t="str">
            <v>VARCHAR2</v>
          </cell>
          <cell r="E949">
            <v>150</v>
          </cell>
        </row>
        <row r="950">
          <cell r="B950" t="str">
            <v>予算科目階層コード６</v>
          </cell>
          <cell r="C950" t="str">
            <v>SEGMENT6</v>
          </cell>
          <cell r="D950" t="str">
            <v>VARCHAR2</v>
          </cell>
          <cell r="E950">
            <v>150</v>
          </cell>
        </row>
        <row r="951">
          <cell r="B951" t="str">
            <v>予算科目階層コード７</v>
          </cell>
          <cell r="C951" t="str">
            <v>SEGMENT7</v>
          </cell>
          <cell r="D951" t="str">
            <v>VARCHAR2</v>
          </cell>
          <cell r="E951">
            <v>150</v>
          </cell>
          <cell r="F951">
            <v>0</v>
          </cell>
          <cell r="G951">
            <v>0</v>
          </cell>
        </row>
        <row r="952">
          <cell r="B952" t="str">
            <v>予算科目階層コード８</v>
          </cell>
          <cell r="C952" t="str">
            <v>SEGMENT8</v>
          </cell>
          <cell r="D952" t="str">
            <v>VARCHAR2</v>
          </cell>
          <cell r="E952">
            <v>150</v>
          </cell>
          <cell r="G952">
            <v>0</v>
          </cell>
        </row>
        <row r="953">
          <cell r="B953" t="str">
            <v>予算科目階層コード９</v>
          </cell>
          <cell r="C953" t="str">
            <v>SEGMENT9</v>
          </cell>
          <cell r="D953" t="str">
            <v>VARCHAR2</v>
          </cell>
          <cell r="E953">
            <v>150</v>
          </cell>
          <cell r="G953">
            <v>0</v>
          </cell>
        </row>
        <row r="954">
          <cell r="B954" t="str">
            <v>予算科目名</v>
          </cell>
          <cell r="C954" t="str">
            <v>BUDGET_NAME</v>
          </cell>
          <cell r="D954" t="str">
            <v>VARCHAR2</v>
          </cell>
          <cell r="E954">
            <v>240</v>
          </cell>
          <cell r="G954">
            <v>0</v>
          </cell>
        </row>
        <row r="955">
          <cell r="B955" t="str">
            <v>予算現額</v>
          </cell>
          <cell r="C955" t="str">
            <v>BUDGET_AMOUNT</v>
          </cell>
          <cell r="D955" t="str">
            <v>NUMBER</v>
          </cell>
          <cell r="E955">
            <v>22</v>
          </cell>
          <cell r="F955">
            <v>0</v>
          </cell>
        </row>
        <row r="956">
          <cell r="B956" t="str">
            <v>予算差引日</v>
          </cell>
          <cell r="C956" t="str">
            <v>ENCUMBRANCE_DATE</v>
          </cell>
          <cell r="D956" t="str">
            <v>DATE</v>
          </cell>
          <cell r="G956">
            <v>0</v>
          </cell>
        </row>
        <row r="957">
          <cell r="B957" t="str">
            <v>予算残額</v>
          </cell>
          <cell r="C957" t="str">
            <v>BUDGET_BLNC_AMOUNT</v>
          </cell>
          <cell r="D957" t="str">
            <v>NUMBER</v>
          </cell>
          <cell r="E957">
            <v>22</v>
          </cell>
          <cell r="F957">
            <v>0</v>
          </cell>
        </row>
        <row r="958">
          <cell r="B958" t="str">
            <v>予算執行合計額</v>
          </cell>
          <cell r="C958" t="str">
            <v>BUDGET_EXCT_TTL_AMOUNT</v>
          </cell>
          <cell r="D958" t="str">
            <v>NUMBER</v>
          </cell>
          <cell r="E958">
            <v>22</v>
          </cell>
          <cell r="F958">
            <v>0</v>
          </cell>
        </row>
        <row r="959">
          <cell r="B959" t="str">
            <v>予算発生額</v>
          </cell>
          <cell r="C959" t="str">
            <v>BUDGET_NET_AMOUNT</v>
          </cell>
          <cell r="D959" t="str">
            <v>NUMBER</v>
          </cell>
          <cell r="E959">
            <v>22</v>
          </cell>
          <cell r="F959">
            <v>0</v>
          </cell>
          <cell r="G959">
            <v>0</v>
          </cell>
        </row>
        <row r="960">
          <cell r="B960" t="str">
            <v>予算名称</v>
          </cell>
          <cell r="C960" t="str">
            <v>YOSAN_NAME</v>
          </cell>
          <cell r="D960" t="str">
            <v>VARCHAR2</v>
          </cell>
          <cell r="E960">
            <v>500</v>
          </cell>
          <cell r="F960">
            <v>0</v>
          </cell>
          <cell r="G960" t="str">
            <v>SEGMENT2～9の名称を「.」で結合した名称</v>
          </cell>
        </row>
        <row r="961">
          <cell r="B961" t="str">
            <v>予実区分</v>
          </cell>
          <cell r="C961" t="str">
            <v>ACTUAL_FLAG</v>
          </cell>
          <cell r="D961" t="str">
            <v>VARCHAR2</v>
          </cell>
          <cell r="E961">
            <v>1</v>
          </cell>
        </row>
        <row r="962">
          <cell r="B962" t="str">
            <v>予定価格</v>
          </cell>
          <cell r="C962" t="str">
            <v>BIDDING_PRICE_PLAN</v>
          </cell>
          <cell r="D962" t="str">
            <v>NUMBER</v>
          </cell>
          <cell r="E962">
            <v>22</v>
          </cell>
          <cell r="F962">
            <v>4</v>
          </cell>
          <cell r="G962" t="str">
            <v>本TABLEでは使用せず</v>
          </cell>
        </row>
        <row r="963">
          <cell r="B963" t="str">
            <v>予定日</v>
          </cell>
          <cell r="C963" t="str">
            <v>YOTEI_DATE</v>
          </cell>
          <cell r="D963" t="str">
            <v>DATE</v>
          </cell>
          <cell r="E963">
            <v>0</v>
          </cell>
        </row>
        <row r="964">
          <cell r="B964" t="str">
            <v>予備</v>
          </cell>
          <cell r="C964" t="str">
            <v>YOBI</v>
          </cell>
          <cell r="D964" t="str">
            <v>VARCHAR2</v>
          </cell>
          <cell r="E964">
            <v>50</v>
          </cell>
        </row>
        <row r="965">
          <cell r="B965" t="str">
            <v>予備コード</v>
          </cell>
          <cell r="C965" t="str">
            <v>YOBI_CODE</v>
          </cell>
          <cell r="D965" t="str">
            <v>VARCHAR2</v>
          </cell>
          <cell r="E965">
            <v>25</v>
          </cell>
        </row>
        <row r="966">
          <cell r="B966" t="str">
            <v>予備名</v>
          </cell>
          <cell r="C966" t="str">
            <v>YOBI_NAME</v>
          </cell>
          <cell r="D966" t="str">
            <v>VARCHAR2</v>
          </cell>
          <cell r="E966">
            <v>240</v>
          </cell>
        </row>
        <row r="967">
          <cell r="B967" t="str">
            <v>預金種別</v>
          </cell>
          <cell r="C967" t="str">
            <v>BANK_ACCOUNT_TYPE</v>
          </cell>
          <cell r="D967" t="str">
            <v>VARCHAR2</v>
          </cell>
          <cell r="E967">
            <v>25</v>
          </cell>
          <cell r="F967">
            <v>0</v>
          </cell>
          <cell r="G967" t="str">
            <v>預金種別</v>
          </cell>
        </row>
        <row r="968">
          <cell r="B968" t="str">
            <v>預金種別名</v>
          </cell>
          <cell r="C968" t="str">
            <v>BANK_ACCOUNT_TYPE_NAME</v>
          </cell>
          <cell r="D968" t="str">
            <v>VARCHAR2</v>
          </cell>
          <cell r="E968">
            <v>240</v>
          </cell>
          <cell r="G968" t="str">
            <v>預金種別名</v>
          </cell>
        </row>
        <row r="969">
          <cell r="B969" t="str">
            <v>要求ID</v>
          </cell>
          <cell r="C969" t="str">
            <v>REQUEST_ID</v>
          </cell>
          <cell r="D969" t="str">
            <v>NUMBER</v>
          </cell>
          <cell r="E969">
            <v>15</v>
          </cell>
          <cell r="F969">
            <v>0</v>
          </cell>
          <cell r="G969" t="str">
            <v>コンカレントの要求ID</v>
          </cell>
        </row>
        <row r="970">
          <cell r="B970" t="str">
            <v>理由コード</v>
          </cell>
          <cell r="C970" t="str">
            <v>REASON_CODE</v>
          </cell>
          <cell r="D970" t="str">
            <v>VARCHAR2</v>
          </cell>
          <cell r="E970">
            <v>3</v>
          </cell>
          <cell r="F970">
            <v>0</v>
          </cell>
        </row>
        <row r="971">
          <cell r="B971" t="str">
            <v>理由コード名</v>
          </cell>
          <cell r="C971" t="str">
            <v>REASON_NAME</v>
          </cell>
          <cell r="D971" t="str">
            <v>VARCHAR2</v>
          </cell>
          <cell r="E971">
            <v>80</v>
          </cell>
          <cell r="F971">
            <v>0</v>
          </cell>
        </row>
        <row r="972">
          <cell r="B972" t="str">
            <v>理由欄</v>
          </cell>
          <cell r="C972" t="str">
            <v>REASON_COLUMN</v>
          </cell>
          <cell r="D972" t="str">
            <v>VARCHAR2</v>
          </cell>
          <cell r="E972">
            <v>150</v>
          </cell>
          <cell r="F972">
            <v>0</v>
          </cell>
        </row>
        <row r="973">
          <cell r="B973" t="str">
            <v>立替金額</v>
          </cell>
          <cell r="C973" t="str">
            <v>TATEKAE_AMOUNT</v>
          </cell>
          <cell r="D973" t="str">
            <v>NUMBER</v>
          </cell>
          <cell r="E973">
            <v>22</v>
          </cell>
          <cell r="F973">
            <v>0</v>
          </cell>
          <cell r="G973" t="str">
            <v>立替金の金額</v>
          </cell>
        </row>
        <row r="974">
          <cell r="B974" t="str">
            <v>立替金摘要</v>
          </cell>
          <cell r="C974" t="str">
            <v>TATEKAE_DESC</v>
          </cell>
          <cell r="D974" t="str">
            <v>VARCHAR2</v>
          </cell>
          <cell r="E974">
            <v>240</v>
          </cell>
          <cell r="F974">
            <v>0</v>
          </cell>
          <cell r="G974" t="str">
            <v>立替金の摘要</v>
          </cell>
        </row>
        <row r="975">
          <cell r="B975" t="str">
            <v>立替金入金摘要</v>
          </cell>
          <cell r="C975" t="str">
            <v>TATEKAE_NYUKIN_DESC</v>
          </cell>
          <cell r="D975" t="str">
            <v>VARCHAR2</v>
          </cell>
          <cell r="E975">
            <v>240</v>
          </cell>
          <cell r="F975">
            <v>0</v>
          </cell>
          <cell r="G975" t="str">
            <v>立替金に対する入金の摘要</v>
          </cell>
        </row>
        <row r="976">
          <cell r="B976" t="str">
            <v>立替金入金日</v>
          </cell>
          <cell r="C976" t="str">
            <v>TATEKAE_NYUKIN_DATE</v>
          </cell>
          <cell r="D976" t="str">
            <v>DATE</v>
          </cell>
          <cell r="E976">
            <v>0</v>
          </cell>
          <cell r="G976" t="str">
            <v>立替金に対する入金のあった日</v>
          </cell>
        </row>
        <row r="977">
          <cell r="B977" t="str">
            <v>立替仕入先</v>
          </cell>
          <cell r="C977" t="str">
            <v>TATEKAE_SIIRESAKI</v>
          </cell>
          <cell r="D977" t="str">
            <v>VARCHAR2</v>
          </cell>
          <cell r="E977">
            <v>150</v>
          </cell>
          <cell r="G977" t="str">
            <v>立替仕入先</v>
          </cell>
        </row>
        <row r="978">
          <cell r="B978" t="str">
            <v>立替仕入先コード</v>
          </cell>
          <cell r="C978" t="str">
            <v>TATEKAE_VENDOR_CODE</v>
          </cell>
          <cell r="D978" t="str">
            <v>VARCHAR2</v>
          </cell>
          <cell r="E978">
            <v>25</v>
          </cell>
          <cell r="G978">
            <v>0</v>
          </cell>
        </row>
        <row r="979">
          <cell r="B979" t="str">
            <v>立替払日</v>
          </cell>
          <cell r="C979" t="str">
            <v>TATEKAE_DATE</v>
          </cell>
          <cell r="D979" t="str">
            <v>DATE</v>
          </cell>
          <cell r="G979" t="str">
            <v>立替金の支払日</v>
          </cell>
        </row>
        <row r="980">
          <cell r="B980" t="str">
            <v>旅費精算金額</v>
          </cell>
          <cell r="C980" t="str">
            <v>PAYMENT_AMOUNT</v>
          </cell>
          <cell r="D980" t="str">
            <v>NUMBER</v>
          </cell>
          <cell r="E980">
            <v>22</v>
          </cell>
          <cell r="F980">
            <v>0</v>
          </cell>
        </row>
        <row r="981">
          <cell r="B981" t="str">
            <v>旅費精算配分番号</v>
          </cell>
          <cell r="C981" t="str">
            <v>DISTRIBUTION_NO</v>
          </cell>
          <cell r="D981" t="str">
            <v>NUMBER</v>
          </cell>
          <cell r="E981">
            <v>15</v>
          </cell>
          <cell r="F981">
            <v>0</v>
          </cell>
        </row>
        <row r="982">
          <cell r="B982" t="str">
            <v>旅費精算番号</v>
          </cell>
          <cell r="C982" t="str">
            <v>PAYMENT_RESOLUTION_NO</v>
          </cell>
          <cell r="D982" t="str">
            <v>VARCHAR2</v>
          </cell>
          <cell r="E982">
            <v>15</v>
          </cell>
          <cell r="G982" t="str">
            <v>支出決議番号</v>
          </cell>
        </row>
        <row r="983">
          <cell r="B983" t="str">
            <v>旅費精算明細番号</v>
          </cell>
          <cell r="C983" t="str">
            <v>LINE_NUMBER</v>
          </cell>
          <cell r="D983" t="str">
            <v>NUMBER</v>
          </cell>
          <cell r="E983">
            <v>15</v>
          </cell>
          <cell r="F983">
            <v>0</v>
          </cell>
        </row>
        <row r="984">
          <cell r="B984" t="str">
            <v>連絡事項等</v>
          </cell>
          <cell r="C984" t="str">
            <v>RENRAKU_JIKO</v>
          </cell>
          <cell r="D984" t="str">
            <v>VARCHAR2</v>
          </cell>
          <cell r="E984">
            <v>150</v>
          </cell>
        </row>
        <row r="985">
          <cell r="B985" t="str">
            <v>残余予算チェック済みフラグ</v>
          </cell>
          <cell r="C985" t="str">
            <v>BUDGET_CHECK_FLAG</v>
          </cell>
          <cell r="D985" t="str">
            <v>VARCHAR2</v>
          </cell>
          <cell r="E985">
            <v>1</v>
          </cell>
        </row>
        <row r="986">
          <cell r="B986" t="str">
            <v>会計年度</v>
          </cell>
          <cell r="C986" t="str">
            <v>PERIOD_YEAR</v>
          </cell>
          <cell r="D986" t="str">
            <v>NUMBER</v>
          </cell>
          <cell r="E986">
            <v>4</v>
          </cell>
          <cell r="G986" t="str">
            <v>YYYY形式</v>
          </cell>
        </row>
        <row r="987">
          <cell r="B987" t="str">
            <v>当初予算</v>
          </cell>
          <cell r="C987" t="str">
            <v>BUDGET_AMOUNT</v>
          </cell>
          <cell r="D987" t="str">
            <v>NUMBER</v>
          </cell>
          <cell r="E987">
            <v>22</v>
          </cell>
        </row>
        <row r="988">
          <cell r="B988" t="str">
            <v>執行済額</v>
          </cell>
          <cell r="C988" t="str">
            <v>APPROVED_AMOUNT</v>
          </cell>
          <cell r="D988" t="str">
            <v>NUMBER</v>
          </cell>
          <cell r="E988">
            <v>22</v>
          </cell>
        </row>
        <row r="989">
          <cell r="B989" t="str">
            <v>執行予定額</v>
          </cell>
          <cell r="C989" t="str">
            <v>UNAPPROVED_AMOUNT</v>
          </cell>
          <cell r="D989" t="str">
            <v>NUMBER</v>
          </cell>
          <cell r="E989">
            <v>22</v>
          </cell>
        </row>
        <row r="990">
          <cell r="B990" t="str">
            <v>返品日</v>
          </cell>
          <cell r="C990" t="str">
            <v>RETURNED_GOODS_DATE</v>
          </cell>
          <cell r="D990" t="str">
            <v>DATE</v>
          </cell>
        </row>
        <row r="991">
          <cell r="B991" t="str">
            <v>受入取引タイプ</v>
          </cell>
          <cell r="C991" t="str">
            <v>TRANSACTION_TYPE</v>
          </cell>
          <cell r="D991" t="str">
            <v>VARCHAR2</v>
          </cell>
          <cell r="E991">
            <v>25</v>
          </cell>
        </row>
        <row r="992">
          <cell r="B992" t="str">
            <v>データ作成者</v>
          </cell>
          <cell r="C992" t="str">
            <v>DATA_CREATED_BY</v>
          </cell>
          <cell r="D992" t="str">
            <v>NUMBER</v>
          </cell>
          <cell r="E992">
            <v>15</v>
          </cell>
        </row>
        <row r="993">
          <cell r="B993" t="str">
            <v>データ作成日</v>
          </cell>
          <cell r="C993" t="str">
            <v>DATA_CREATION_DATE</v>
          </cell>
          <cell r="D993" t="str">
            <v>DATE</v>
          </cell>
        </row>
        <row r="994">
          <cell r="B994" t="str">
            <v>予算承認日</v>
          </cell>
          <cell r="C994" t="str">
            <v>APPROVED_DATE</v>
          </cell>
          <cell r="D994" t="str">
            <v>DATE</v>
          </cell>
        </row>
        <row r="995">
          <cell r="B995" t="str">
            <v>予算承認タイプコード</v>
          </cell>
          <cell r="C995" t="str">
            <v>APPROVED_TYPE_CD</v>
          </cell>
          <cell r="D995" t="str">
            <v>NUMBER</v>
          </cell>
          <cell r="E995">
            <v>3</v>
          </cell>
          <cell r="G995" t="str">
            <v>1:購入依頼／2:契約決議／2:旅費／3:支出決議／4:元帳</v>
          </cell>
        </row>
        <row r="996">
          <cell r="B996" t="str">
            <v>予算承認タイプ</v>
          </cell>
          <cell r="C996" t="str">
            <v>APPROVED_TYPE</v>
          </cell>
          <cell r="D996" t="str">
            <v>VARCHAR2</v>
          </cell>
          <cell r="E996">
            <v>30</v>
          </cell>
        </row>
        <row r="997">
          <cell r="B997" t="str">
            <v>予算承認ステータスコード</v>
          </cell>
          <cell r="C997" t="str">
            <v>APPROVED_STATUS_CD</v>
          </cell>
          <cell r="D997" t="str">
            <v>NUMBER</v>
          </cell>
          <cell r="E997">
            <v>3</v>
          </cell>
          <cell r="G997" t="str">
            <v>1:作成中／2:入力完了／3:確定／4:仮承認／5:承認</v>
          </cell>
        </row>
        <row r="998">
          <cell r="B998" t="str">
            <v>予算承認ステータス</v>
          </cell>
          <cell r="C998" t="str">
            <v>APPROVED_STATUS</v>
          </cell>
          <cell r="D998" t="str">
            <v>VARCHAR2</v>
          </cell>
          <cell r="E998">
            <v>30</v>
          </cell>
        </row>
        <row r="999">
          <cell r="B999" t="str">
            <v>伝票ヘッダ番号</v>
          </cell>
          <cell r="C999" t="str">
            <v>HEADER_NUMBER</v>
          </cell>
          <cell r="D999" t="str">
            <v>VARCHAR2</v>
          </cell>
          <cell r="E999">
            <v>50</v>
          </cell>
        </row>
        <row r="1000">
          <cell r="B1000" t="str">
            <v>伝票明細番号</v>
          </cell>
          <cell r="C1000" t="str">
            <v>LINE_NUMBER</v>
          </cell>
          <cell r="D1000" t="str">
            <v>NUMBER</v>
          </cell>
          <cell r="E1000">
            <v>15</v>
          </cell>
        </row>
        <row r="1001">
          <cell r="B1001" t="str">
            <v>明細金額</v>
          </cell>
          <cell r="C1001" t="str">
            <v>LINE_AMOUNT</v>
          </cell>
          <cell r="D1001" t="str">
            <v>NUMBER</v>
          </cell>
          <cell r="E1001">
            <v>22</v>
          </cell>
        </row>
        <row r="1002">
          <cell r="B1002" t="str">
            <v>明細内容</v>
          </cell>
          <cell r="C1002" t="str">
            <v>LINE_DESCRIPTION</v>
          </cell>
          <cell r="D1002" t="str">
            <v>VARCHAR2</v>
          </cell>
          <cell r="E1002">
            <v>400</v>
          </cell>
        </row>
      </sheetData>
      <sheetData sheetId="6" refreshError="1">
        <row r="7">
          <cell r="B7" t="str">
            <v>初期値マスター</v>
          </cell>
          <cell r="C7" t="str">
            <v>ZFNDXK_INIT_VALUES_M</v>
          </cell>
          <cell r="D7" t="str">
            <v>MASTER</v>
          </cell>
          <cell r="E7">
            <v>100</v>
          </cell>
          <cell r="F7" t="str">
            <v>システムで使用するデフォルト値を管理</v>
          </cell>
          <cell r="G7">
            <v>48</v>
          </cell>
        </row>
        <row r="8">
          <cell r="B8" t="str">
            <v>見積依頼書出力用テーブル</v>
          </cell>
          <cell r="C8" t="str">
            <v>ZPOXK_03R010_TEMP</v>
          </cell>
          <cell r="D8" t="str">
            <v>WORK</v>
          </cell>
          <cell r="E8">
            <v>1000</v>
          </cell>
          <cell r="F8" t="str">
            <v>テーブルパージ条件を管理</v>
          </cell>
          <cell r="G8">
            <v>1</v>
          </cell>
        </row>
        <row r="9">
          <cell r="B9" t="str">
            <v>発注書出力用テーブル</v>
          </cell>
          <cell r="C9" t="str">
            <v>ZPOXK_04R010_TEMP</v>
          </cell>
          <cell r="D9" t="str">
            <v>WORK</v>
          </cell>
          <cell r="E9">
            <v>1000</v>
          </cell>
          <cell r="G9">
            <v>2</v>
          </cell>
        </row>
        <row r="10">
          <cell r="B10" t="str">
            <v>契約決議書出力用テーブル</v>
          </cell>
          <cell r="C10" t="str">
            <v>ZPOXK_06R020_TEMP</v>
          </cell>
          <cell r="D10" t="str">
            <v>WORK</v>
          </cell>
          <cell r="E10">
            <v>1000</v>
          </cell>
          <cell r="G10">
            <v>8</v>
          </cell>
        </row>
        <row r="11">
          <cell r="B11" t="str">
            <v>契約台帳出力用テーブル</v>
          </cell>
          <cell r="C11" t="str">
            <v>ZPOXK_09R020_TEMP</v>
          </cell>
          <cell r="D11" t="str">
            <v>WORK</v>
          </cell>
          <cell r="E11">
            <v>1000</v>
          </cell>
          <cell r="G11">
            <v>4</v>
          </cell>
        </row>
        <row r="12">
          <cell r="B12" t="str">
            <v>業者別契約状況一覧表出力用テーブル</v>
          </cell>
          <cell r="C12" t="str">
            <v>ZPOXK_10R020_TEMP</v>
          </cell>
          <cell r="D12" t="str">
            <v>WORK</v>
          </cell>
          <cell r="E12">
            <v>1000</v>
          </cell>
          <cell r="G12">
            <v>8</v>
          </cell>
        </row>
        <row r="13">
          <cell r="B13" t="str">
            <v>未検収一覧表出力用テーブル</v>
          </cell>
          <cell r="C13" t="str">
            <v>ZPOXK_11R020_TEMP</v>
          </cell>
          <cell r="D13" t="str">
            <v>WORK</v>
          </cell>
          <cell r="E13">
            <v>1000</v>
          </cell>
          <cell r="G13">
            <v>2</v>
          </cell>
        </row>
        <row r="14">
          <cell r="B14" t="str">
            <v>納品検収一覧表出力用テーブル</v>
          </cell>
          <cell r="C14" t="str">
            <v>ZPOXK_12R020_TEMP</v>
          </cell>
          <cell r="D14" t="str">
            <v>WORK</v>
          </cell>
          <cell r="E14">
            <v>1000</v>
          </cell>
          <cell r="G14">
            <v>4</v>
          </cell>
        </row>
        <row r="15">
          <cell r="B15" t="str">
            <v>前払金元帳テーブル</v>
          </cell>
          <cell r="C15" t="str">
            <v>ZAPXK_03R010</v>
          </cell>
          <cell r="D15" t="str">
            <v>WORK</v>
          </cell>
          <cell r="E15">
            <v>10000</v>
          </cell>
          <cell r="F15" t="str">
            <v>前払金元帳用のデータを保持</v>
          </cell>
          <cell r="G15">
            <v>88</v>
          </cell>
        </row>
        <row r="16">
          <cell r="B16" t="str">
            <v>未払債務元帳テーブル</v>
          </cell>
          <cell r="C16" t="str">
            <v>ZAPXK_02R010</v>
          </cell>
          <cell r="D16" t="str">
            <v>WORK</v>
          </cell>
          <cell r="E16">
            <v>10000</v>
          </cell>
          <cell r="F16" t="str">
            <v>未払債務元帳用のデータを保持</v>
          </cell>
          <cell r="G16">
            <v>88</v>
          </cell>
        </row>
        <row r="17">
          <cell r="B17" t="str">
            <v>未払債務元帳出力用テーブル</v>
          </cell>
          <cell r="C17" t="str">
            <v>ZAPXK_02R010_TEMP</v>
          </cell>
          <cell r="D17" t="str">
            <v>WORK</v>
          </cell>
          <cell r="E17">
            <v>1000</v>
          </cell>
          <cell r="G17">
            <v>1</v>
          </cell>
        </row>
        <row r="18">
          <cell r="B18" t="str">
            <v>支払区分マスター</v>
          </cell>
          <cell r="C18" t="str">
            <v>ZAPXK_PAYMENT_TYPES_M</v>
          </cell>
          <cell r="D18" t="str">
            <v>MASTER</v>
          </cell>
          <cell r="E18">
            <v>10</v>
          </cell>
          <cell r="F18" t="str">
            <v>支払区分を管理</v>
          </cell>
          <cell r="G18">
            <v>11</v>
          </cell>
        </row>
        <row r="19">
          <cell r="B19" t="str">
            <v>債務帳票科目判定マスター</v>
          </cell>
          <cell r="C19" t="str">
            <v>ZAPXK_LIST_ACCOUNTS_M</v>
          </cell>
          <cell r="D19" t="str">
            <v>MASTER</v>
          </cell>
          <cell r="E19">
            <v>100</v>
          </cell>
          <cell r="F19" t="str">
            <v>帳票出力対象科目を管理</v>
          </cell>
          <cell r="G19">
            <v>36</v>
          </cell>
        </row>
        <row r="20">
          <cell r="B20" t="str">
            <v>源泉徴収用市町村マスター</v>
          </cell>
          <cell r="C20" t="str">
            <v>ZAPXK_GENSEN_CITIES_M</v>
          </cell>
          <cell r="D20" t="str">
            <v>MASTER</v>
          </cell>
          <cell r="E20">
            <v>100</v>
          </cell>
          <cell r="F20" t="str">
            <v>源泉徴収票用の市町村コードを管理</v>
          </cell>
          <cell r="G20">
            <v>31</v>
          </cell>
        </row>
        <row r="21">
          <cell r="B21" t="str">
            <v>保留種別マスター</v>
          </cell>
          <cell r="C21" t="str">
            <v>ZAPXK_HOLD_TYPES_M</v>
          </cell>
          <cell r="D21" t="str">
            <v>MASTER</v>
          </cell>
          <cell r="E21">
            <v>10</v>
          </cell>
          <cell r="F21" t="str">
            <v>保留の種類を管理</v>
          </cell>
          <cell r="G21">
            <v>12</v>
          </cell>
        </row>
        <row r="22">
          <cell r="B22" t="str">
            <v>立替金業者マスター</v>
          </cell>
          <cell r="C22" t="str">
            <v>ZAPXK_TATEKAE_GYOSHA_M</v>
          </cell>
          <cell r="D22" t="str">
            <v>MASTER</v>
          </cell>
          <cell r="E22">
            <v>100</v>
          </cell>
          <cell r="F22" t="str">
            <v>立替金の債務者を管理</v>
          </cell>
          <cell r="G22">
            <v>49</v>
          </cell>
        </row>
        <row r="23">
          <cell r="B23" t="str">
            <v>立替金元帳テーブル</v>
          </cell>
          <cell r="C23" t="str">
            <v>ZAPXK_04R010</v>
          </cell>
          <cell r="D23" t="str">
            <v>WORK</v>
          </cell>
          <cell r="E23">
            <v>10000</v>
          </cell>
          <cell r="F23" t="str">
            <v>立替金元帳用のデータを保持</v>
          </cell>
          <cell r="G23">
            <v>88</v>
          </cell>
        </row>
        <row r="24">
          <cell r="B24" t="str">
            <v>支払先別残高一覧表出力用テーブル</v>
          </cell>
          <cell r="C24" t="str">
            <v>ZAPXK_10R010_TEMP</v>
          </cell>
          <cell r="D24" t="str">
            <v>WORK</v>
          </cell>
          <cell r="E24">
            <v>1000</v>
          </cell>
          <cell r="F24" t="str">
            <v>支払先別残高一覧表出力用のワークテーブル</v>
          </cell>
          <cell r="G24">
            <v>987</v>
          </cell>
        </row>
        <row r="25">
          <cell r="B25" t="str">
            <v>支出決議書出力用テーブル</v>
          </cell>
          <cell r="C25" t="str">
            <v>ZAPXK_11R010_TEMP</v>
          </cell>
          <cell r="D25" t="str">
            <v>WORK</v>
          </cell>
          <cell r="E25">
            <v>1000</v>
          </cell>
          <cell r="F25" t="str">
            <v>支出決議書出力用のワークテーブル</v>
          </cell>
          <cell r="G25">
            <v>8</v>
          </cell>
        </row>
        <row r="26">
          <cell r="B26" t="str">
            <v>元帳管理帳票科目判定マスター</v>
          </cell>
          <cell r="C26" t="str">
            <v>ZGLXK_LIST_ACCOUNTS_M</v>
          </cell>
          <cell r="D26" t="str">
            <v>MASTER</v>
          </cell>
          <cell r="E26">
            <v>100</v>
          </cell>
          <cell r="F26" t="str">
            <v>帳票出力対象科目を管理</v>
          </cell>
          <cell r="G26">
            <v>97</v>
          </cell>
        </row>
        <row r="27">
          <cell r="B27" t="str">
            <v>現預金出納帳出力用テーブル(帳票)</v>
          </cell>
          <cell r="C27" t="str">
            <v>ZGLXK_04R010_TEMP_REP</v>
          </cell>
          <cell r="D27" t="str">
            <v>WORK</v>
          </cell>
          <cell r="E27">
            <v>1000</v>
          </cell>
          <cell r="F27" t="str">
            <v>帳票出力対象仕訳カテゴリを管理</v>
          </cell>
          <cell r="G27">
            <v>2</v>
          </cell>
        </row>
        <row r="28">
          <cell r="B28" t="str">
            <v>元帳管理帳票仕訳カテゴリ判定マスター</v>
          </cell>
          <cell r="C28" t="str">
            <v>ZGLXK_LIST_CATEGORY_M</v>
          </cell>
          <cell r="D28" t="str">
            <v>MASTER</v>
          </cell>
          <cell r="E28">
            <v>100</v>
          </cell>
          <cell r="F28" t="str">
            <v>帳票出力対象仕訳カテゴリを管理</v>
          </cell>
          <cell r="G28">
            <v>58</v>
          </cell>
        </row>
        <row r="29">
          <cell r="B29" t="str">
            <v>元帳管理帳票仕訳ソース判定マスター</v>
          </cell>
          <cell r="C29" t="str">
            <v>ZGLXK_LIST_SOURCE_M</v>
          </cell>
          <cell r="D29" t="str">
            <v>MASTER</v>
          </cell>
          <cell r="E29">
            <v>100</v>
          </cell>
          <cell r="F29" t="str">
            <v>帳票出力対象仕訳カテゴリを管理</v>
          </cell>
          <cell r="G29">
            <v>58</v>
          </cell>
        </row>
        <row r="30">
          <cell r="B30" t="str">
            <v>振替伝票出力用テーブル</v>
          </cell>
          <cell r="C30" t="str">
            <v>ZGLXK_01R010_TEMP</v>
          </cell>
          <cell r="D30" t="str">
            <v>WORK</v>
          </cell>
          <cell r="E30">
            <v>1000</v>
          </cell>
          <cell r="G30">
            <v>4</v>
          </cell>
        </row>
        <row r="31">
          <cell r="B31" t="str">
            <v>現預金出納帳出力用テーブル(CSV)</v>
          </cell>
          <cell r="C31" t="str">
            <v>ZGLXK_04R010_TEMP_CSV</v>
          </cell>
          <cell r="D31" t="str">
            <v>WORK</v>
          </cell>
          <cell r="E31">
            <v>1000</v>
          </cell>
          <cell r="G31">
            <v>2</v>
          </cell>
        </row>
        <row r="32">
          <cell r="B32" t="str">
            <v>未処理伝票一覧表出力用テーブル</v>
          </cell>
          <cell r="C32" t="str">
            <v>ZGLXK_10R010_TEMP</v>
          </cell>
          <cell r="D32" t="str">
            <v>WORK</v>
          </cell>
          <cell r="E32">
            <v>1000</v>
          </cell>
          <cell r="G32">
            <v>4</v>
          </cell>
        </row>
        <row r="33">
          <cell r="B33" t="str">
            <v>合計残高試算表出力用テーブル(帳票)</v>
          </cell>
          <cell r="C33" t="str">
            <v>ZGLXK_13R010_TEMP_REP</v>
          </cell>
          <cell r="D33" t="str">
            <v>WORK</v>
          </cell>
          <cell r="E33">
            <v>1000</v>
          </cell>
          <cell r="F33" t="str">
            <v>前払金元帳用のデータを保持</v>
          </cell>
          <cell r="G33">
            <v>987</v>
          </cell>
        </row>
        <row r="34">
          <cell r="B34" t="str">
            <v>総勘定元帳出力用テーブル</v>
          </cell>
          <cell r="C34" t="str">
            <v>ZGLXK_11R010_TEMP</v>
          </cell>
          <cell r="D34" t="str">
            <v>WORK</v>
          </cell>
          <cell r="E34">
            <v>1000</v>
          </cell>
          <cell r="F34" t="str">
            <v>未払債務元帳用のデータを保持</v>
          </cell>
          <cell r="G34">
            <v>2</v>
          </cell>
        </row>
        <row r="35">
          <cell r="B35" t="str">
            <v>補助元帳出力用テーブル</v>
          </cell>
          <cell r="C35" t="str">
            <v>ZGLXK_12R010_TEMP</v>
          </cell>
          <cell r="D35" t="str">
            <v>WORK</v>
          </cell>
          <cell r="E35">
            <v>1000</v>
          </cell>
          <cell r="G35">
            <v>2</v>
          </cell>
        </row>
        <row r="36">
          <cell r="B36" t="str">
            <v>合計残高試算表出力用テーブル(CSV)</v>
          </cell>
          <cell r="C36" t="str">
            <v>ZGLXK_13R010_TEMP_CSV</v>
          </cell>
          <cell r="D36" t="str">
            <v>WORK</v>
          </cell>
          <cell r="E36">
            <v>1000</v>
          </cell>
          <cell r="F36" t="str">
            <v>支払区分を管理</v>
          </cell>
          <cell r="G36">
            <v>1</v>
          </cell>
        </row>
        <row r="37">
          <cell r="B37" t="str">
            <v>貸借対照表出力用テーブル</v>
          </cell>
          <cell r="C37" t="str">
            <v>ZGLXK_14R010_TEMP</v>
          </cell>
          <cell r="D37" t="str">
            <v>WORK</v>
          </cell>
          <cell r="E37">
            <v>1000</v>
          </cell>
          <cell r="F37" t="str">
            <v>帳票出力対象科目を管理</v>
          </cell>
          <cell r="G37">
            <v>1</v>
          </cell>
        </row>
        <row r="38">
          <cell r="B38" t="str">
            <v>損益計算書出力用テーブル</v>
          </cell>
          <cell r="C38" t="str">
            <v>ZGLXK_15R010_TEMP</v>
          </cell>
          <cell r="D38" t="str">
            <v>WORK</v>
          </cell>
          <cell r="E38">
            <v>1000</v>
          </cell>
          <cell r="F38" t="str">
            <v>源泉徴収票用の市町村コードを管理</v>
          </cell>
          <cell r="G38">
            <v>1</v>
          </cell>
        </row>
        <row r="39">
          <cell r="B39" t="str">
            <v>業務実績コスト計算書基礎資料出力用テーブル</v>
          </cell>
          <cell r="C39" t="str">
            <v>ZGLXK_17R010_TEMP</v>
          </cell>
          <cell r="D39" t="str">
            <v>WORK</v>
          </cell>
          <cell r="E39">
            <v>1000</v>
          </cell>
          <cell r="F39" t="str">
            <v>保留の種類を管理</v>
          </cell>
          <cell r="G39">
            <v>527</v>
          </cell>
        </row>
        <row r="40">
          <cell r="B40" t="str">
            <v>キャッシュフロー計算書基礎資料１出力用テーブル</v>
          </cell>
          <cell r="C40" t="str">
            <v>ZGLXK_16R010_TEMP</v>
          </cell>
          <cell r="D40" t="str">
            <v>WORK</v>
          </cell>
          <cell r="E40">
            <v>1000</v>
          </cell>
          <cell r="F40" t="str">
            <v>立替金の債務者を管理</v>
          </cell>
          <cell r="G40">
            <v>889</v>
          </cell>
        </row>
        <row r="41">
          <cell r="B41" t="str">
            <v>損益計算書出力用テーブル(CSV)</v>
          </cell>
          <cell r="C41" t="str">
            <v>ZGLXK_15R010_TEMP_CSV</v>
          </cell>
          <cell r="D41" t="str">
            <v>WORK</v>
          </cell>
          <cell r="E41">
            <v>100000</v>
          </cell>
          <cell r="F41" t="str">
            <v>立替金元帳用のデータを保持</v>
          </cell>
          <cell r="G41">
            <v>220</v>
          </cell>
        </row>
        <row r="42">
          <cell r="B42" t="str">
            <v>貸借対照表出力用テーブル(CSV)</v>
          </cell>
          <cell r="C42" t="str">
            <v>ZGLXK_14R010_TEMP_CSV</v>
          </cell>
          <cell r="D42" t="str">
            <v>WORK</v>
          </cell>
          <cell r="E42">
            <v>100000</v>
          </cell>
          <cell r="F42" t="str">
            <v>支払先別残高一覧表出力用のワークテーブル</v>
          </cell>
          <cell r="G42">
            <v>4</v>
          </cell>
        </row>
        <row r="43">
          <cell r="B43" t="str">
            <v>予算実績対比表出力用テーブル</v>
          </cell>
          <cell r="C43" t="str">
            <v>ZPSBXK_06R010_TEMP_CSV</v>
          </cell>
          <cell r="D43" t="str">
            <v>WORK</v>
          </cell>
          <cell r="E43">
            <v>1000</v>
          </cell>
          <cell r="F43" t="str">
            <v>支出決議書出力用のワークテーブル</v>
          </cell>
          <cell r="G43">
            <v>4</v>
          </cell>
        </row>
        <row r="44">
          <cell r="B44" t="str">
            <v>予算差引簿出力用テーブル</v>
          </cell>
          <cell r="C44" t="str">
            <v>ZPSBXK_07R010_TEMP</v>
          </cell>
          <cell r="D44" t="str">
            <v>WORK</v>
          </cell>
          <cell r="E44">
            <v>1000</v>
          </cell>
          <cell r="F44" t="str">
            <v>図書館システムＩ／Ｆデータ用のワークテーブル</v>
          </cell>
          <cell r="G44">
            <v>2</v>
          </cell>
        </row>
        <row r="45">
          <cell r="B45" t="str">
            <v>マトリックス表出力用テーブル</v>
          </cell>
          <cell r="C45" t="str">
            <v>ZPSBXK_11R010_TEMP_CSV</v>
          </cell>
          <cell r="D45" t="str">
            <v>WORK</v>
          </cell>
          <cell r="E45">
            <v>10000</v>
          </cell>
          <cell r="F45" t="str">
            <v>旅費・謝金概算払精算情報保存用テーブル（バッチ）</v>
          </cell>
          <cell r="G45">
            <v>44</v>
          </cell>
        </row>
        <row r="46">
          <cell r="B46" t="str">
            <v>固定資産台帳出力用テーブル</v>
          </cell>
          <cell r="C46" t="str">
            <v>ZFAXK_06R010_TEMP</v>
          </cell>
          <cell r="D46" t="str">
            <v>WORK</v>
          </cell>
          <cell r="E46">
            <v>100000</v>
          </cell>
          <cell r="F46" t="str">
            <v>旅費・謝金概算払精算情報保存用テーブル（ヘッダ）</v>
          </cell>
          <cell r="G46">
            <v>293</v>
          </cell>
        </row>
        <row r="47">
          <cell r="B47" t="str">
            <v>リース資産台帳出力用テーブル</v>
          </cell>
          <cell r="C47" t="str">
            <v>ZFAXK_25R010_TEMP</v>
          </cell>
          <cell r="D47" t="str">
            <v>WORK</v>
          </cell>
          <cell r="E47">
            <v>100000</v>
          </cell>
          <cell r="F47" t="str">
            <v>旅費・謝金概算払精算情報保存用テーブル（配分）</v>
          </cell>
          <cell r="G47">
            <v>220</v>
          </cell>
        </row>
        <row r="48">
          <cell r="B48" t="str">
            <v>固定資産増減統括表出力用テーブル</v>
          </cell>
          <cell r="C48" t="str">
            <v>ZFAXK_08R010_TEMP</v>
          </cell>
          <cell r="D48" t="str">
            <v>WORK</v>
          </cell>
          <cell r="E48">
            <v>100000</v>
          </cell>
          <cell r="F48" t="str">
            <v>汎用請求書Ｉ／Ｆデータ用のワークテーブル</v>
          </cell>
          <cell r="G48">
            <v>176</v>
          </cell>
        </row>
        <row r="49">
          <cell r="B49" t="str">
            <v>分割支払経過表出力用テーブル</v>
          </cell>
          <cell r="C49" t="str">
            <v>ZPOXK_08R010_TEMP</v>
          </cell>
          <cell r="D49" t="str">
            <v>WORK</v>
          </cell>
          <cell r="E49">
            <v>1000</v>
          </cell>
          <cell r="F49" t="str">
            <v>帳票出力対象科目を管理</v>
          </cell>
          <cell r="G49" t="e">
            <v>#N/A</v>
          </cell>
        </row>
        <row r="50">
          <cell r="B50" t="str">
            <v>現預金出納帳出力用テーブル(帳票)</v>
          </cell>
          <cell r="C50" t="str">
            <v>ZGLXK_04R010_TEMP_REP</v>
          </cell>
          <cell r="D50" t="str">
            <v>WORK</v>
          </cell>
          <cell r="E50">
            <v>1000</v>
          </cell>
          <cell r="G50" t="e">
            <v>#N/A</v>
          </cell>
        </row>
        <row r="51">
          <cell r="B51" t="str">
            <v>元帳管理帳票仕訳カテゴリ判定マスター</v>
          </cell>
          <cell r="C51" t="str">
            <v>ZGLXK_LIST_CATEGORY_M</v>
          </cell>
          <cell r="D51" t="str">
            <v>MASTER</v>
          </cell>
          <cell r="E51">
            <v>100</v>
          </cell>
          <cell r="F51" t="str">
            <v>帳票出力対象仕訳カテゴリを管理</v>
          </cell>
          <cell r="G51" t="e">
            <v>#N/A</v>
          </cell>
        </row>
        <row r="52">
          <cell r="B52" t="str">
            <v>元帳管理帳票仕訳ソース判定マスター</v>
          </cell>
          <cell r="C52" t="str">
            <v>ZGLXK_LIST_SOURCE_M</v>
          </cell>
          <cell r="D52" t="str">
            <v>MASTER</v>
          </cell>
          <cell r="E52">
            <v>100</v>
          </cell>
          <cell r="F52" t="str">
            <v>帳票出力対象仕訳カテゴリを管理</v>
          </cell>
          <cell r="G52" t="e">
            <v>#N/A</v>
          </cell>
        </row>
        <row r="53">
          <cell r="B53" t="str">
            <v>振替伝票出力用テーブル</v>
          </cell>
          <cell r="C53" t="str">
            <v>ZGLXK_01R010_TEMP</v>
          </cell>
          <cell r="D53" t="str">
            <v>WORK</v>
          </cell>
          <cell r="E53">
            <v>1000</v>
          </cell>
          <cell r="G53" t="e">
            <v>#N/A</v>
          </cell>
        </row>
        <row r="54">
          <cell r="B54" t="str">
            <v>現預金出納帳出力用テーブル(CSV)</v>
          </cell>
          <cell r="C54" t="str">
            <v>ZGLXK_04R010_TEMP_CSV</v>
          </cell>
          <cell r="D54" t="str">
            <v>WORK</v>
          </cell>
          <cell r="E54">
            <v>1000</v>
          </cell>
          <cell r="G54" t="e">
            <v>#N/A</v>
          </cell>
        </row>
        <row r="55">
          <cell r="B55" t="str">
            <v>未処理伝票一覧表出力用テーブル</v>
          </cell>
          <cell r="C55" t="str">
            <v>ZGLXK_10R010_TEMP</v>
          </cell>
          <cell r="D55" t="str">
            <v>WORK</v>
          </cell>
          <cell r="E55">
            <v>1000</v>
          </cell>
          <cell r="G55" t="e">
            <v>#N/A</v>
          </cell>
        </row>
        <row r="56">
          <cell r="B56" t="str">
            <v>合計残高試算表出力用テーブル(帳票)</v>
          </cell>
          <cell r="C56" t="str">
            <v>ZGLXK_13R010_TEMP_REP</v>
          </cell>
          <cell r="D56" t="str">
            <v>WORK</v>
          </cell>
          <cell r="E56">
            <v>1000</v>
          </cell>
          <cell r="G56" t="e">
            <v>#N/A</v>
          </cell>
        </row>
        <row r="57">
          <cell r="B57" t="str">
            <v>総勘定元帳出力用テーブル</v>
          </cell>
          <cell r="C57" t="str">
            <v>ZGLXK_11R010_TEMP</v>
          </cell>
          <cell r="D57" t="str">
            <v>WORK</v>
          </cell>
          <cell r="E57">
            <v>1000</v>
          </cell>
          <cell r="G57" t="e">
            <v>#N/A</v>
          </cell>
        </row>
        <row r="58">
          <cell r="B58" t="str">
            <v>補助元帳出力用テーブル</v>
          </cell>
          <cell r="C58" t="str">
            <v>ZGLXK_12R010_TEMP</v>
          </cell>
          <cell r="D58" t="str">
            <v>WORK</v>
          </cell>
          <cell r="E58">
            <v>1000</v>
          </cell>
          <cell r="G58" t="e">
            <v>#N/A</v>
          </cell>
        </row>
        <row r="59">
          <cell r="B59" t="str">
            <v>合計残高試算表出力用テーブル(CSV)</v>
          </cell>
          <cell r="C59" t="str">
            <v>ZGLXK_13R010_TEMP_CSV</v>
          </cell>
          <cell r="D59" t="str">
            <v>WORK</v>
          </cell>
          <cell r="E59">
            <v>1000</v>
          </cell>
          <cell r="G59" t="e">
            <v>#N/A</v>
          </cell>
        </row>
        <row r="60">
          <cell r="B60" t="str">
            <v>貸借対照表出力用テーブル</v>
          </cell>
          <cell r="C60" t="str">
            <v>ZGLXK_14R010_TEMP</v>
          </cell>
          <cell r="D60" t="str">
            <v>WORK</v>
          </cell>
          <cell r="E60">
            <v>1000</v>
          </cell>
          <cell r="G60" t="e">
            <v>#N/A</v>
          </cell>
        </row>
        <row r="61">
          <cell r="B61" t="str">
            <v>損益計算書出力用テーブル</v>
          </cell>
          <cell r="C61" t="str">
            <v>ZGLXK_15R010_TEMP</v>
          </cell>
          <cell r="D61" t="str">
            <v>WORK</v>
          </cell>
          <cell r="E61">
            <v>1000</v>
          </cell>
          <cell r="G61" t="e">
            <v>#N/A</v>
          </cell>
        </row>
        <row r="62">
          <cell r="B62" t="str">
            <v>業務実績コスト計算書基礎資料出力用テーブル</v>
          </cell>
          <cell r="C62" t="str">
            <v>ZGLXK_17R010_TEMP</v>
          </cell>
          <cell r="D62" t="str">
            <v>WORK</v>
          </cell>
          <cell r="E62">
            <v>1000</v>
          </cell>
          <cell r="G62" t="e">
            <v>#N/A</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見積"/>
      <sheetName val="見積明細１"/>
      <sheetName val="見積明細2"/>
      <sheetName val="見積明細３"/>
      <sheetName val="注文書"/>
      <sheetName val="納品"/>
      <sheetName val="請求"/>
      <sheetName val="物品受領"/>
      <sheetName val="NAIS"/>
      <sheetName val="商談割引申請書"/>
      <sheetName val="製品明細 "/>
      <sheetName val="商談割引申請書 (2)"/>
      <sheetName val="製品明細  (2)"/>
      <sheetName val="SSK注文書"/>
      <sheetName val="Sheet1"/>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9-3月組織変更(事業部)"/>
    </sheetNames>
    <definedNames>
      <definedName name="メニュー画面の表示"/>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見積"/>
      <sheetName val="見積明細１"/>
      <sheetName val="見積明細2"/>
      <sheetName val="見積明細３"/>
      <sheetName val="注文書"/>
      <sheetName val="納品"/>
      <sheetName val="請求"/>
      <sheetName val="物品受領"/>
      <sheetName val="NAIS"/>
      <sheetName val="商談割引申請書"/>
      <sheetName val="製品明細 "/>
      <sheetName val="商談割引申請書 (2)"/>
      <sheetName val="製品明細  (2)"/>
      <sheetName val="SSK注文書"/>
      <sheetName val="Sheet1"/>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見積"/>
      <sheetName val="見積明細１"/>
      <sheetName val="見積明細2"/>
      <sheetName val="見積明細３"/>
      <sheetName val="注文書"/>
      <sheetName val="納品"/>
      <sheetName val="請求"/>
      <sheetName val="物品受領"/>
      <sheetName val="NAIS"/>
      <sheetName val="商談割引申請書"/>
      <sheetName val="製品明細 "/>
      <sheetName val="商談割引申請書 (2)"/>
      <sheetName val="製品明細  (2)"/>
      <sheetName val="SSK注文書"/>
      <sheetName val="Sheet1"/>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表紙A4横)"/>
      <sheetName val="改訂履歴"/>
      <sheetName val="テスト設計書"/>
      <sheetName val="テスト項目指示書_ケースNo.1"/>
      <sheetName val="テスト項目指示書_ケースNo.1（補足）"/>
      <sheetName val="テスト項目指示書_ケースNo.2"/>
      <sheetName val="テスト項目指示書_ケースNo.3"/>
      <sheetName val="テスト項目指示書_ケースNo.3（補足）"/>
      <sheetName val="テスト項目指示書_ケースNo.4"/>
      <sheetName val="テスト項目指示書_ケースNo.5"/>
      <sheetName val="テスト項目指示書_ケースNo.6"/>
      <sheetName val="テスト項目指示書_ケースNo.7"/>
      <sheetName val="テスト項目指示書_ケースNo.8"/>
      <sheetName val="テスト項目指示書_ケースNo.9"/>
      <sheetName val="テスト項目指示書_ケースNo.10"/>
      <sheetName val="テスト項目指示書_ケースNo.11"/>
      <sheetName val="テスト項目指示書_ケースNo.12"/>
      <sheetName val="テスト項目指示書_ケースNo.13"/>
      <sheetName val="テスト項目指示書_ケースNo.14"/>
      <sheetName val="テスト項目指示書_ケースNo.15"/>
      <sheetName val="テスト項目指示書_ケースNo.16"/>
      <sheetName val="品質情報集計票"/>
      <sheetName val="区分"/>
      <sheetName val="EDI受信（AIR請求）"/>
      <sheetName val="1-2"/>
      <sheetName val="1-3 "/>
      <sheetName val="1-4"/>
      <sheetName val="1-5"/>
      <sheetName val="1-6"/>
      <sheetName val="2-1"/>
      <sheetName val="2-2"/>
      <sheetName val="3-1,3-2"/>
      <sheetName val="3-3"/>
      <sheetName val="3-4"/>
      <sheetName val="3-5"/>
      <sheetName val="3-6"/>
      <sheetName val="3-7"/>
      <sheetName val="3-8"/>
      <sheetName val="4-1,4-2"/>
      <sheetName val="4-3"/>
      <sheetName val="4-4"/>
      <sheetName val="4-5"/>
      <sheetName val="4-6"/>
      <sheetName val="4-7"/>
      <sheetName val="4-8"/>
      <sheetName val="5-1,5-2"/>
      <sheetName val="5-3"/>
      <sheetName val="6-1,6-2"/>
      <sheetName val="6-4"/>
      <sheetName val="7-1"/>
      <sheetName val="7-2"/>
      <sheetName val="7-3"/>
      <sheetName val="8-1"/>
      <sheetName val="8-2"/>
      <sheetName val="8-3"/>
      <sheetName val="8-4,8-5"/>
      <sheetName val="9-1"/>
      <sheetName val="9-2"/>
      <sheetName val="9-3"/>
      <sheetName val="9-4,9-5"/>
      <sheetName val="10-1,10-2"/>
      <sheetName val="10-3"/>
      <sheetName val="11-1,11-2"/>
      <sheetName val="11-3"/>
      <sheetName val="11-4"/>
      <sheetName val="12-1、12-2"/>
      <sheetName val="12-3"/>
      <sheetName val="12-4"/>
      <sheetName val="12-5"/>
      <sheetName val="13-1,13-2"/>
      <sheetName val="13-2-1"/>
      <sheetName val="13-3"/>
      <sheetName val="13-4"/>
      <sheetName val="13-5"/>
      <sheetName val="14-2-1"/>
      <sheetName val="14-2-2"/>
      <sheetName val="14-2-3"/>
      <sheetName val="14-3"/>
      <sheetName val="14-4"/>
      <sheetName val="14-5"/>
      <sheetName val="14-6"/>
      <sheetName val="15-2-1"/>
      <sheetName val="15-2-2"/>
      <sheetName val="15-2-3"/>
      <sheetName val="15-3"/>
      <sheetName val="15-4"/>
      <sheetName val="15-5"/>
      <sheetName val="15-6"/>
      <sheetName val="16-2-１"/>
      <sheetName val="16-2-2"/>
      <sheetName val="16-2-3"/>
      <sheetName val="16-3-１"/>
      <sheetName val="16-3-2"/>
      <sheetName val="16-4"/>
      <sheetName val="16-5"/>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3">
          <cell r="B3" t="str">
            <v>1:設計時不具合(仕様漏れ、仕様ミス）</v>
          </cell>
        </row>
        <row r="4">
          <cell r="B4" t="str">
            <v>2:PG不具合</v>
          </cell>
        </row>
        <row r="5">
          <cell r="B5" t="str">
            <v>3:ＰＴ仕様書不具合</v>
          </cell>
        </row>
        <row r="6">
          <cell r="B6" t="str">
            <v>4:環境不具合</v>
          </cell>
        </row>
        <row r="7">
          <cell r="B7" t="str">
            <v>5:その他(操作ミス等）</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7"/>
  <sheetViews>
    <sheetView topLeftCell="A166" zoomScale="70" zoomScaleNormal="70" workbookViewId="0">
      <selection activeCell="H186" sqref="H186"/>
    </sheetView>
  </sheetViews>
  <sheetFormatPr defaultColWidth="10.28515625" defaultRowHeight="15.75"/>
  <cols>
    <col min="1" max="1" width="6" style="3" bestFit="1" customWidth="1"/>
    <col min="2" max="2" width="14.28515625" style="3" customWidth="1"/>
    <col min="3" max="3" width="38.7109375" style="3" customWidth="1"/>
    <col min="4" max="4" width="50" style="3" customWidth="1"/>
    <col min="5" max="5" width="86.28515625" style="3" customWidth="1"/>
    <col min="6" max="6" width="11.85546875" style="3" customWidth="1"/>
    <col min="7" max="7" width="14.85546875" style="3" customWidth="1"/>
    <col min="8" max="8" width="15.28515625" style="3" customWidth="1"/>
    <col min="9" max="9" width="11.85546875" style="3" customWidth="1"/>
    <col min="10" max="10" width="33.28515625" style="3" customWidth="1"/>
    <col min="11" max="11" width="44" style="3" customWidth="1"/>
    <col min="12" max="12" width="3.28515625" style="3" hidden="1" customWidth="1"/>
    <col min="13" max="16384" width="10.28515625" style="3"/>
  </cols>
  <sheetData>
    <row r="1" spans="1:14" ht="27" customHeight="1">
      <c r="A1" s="172" t="s">
        <v>10</v>
      </c>
      <c r="B1" s="173"/>
      <c r="C1" s="174" t="s">
        <v>6</v>
      </c>
      <c r="D1" s="175"/>
      <c r="E1" s="175"/>
      <c r="F1" s="175"/>
      <c r="G1" s="175"/>
      <c r="H1" s="175"/>
      <c r="I1" s="175"/>
      <c r="J1" s="175"/>
      <c r="K1" s="176"/>
      <c r="L1" s="2"/>
      <c r="M1" s="2"/>
    </row>
    <row r="2" spans="1:14" ht="20.25" customHeight="1">
      <c r="A2" s="177" t="s">
        <v>1</v>
      </c>
      <c r="B2" s="178"/>
      <c r="C2" s="174" t="s">
        <v>96</v>
      </c>
      <c r="D2" s="175"/>
      <c r="E2" s="175"/>
      <c r="F2" s="175"/>
      <c r="G2" s="175"/>
      <c r="H2" s="175"/>
      <c r="I2" s="175"/>
      <c r="J2" s="175"/>
      <c r="K2" s="176"/>
      <c r="L2" s="2"/>
      <c r="M2" s="2"/>
    </row>
    <row r="3" spans="1:14" ht="27" customHeight="1">
      <c r="A3" s="179"/>
      <c r="B3" s="180"/>
      <c r="C3" s="174"/>
      <c r="D3" s="175"/>
      <c r="E3" s="175"/>
      <c r="F3" s="175"/>
      <c r="G3" s="175"/>
      <c r="H3" s="175"/>
      <c r="I3" s="175"/>
      <c r="J3" s="175"/>
      <c r="K3" s="176"/>
      <c r="L3" s="2"/>
      <c r="M3" s="2"/>
    </row>
    <row r="4" spans="1:14" ht="27" customHeight="1">
      <c r="A4" s="188" t="s">
        <v>2</v>
      </c>
      <c r="B4" s="190"/>
      <c r="C4" s="190" t="s">
        <v>2</v>
      </c>
      <c r="D4" s="190"/>
      <c r="E4" s="190"/>
      <c r="F4" s="190"/>
      <c r="G4" s="190"/>
      <c r="H4" s="190"/>
      <c r="I4" s="190"/>
      <c r="J4" s="190"/>
      <c r="K4" s="189"/>
      <c r="L4" s="2"/>
      <c r="M4" s="184" t="s">
        <v>412</v>
      </c>
      <c r="N4" s="186" t="s">
        <v>413</v>
      </c>
    </row>
    <row r="5" spans="1:14" ht="33">
      <c r="A5" s="188" t="s">
        <v>5</v>
      </c>
      <c r="B5" s="189"/>
      <c r="C5" s="4" t="s">
        <v>3</v>
      </c>
      <c r="D5" s="4" t="s">
        <v>4</v>
      </c>
      <c r="E5" s="4" t="s">
        <v>0</v>
      </c>
      <c r="F5" s="4" t="s">
        <v>418</v>
      </c>
      <c r="G5" s="4" t="s">
        <v>420</v>
      </c>
      <c r="H5" s="4" t="s">
        <v>421</v>
      </c>
      <c r="I5" s="4" t="s">
        <v>419</v>
      </c>
      <c r="J5" s="103" t="s">
        <v>423</v>
      </c>
      <c r="K5" s="5" t="s">
        <v>11</v>
      </c>
      <c r="L5" s="2"/>
      <c r="M5" s="185"/>
      <c r="N5" s="187"/>
    </row>
    <row r="6" spans="1:14" ht="66">
      <c r="A6" s="17">
        <v>4.0999999999999996</v>
      </c>
      <c r="B6" s="112" t="str">
        <f>'4.1.詳細設計（メイン）'!B7</f>
        <v>動作</v>
      </c>
      <c r="C6" s="112" t="str">
        <f>'4.1.詳細設計（メイン）'!C7</f>
        <v>メイン画面</v>
      </c>
      <c r="D6" s="112" t="str">
        <f>'4.1.詳細設計（メイン）'!D7</f>
        <v>メインの画面を表示する</v>
      </c>
      <c r="E6" s="112" t="str">
        <f>'4.1.詳細設計（メイン）'!E7</f>
        <v xml:space="preserve">新規画面作成
・メッセージ（お知らせ）
・クライアント　稼働端末、全台数、稼働率の表示
</v>
      </c>
      <c r="F6" s="112" t="str">
        <f>'4.1.詳細設計（メイン）'!F7</f>
        <v>王鑫</v>
      </c>
      <c r="G6" s="113">
        <f>'4.1.詳細設計（メイン）'!G7</f>
        <v>42496</v>
      </c>
      <c r="H6" s="113">
        <f>'4.1.詳細設計（メイン）'!H7</f>
        <v>42499</v>
      </c>
      <c r="I6" s="114">
        <f>'4.1.詳細設計（メイン）'!I7</f>
        <v>1</v>
      </c>
      <c r="J6" s="112" t="str">
        <f>'4.1.詳細設計（メイン）'!J7</f>
        <v>需要做一个驻留程序监控客户端</v>
      </c>
      <c r="K6" s="112">
        <f>'4.1.詳細設計（メイン）'!K7</f>
        <v>0</v>
      </c>
      <c r="L6" s="112">
        <f>'4.1.詳細設計（メイン）'!L7</f>
        <v>0</v>
      </c>
      <c r="M6" s="112" t="str">
        <f>'4.1.詳細設計（メイン）'!M7</f>
        <v>○</v>
      </c>
      <c r="N6" s="112">
        <f>'4.1.詳細設計（メイン）'!N7</f>
        <v>0</v>
      </c>
    </row>
    <row r="7" spans="1:14" ht="132">
      <c r="A7" s="17"/>
      <c r="B7" s="112">
        <f>'4.1.詳細設計（メイン）'!B8</f>
        <v>0</v>
      </c>
      <c r="C7" s="112">
        <f>'4.1.詳細設計（メイン）'!C8</f>
        <v>0</v>
      </c>
      <c r="D7" s="112" t="str">
        <f>'4.1.詳細設計（メイン）'!D8</f>
        <v>メインの画面を表示する</v>
      </c>
      <c r="E7" s="112" t="str">
        <f>'4.1.詳細設計（メイン）'!E8</f>
        <v xml:space="preserve">新規画面作成
・サーバ情報表示
　(スペック、メモリ、ディスク空き容量、障害情報（タスク失敗、エラーイベントなど）、OSVモジュール情報など）
※ログオン直後は、メイン画面を表示する。
現在は「クライアント」が初期値となっている。
</v>
      </c>
      <c r="F7" s="112" t="str">
        <f>'4.1.詳細設計（メイン）'!F8</f>
        <v>王鑫</v>
      </c>
      <c r="G7" s="113">
        <f>'4.1.詳細設計（メイン）'!G8</f>
        <v>42496</v>
      </c>
      <c r="H7" s="113">
        <f>'4.1.詳細設計（メイン）'!H8</f>
        <v>42508</v>
      </c>
      <c r="I7" s="114">
        <f>'4.1.詳細設計（メイン）'!I8</f>
        <v>1</v>
      </c>
      <c r="J7" s="112" t="str">
        <f>'4.1.詳細設計（メイン）'!J8</f>
        <v>课题中</v>
      </c>
      <c r="K7" s="112">
        <f>'4.1.詳細設計（メイン）'!K8</f>
        <v>0</v>
      </c>
      <c r="L7" s="112">
        <f>'4.1.詳細設計（メイン）'!L8</f>
        <v>0</v>
      </c>
      <c r="M7" s="112">
        <f>'4.1.詳細設計（メイン）'!M8</f>
        <v>0</v>
      </c>
      <c r="N7" s="112" t="str">
        <f>'4.1.詳細設計（メイン）'!N8</f>
        <v>○</v>
      </c>
    </row>
    <row r="8" spans="1:14" ht="16.5">
      <c r="A8" s="17"/>
      <c r="B8" s="112" t="str">
        <f>'4.1.詳細設計（メイン）'!B9</f>
        <v>動作</v>
      </c>
      <c r="C8" s="112" t="str">
        <f>'4.1.詳細設計（メイン）'!C9</f>
        <v>パスワードを入力してください。</v>
      </c>
      <c r="D8" s="112" t="str">
        <f>'4.1.詳細設計（メイン）'!D9</f>
        <v>パスワードを入力</v>
      </c>
      <c r="E8" s="112" t="str">
        <f>'4.1.詳細設計（メイン）'!E9</f>
        <v>パスワード入力ミスの場合、再度、ログオン画面に戻る。</v>
      </c>
      <c r="F8" s="112" t="str">
        <f>'4.1.詳細設計（メイン）'!F9</f>
        <v>袁振中</v>
      </c>
      <c r="G8" s="113">
        <f>'4.1.詳細設計（メイン）'!G9</f>
        <v>42464</v>
      </c>
      <c r="H8" s="113">
        <f>'4.1.詳細設計（メイン）'!H9</f>
        <v>42467</v>
      </c>
      <c r="I8" s="114">
        <f>'4.1.詳細設計（メイン）'!I9</f>
        <v>1</v>
      </c>
      <c r="J8" s="112">
        <f>'4.1.詳細設計（メイン）'!J9</f>
        <v>0</v>
      </c>
      <c r="K8" s="112">
        <f>'4.1.詳細設計（メイン）'!K9</f>
        <v>0</v>
      </c>
      <c r="L8" s="112">
        <f>'4.1.詳細設計（メイン）'!L9</f>
        <v>0</v>
      </c>
      <c r="M8" s="112">
        <f>'4.1.詳細設計（メイン）'!M9</f>
        <v>0</v>
      </c>
      <c r="N8" s="112" t="str">
        <f>'4.1.詳細設計（メイン）'!N9</f>
        <v>○</v>
      </c>
    </row>
    <row r="9" spans="1:14" ht="30" customHeight="1">
      <c r="A9" s="17"/>
      <c r="B9" s="112" t="str">
        <f>'4.1.詳細設計（メイン）'!B10</f>
        <v>動作</v>
      </c>
      <c r="C9" s="112" t="str">
        <f>'4.1.詳細設計（メイン）'!C10</f>
        <v>メッセージ（お知らせ）</v>
      </c>
      <c r="D9" s="112" t="str">
        <f>'4.1.詳細設計（メイン）'!D10</f>
        <v>メッセージの表示・保存</v>
      </c>
      <c r="E9" s="112" t="str">
        <f>'4.1.詳細設計（メイン）'!E10</f>
        <v>「変更があったときのみ表示する」チェックボックスを追加する。
　チェックがオン、変更がない場合、スキップする。</v>
      </c>
      <c r="F9" s="112" t="str">
        <f>'4.1.詳細設計（メイン）'!F10</f>
        <v>袁振中</v>
      </c>
      <c r="G9" s="113">
        <f>'4.1.詳細設計（メイン）'!G10</f>
        <v>42466</v>
      </c>
      <c r="H9" s="113">
        <f>'4.1.詳細設計（メイン）'!H10</f>
        <v>42468</v>
      </c>
      <c r="I9" s="114">
        <f>'4.1.詳細設計（メイン）'!I10</f>
        <v>1</v>
      </c>
      <c r="J9" s="112">
        <f>'4.1.詳細設計（メイン）'!J10</f>
        <v>0</v>
      </c>
      <c r="K9" s="112">
        <f>'4.1.詳細設計（メイン）'!K10</f>
        <v>0</v>
      </c>
      <c r="L9" s="112">
        <f>'4.1.詳細設計（メイン）'!L10</f>
        <v>0</v>
      </c>
      <c r="M9" s="112">
        <f>'4.1.詳細設計（メイン）'!M10</f>
        <v>0</v>
      </c>
      <c r="N9" s="112" t="str">
        <f>'4.1.詳細設計（メイン）'!N10</f>
        <v>○</v>
      </c>
    </row>
    <row r="10" spans="1:14" ht="36" customHeight="1">
      <c r="A10" s="17"/>
      <c r="B10" s="112">
        <f>'4.1.詳細設計（メイン）'!B11</f>
        <v>0</v>
      </c>
      <c r="C10" s="112">
        <f>'4.1.詳細設計（メイン）'!C11</f>
        <v>0</v>
      </c>
      <c r="D10" s="112">
        <f>'4.1.詳細設計（メイン）'!D11</f>
        <v>0</v>
      </c>
      <c r="E10" s="112" t="str">
        <f>'4.1.詳細設計（メイン）'!E11</f>
        <v>メッセージの表示枠を広くする。
前回の位置、広さを記憶させる。</v>
      </c>
      <c r="F10" s="112" t="str">
        <f>'4.1.詳細設計（メイン）'!F11</f>
        <v>袁振中</v>
      </c>
      <c r="G10" s="113">
        <f>'4.1.詳細設計（メイン）'!G11</f>
        <v>42466</v>
      </c>
      <c r="H10" s="113">
        <f>'4.1.詳細設計（メイン）'!H11</f>
        <v>42471</v>
      </c>
      <c r="I10" s="114">
        <f>'4.1.詳細設計（メイン）'!I11</f>
        <v>1</v>
      </c>
      <c r="J10" s="112">
        <f>'4.1.詳細設計（メイン）'!J11</f>
        <v>0</v>
      </c>
      <c r="K10" s="112">
        <f>'4.1.詳細設計（メイン）'!K11</f>
        <v>0</v>
      </c>
      <c r="L10" s="112">
        <f>'4.1.詳細設計（メイン）'!L11</f>
        <v>0</v>
      </c>
      <c r="M10" s="112">
        <f>'4.1.詳細設計（メイン）'!M11</f>
        <v>0</v>
      </c>
      <c r="N10" s="112" t="str">
        <f>'4.1.詳細設計（メイン）'!N11</f>
        <v>○</v>
      </c>
    </row>
    <row r="11" spans="1:14" ht="36" customHeight="1">
      <c r="A11" s="17"/>
      <c r="B11" s="112" t="str">
        <f>'4.1.詳細設計（メイン）'!B12</f>
        <v>表示</v>
      </c>
      <c r="C11" s="112" t="str">
        <f>'4.1.詳細設計（メイン）'!C12</f>
        <v>メニュー上部フレームに表示</v>
      </c>
      <c r="D11" s="112" t="str">
        <f>'4.1.詳細設計（メイン）'!D12</f>
        <v>ログオンユーザ名とNetKaleidoバージョンの表記</v>
      </c>
      <c r="E11" s="112" t="str">
        <f>'4.1.詳細設計（メイン）'!E12</f>
        <v>画面左上のロゴ位置に　ログオンユーザ名とバージョンを表記する。</v>
      </c>
      <c r="F11" s="112" t="str">
        <f>'4.1.詳細設計（メイン）'!F12</f>
        <v>袁振中</v>
      </c>
      <c r="G11" s="113">
        <f>'4.1.詳細設計（メイン）'!G12</f>
        <v>42468</v>
      </c>
      <c r="H11" s="113">
        <f>'4.1.詳細設計（メイン）'!H12</f>
        <v>42468</v>
      </c>
      <c r="I11" s="114">
        <f>'4.1.詳細設計（メイン）'!I12</f>
        <v>1</v>
      </c>
      <c r="J11" s="112">
        <f>'4.1.詳細設計（メイン）'!J12</f>
        <v>0</v>
      </c>
      <c r="K11" s="112">
        <f>'4.1.詳細設計（メイン）'!K12</f>
        <v>0</v>
      </c>
      <c r="L11" s="112">
        <f>'4.1.詳細設計（メイン）'!L12</f>
        <v>0</v>
      </c>
      <c r="M11" s="112">
        <f>'4.1.詳細設計（メイン）'!M12</f>
        <v>0</v>
      </c>
      <c r="N11" s="112" t="str">
        <f>'4.1.詳細設計（メイン）'!N12</f>
        <v>○</v>
      </c>
    </row>
    <row r="12" spans="1:14" ht="132">
      <c r="A12" s="17">
        <v>4.2</v>
      </c>
      <c r="B12" s="115" t="str">
        <f>'4.2.詳細設計 (サーバ)'!B7</f>
        <v>動作</v>
      </c>
      <c r="C12" s="115" t="str">
        <f>'4.2.詳細設計 (サーバ)'!C7</f>
        <v>「＋作成」をクリックする</v>
      </c>
      <c r="D12" s="115" t="str">
        <f>'4.2.詳細設計 (サーバ)'!D7</f>
        <v>サーバを追加する</v>
      </c>
      <c r="E12" s="115" t="str">
        <f>'4.2.詳細設計 (サーバ)'!E7</f>
        <v xml:space="preserve">・「＋IOサーバの追加」に変更する。
→以下項目を１画面で、設定、追加する。
・I/Oチャネル
（・IOアドレス　→　I/Oチャネル　アドレス　に変更）
・ベースディスクフォルダ
・エクスポートディスクフォルダ
・ストレージディスクフォルダ
</v>
      </c>
      <c r="F12" s="115" t="str">
        <f>'4.2.詳細設計 (サーバ)'!F7</f>
        <v>高周俊</v>
      </c>
      <c r="G12" s="116">
        <f>'4.2.詳細設計 (サーバ)'!G7</f>
        <v>42424</v>
      </c>
      <c r="H12" s="116">
        <f>'4.2.詳細設計 (サーバ)'!H7</f>
        <v>42424</v>
      </c>
      <c r="I12" s="117">
        <f>'4.2.詳細設計 (サーバ)'!I7</f>
        <v>1</v>
      </c>
      <c r="J12" s="115" t="str">
        <f>'4.2.詳細設計 (サーバ)'!J7</f>
        <v>・ベースディスクフォルダ
・エクスポートディスクフォルダ
・ストレージディスクフォルダ
Base Disk Folder
Export Disk Folder
Storage Disk Folder</v>
      </c>
      <c r="K12" s="115">
        <f>'4.2.詳細設計 (サーバ)'!K7</f>
        <v>0</v>
      </c>
      <c r="L12" s="115">
        <f>'4.2.詳細設計 (サーバ)'!L7</f>
        <v>0</v>
      </c>
      <c r="M12" s="115">
        <f>'4.2.詳細設計 (サーバ)'!M7</f>
        <v>0</v>
      </c>
      <c r="N12" s="115" t="str">
        <f>'4.2.詳細設計 (サーバ)'!N7</f>
        <v>○</v>
      </c>
    </row>
    <row r="13" spans="1:14" ht="115.5">
      <c r="A13" s="17"/>
      <c r="B13" s="115" t="str">
        <f>'4.2.詳細設計 (サーバ)'!B8</f>
        <v>動作</v>
      </c>
      <c r="C13" s="115" t="str">
        <f>'4.2.詳細設計 (サーバ)'!C8</f>
        <v>「編集」をクリックする</v>
      </c>
      <c r="D13" s="115" t="str">
        <f>'4.2.詳細設計 (サーバ)'!D8</f>
        <v>（機能なし）
修正する機能追加する</v>
      </c>
      <c r="E13" s="115" t="str">
        <f>'4.2.詳細設計 (サーバ)'!E8</f>
        <v xml:space="preserve">新規機能として追加
・I/Oチャネル
（・IOアドレス　→　I/Oチャネル　アドレス　に変更）
・ベースディスクフォルダ
・エクスポートディスクフォルダ
・ストレージディスクフォルダ
</v>
      </c>
      <c r="F13" s="115" t="str">
        <f>'4.2.詳細設計 (サーバ)'!F8</f>
        <v>高周俊</v>
      </c>
      <c r="G13" s="116">
        <f>'4.2.詳細設計 (サーバ)'!G8</f>
        <v>42429</v>
      </c>
      <c r="H13" s="116">
        <f>'4.2.詳細設計 (サーバ)'!H8</f>
        <v>42458</v>
      </c>
      <c r="I13" s="117">
        <f>'4.2.詳細設計 (サーバ)'!I8</f>
        <v>1</v>
      </c>
      <c r="J13" s="115">
        <f>'4.2.詳細設計 (サーバ)'!J8</f>
        <v>0</v>
      </c>
      <c r="K13" s="115">
        <f>'4.2.詳細設計 (サーバ)'!K8</f>
        <v>0</v>
      </c>
      <c r="L13" s="115">
        <f>'4.2.詳細設計 (サーバ)'!L8</f>
        <v>0</v>
      </c>
      <c r="M13" s="115">
        <f>'4.2.詳細設計 (サーバ)'!M8</f>
        <v>0</v>
      </c>
      <c r="N13" s="115" t="str">
        <f>'4.2.詳細設計 (サーバ)'!N8</f>
        <v>○</v>
      </c>
    </row>
    <row r="14" spans="1:14" ht="33">
      <c r="A14" s="17"/>
      <c r="B14" s="115" t="str">
        <f>'4.2.詳細設計 (サーバ)'!B9</f>
        <v>動作</v>
      </c>
      <c r="C14" s="115" t="str">
        <f>'4.2.詳細設計 (サーバ)'!C9</f>
        <v>「削除」をクリックする</v>
      </c>
      <c r="D14" s="115" t="str">
        <f>'4.2.詳細設計 (サーバ)'!D9</f>
        <v>I/Oサーバを削除する。</v>
      </c>
      <c r="E14" s="115" t="str">
        <f>'4.2.詳細設計 (サーバ)'!E9</f>
        <v>表示メッセージを
「削除してもよろしいですか？」修正する。</v>
      </c>
      <c r="F14" s="115" t="str">
        <f>'4.2.詳細設計 (サーバ)'!F9</f>
        <v>白勇田</v>
      </c>
      <c r="G14" s="116">
        <f>'4.2.詳細設計 (サーバ)'!G9</f>
        <v>42416</v>
      </c>
      <c r="H14" s="116">
        <f>'4.2.詳細設計 (サーバ)'!H9</f>
        <v>42416</v>
      </c>
      <c r="I14" s="117">
        <f>'4.2.詳細設計 (サーバ)'!I9</f>
        <v>1</v>
      </c>
      <c r="J14" s="115">
        <f>'4.2.詳細設計 (サーバ)'!J9</f>
        <v>0</v>
      </c>
      <c r="K14" s="115">
        <f>'4.2.詳細設計 (サーバ)'!K9</f>
        <v>0</v>
      </c>
      <c r="L14" s="115">
        <f>'4.2.詳細設計 (サーバ)'!L9</f>
        <v>0</v>
      </c>
      <c r="M14" s="115">
        <f>'4.2.詳細設計 (サーバ)'!M9</f>
        <v>0</v>
      </c>
      <c r="N14" s="115" t="str">
        <f>'4.2.詳細設計 (サーバ)'!N9</f>
        <v>○</v>
      </c>
    </row>
    <row r="15" spans="1:14" ht="49.5">
      <c r="A15" s="17"/>
      <c r="B15" s="115" t="str">
        <f>'4.2.詳細設計 (サーバ)'!B10</f>
        <v>動作</v>
      </c>
      <c r="C15" s="115" t="str">
        <f>'4.2.詳細設計 (サーバ)'!C10</f>
        <v>「起動」をクリックする</v>
      </c>
      <c r="D15" s="115" t="str">
        <f>'4.2.詳細設計 (サーバ)'!D10</f>
        <v>I/Oサーバを起動する。</v>
      </c>
      <c r="E15" s="115" t="str">
        <f>'4.2.詳細設計 (サーバ)'!E10</f>
        <v>新規機能として追加
メッセージボックスを表示する。
スケジュール実行を可能にする。</v>
      </c>
      <c r="F15" s="115" t="str">
        <f>'4.2.詳細設計 (サーバ)'!F10</f>
        <v>袁振中</v>
      </c>
      <c r="G15" s="116">
        <f>'4.2.詳細設計 (サーバ)'!G10</f>
        <v>42425</v>
      </c>
      <c r="H15" s="116">
        <f>'4.2.詳細設計 (サーバ)'!H10</f>
        <v>0</v>
      </c>
      <c r="I15" s="117">
        <f>'4.2.詳細設計 (サーバ)'!I10</f>
        <v>0.8</v>
      </c>
      <c r="J15" s="115" t="str">
        <f>'4.2.詳細設計 (サーバ)'!J10</f>
        <v>cgi启动，等相应的代码</v>
      </c>
      <c r="K15" s="115">
        <f>'4.2.詳細設計 (サーバ)'!K10</f>
        <v>0</v>
      </c>
      <c r="L15" s="115">
        <f>'4.2.詳細設計 (サーバ)'!L10</f>
        <v>0</v>
      </c>
      <c r="M15" s="115">
        <f>'4.2.詳細設計 (サーバ)'!M10</f>
        <v>0</v>
      </c>
      <c r="N15" s="115" t="str">
        <f>'4.2.詳細設計 (サーバ)'!N10</f>
        <v>○</v>
      </c>
    </row>
    <row r="16" spans="1:14" ht="33">
      <c r="A16" s="17"/>
      <c r="B16" s="115" t="str">
        <f>'4.2.詳細設計 (サーバ)'!B11</f>
        <v>動作</v>
      </c>
      <c r="C16" s="115" t="str">
        <f>'4.2.詳細設計 (サーバ)'!C11</f>
        <v>「再起動」をクリックする</v>
      </c>
      <c r="D16" s="115" t="str">
        <f>'4.2.詳細設計 (サーバ)'!D11</f>
        <v>I/Oサーバを再起動する。</v>
      </c>
      <c r="E16" s="115" t="str">
        <f>'4.2.詳細設計 (サーバ)'!E11</f>
        <v>メッセージボックスを表示する。
スケジュール実行を可能にする。</v>
      </c>
      <c r="F16" s="115" t="str">
        <f>'4.2.詳細設計 (サーバ)'!F11</f>
        <v>袁振中</v>
      </c>
      <c r="G16" s="116">
        <f>'4.2.詳細設計 (サーバ)'!G11</f>
        <v>42425</v>
      </c>
      <c r="H16" s="116">
        <f>'4.2.詳細設計 (サーバ)'!H11</f>
        <v>42430</v>
      </c>
      <c r="I16" s="117">
        <f>'4.2.詳細設計 (サーバ)'!I11</f>
        <v>1</v>
      </c>
      <c r="J16" s="115">
        <f>'4.2.詳細設計 (サーバ)'!J11</f>
        <v>0</v>
      </c>
      <c r="K16" s="115">
        <f>'4.2.詳細設計 (サーバ)'!K11</f>
        <v>0</v>
      </c>
      <c r="L16" s="115">
        <f>'4.2.詳細設計 (サーバ)'!L11</f>
        <v>0</v>
      </c>
      <c r="M16" s="115">
        <f>'4.2.詳細設計 (サーバ)'!M11</f>
        <v>0</v>
      </c>
      <c r="N16" s="115" t="str">
        <f>'4.2.詳細設計 (サーバ)'!N11</f>
        <v>○</v>
      </c>
    </row>
    <row r="17" spans="1:14" ht="49.5">
      <c r="A17" s="17"/>
      <c r="B17" s="115" t="str">
        <f>'4.2.詳細設計 (サーバ)'!B12</f>
        <v>動作</v>
      </c>
      <c r="C17" s="115" t="str">
        <f>'4.2.詳細設計 (サーバ)'!C12</f>
        <v>「停止」をクリックする</v>
      </c>
      <c r="D17" s="115" t="str">
        <f>'4.2.詳細設計 (サーバ)'!D12</f>
        <v>I/Oサーバを停止する。</v>
      </c>
      <c r="E17" s="115" t="str">
        <f>'4.2.詳細設計 (サーバ)'!E12</f>
        <v>新規機能として追加
メッセージボックスを表示する。
スケジュール実行を可能にする。</v>
      </c>
      <c r="F17" s="115" t="str">
        <f>'4.2.詳細設計 (サーバ)'!F12</f>
        <v>袁振中</v>
      </c>
      <c r="G17" s="116">
        <f>'4.2.詳細設計 (サーバ)'!G12</f>
        <v>42425</v>
      </c>
      <c r="H17" s="116">
        <f>'4.2.詳細設計 (サーバ)'!H12</f>
        <v>0</v>
      </c>
      <c r="I17" s="117">
        <f>'4.2.詳細設計 (サーバ)'!I12</f>
        <v>0.8</v>
      </c>
      <c r="J17" s="115" t="str">
        <f>'4.2.詳細設計 (サーバ)'!J12</f>
        <v>QA10,SDK没有该功能，需要加这个功能</v>
      </c>
      <c r="K17" s="115">
        <f>'4.2.詳細設計 (サーバ)'!K12</f>
        <v>0</v>
      </c>
      <c r="L17" s="115">
        <f>'4.2.詳細設計 (サーバ)'!L12</f>
        <v>0</v>
      </c>
      <c r="M17" s="115">
        <f>'4.2.詳細設計 (サーバ)'!M12</f>
        <v>0</v>
      </c>
      <c r="N17" s="115" t="str">
        <f>'4.2.詳細設計 (サーバ)'!N12</f>
        <v>○</v>
      </c>
    </row>
    <row r="18" spans="1:14" ht="33">
      <c r="A18" s="17"/>
      <c r="B18" s="115" t="str">
        <f>'4.2.詳細設計 (サーバ)'!B13</f>
        <v>動作</v>
      </c>
      <c r="C18" s="115" t="str">
        <f>'4.2.詳細設計 (サーバ)'!C13</f>
        <v>「バックアップ」をクリックする</v>
      </c>
      <c r="D18" s="115" t="str">
        <f>'4.2.詳細設計 (サーバ)'!D13</f>
        <v>何をバックアップするのか不明。</v>
      </c>
      <c r="E18" s="115" t="str">
        <f>'4.2.詳細設計 (サーバ)'!E13</f>
        <v>backup.zipと保存されるが、解凍できない。
→データベースのエクスポート・インポート機能とする</v>
      </c>
      <c r="F18" s="115" t="str">
        <f>'4.2.詳細設計 (サーバ)'!F13</f>
        <v>熊盼安</v>
      </c>
      <c r="G18" s="116">
        <f>'4.2.詳細設計 (サーバ)'!G13</f>
        <v>42466</v>
      </c>
      <c r="H18" s="116">
        <f>'4.2.詳細設計 (サーバ)'!H13</f>
        <v>0</v>
      </c>
      <c r="I18" s="117">
        <f>'4.2.詳細設計 (サーバ)'!I13</f>
        <v>0</v>
      </c>
      <c r="J18" s="115">
        <f>'4.2.詳細設計 (サーバ)'!J13</f>
        <v>0</v>
      </c>
      <c r="K18" s="115">
        <f>'4.2.詳細設計 (サーバ)'!K13</f>
        <v>0</v>
      </c>
      <c r="L18" s="115">
        <f>'4.2.詳細設計 (サーバ)'!L13</f>
        <v>0</v>
      </c>
      <c r="M18" s="115">
        <f>'4.2.詳細設計 (サーバ)'!M13</f>
        <v>0</v>
      </c>
      <c r="N18" s="115">
        <f>'4.2.詳細設計 (サーバ)'!N13</f>
        <v>0</v>
      </c>
    </row>
    <row r="19" spans="1:14" ht="115.5">
      <c r="A19" s="17"/>
      <c r="B19" s="115" t="str">
        <f>'4.2.詳細設計 (サーバ)'!B14</f>
        <v>動作</v>
      </c>
      <c r="C19" s="115" t="str">
        <f>'4.2.詳細設計 (サーバ)'!C14</f>
        <v>「サーバ設定」をクリックする</v>
      </c>
      <c r="D19" s="115" t="str">
        <f>'4.2.詳細設計 (サーバ)'!D14</f>
        <v>サーバ設定項目を登録する</v>
      </c>
      <c r="E19" s="115" t="str">
        <f>'4.2.詳細設計 (サーバ)'!E14</f>
        <v>設定項目が不足している。OSVコンソールと同じ内容にする。</v>
      </c>
      <c r="F19" s="169" t="str">
        <f>'4.2.詳細設計 (サーバ)'!F14</f>
        <v>袁振中</v>
      </c>
      <c r="G19" s="116">
        <f>'4.2.詳細設計 (サーバ)'!G14</f>
        <v>42429</v>
      </c>
      <c r="H19" s="116">
        <f>'4.2.詳細設計 (サーバ)'!H14</f>
        <v>42506</v>
      </c>
      <c r="I19" s="117">
        <f>'4.2.詳細設計 (サーバ)'!I14</f>
        <v>1</v>
      </c>
      <c r="J19" s="115">
        <f>'4.2.詳細設計 (サーバ)'!J14</f>
        <v>0</v>
      </c>
      <c r="K19" s="115">
        <f>'4.2.詳細設計 (サーバ)'!K14</f>
        <v>0</v>
      </c>
      <c r="L19" s="115" t="str">
        <f>'4.2.詳細設計 (サーバ)'!L14</f>
        <v>工程標準（例）</v>
      </c>
      <c r="M19" s="115">
        <f>'4.2.詳細設計 (サーバ)'!M14</f>
        <v>0</v>
      </c>
      <c r="N19" s="115" t="str">
        <f>'4.2.詳細設計 (サーバ)'!N14</f>
        <v>○</v>
      </c>
    </row>
    <row r="20" spans="1:14" ht="132">
      <c r="A20" s="17"/>
      <c r="B20" s="115">
        <f>'4.2.詳細設計 (サーバ)'!B15</f>
        <v>0</v>
      </c>
      <c r="C20" s="115">
        <f>'4.2.詳細設計 (サーバ)'!C15</f>
        <v>0</v>
      </c>
      <c r="D20" s="115" t="str">
        <f>'4.2.詳細設計 (サーバ)'!D15</f>
        <v>[一般]
☑新しいコンピュータの認識
固定文字列
開始番号</v>
      </c>
      <c r="E20" s="115" t="str">
        <f>'4.2.詳細設計 (サーバ)'!E15</f>
        <v xml:space="preserve">[一般]
☑新しいコンピュータの認識
固定文字列
開始番号
数字部桁数
ブートサーバアドレス
Secondary Boot Server Alive Ticks
</v>
      </c>
      <c r="F20" s="170"/>
      <c r="G20" s="116">
        <f>'4.2.詳細設計 (サーバ)'!G15</f>
        <v>42429</v>
      </c>
      <c r="H20" s="116">
        <f>'4.2.詳細設計 (サーバ)'!H15</f>
        <v>42506</v>
      </c>
      <c r="I20" s="117">
        <f>'4.2.詳細設計 (サーバ)'!I15</f>
        <v>1</v>
      </c>
      <c r="J20" s="115" t="str">
        <f>'4.2.詳細設計 (サーバ)'!J15</f>
        <v>QA15等待中
QA23更新SDK</v>
      </c>
      <c r="K20" s="115">
        <f>'4.2.詳細設計 (サーバ)'!K15</f>
        <v>0</v>
      </c>
      <c r="L20" s="115">
        <f>'4.2.詳細設計 (サーバ)'!L15</f>
        <v>0</v>
      </c>
      <c r="M20" s="115">
        <f>'4.2.詳細設計 (サーバ)'!M15</f>
        <v>0</v>
      </c>
      <c r="N20" s="115" t="str">
        <f>'4.2.詳細設計 (サーバ)'!N15</f>
        <v>○</v>
      </c>
    </row>
    <row r="21" spans="1:14" ht="198">
      <c r="A21" s="17"/>
      <c r="B21" s="115">
        <f>'4.2.詳細設計 (サーバ)'!B16</f>
        <v>0</v>
      </c>
      <c r="C21" s="115">
        <f>'4.2.詳細設計 (サーバ)'!C16</f>
        <v>0</v>
      </c>
      <c r="D21" s="115" t="str">
        <f>'4.2.詳細設計 (サーバ)'!D16</f>
        <v>[DHCP]
表示なし、変更不可</v>
      </c>
      <c r="E21" s="115" t="str">
        <f>'4.2.詳細設計 (サーバ)'!E16</f>
        <v xml:space="preserve">[DHCP]
☑DHCPサーバを有効
□プロキシモード
開始IP
終了IP
ネットマスク
ゲートウェイ
DNS1
DNS２
ブートサーバーアドレス
ブートファイル　boot.bin
</v>
      </c>
      <c r="F21" s="170"/>
      <c r="G21" s="116">
        <f>'4.2.詳細設計 (サーバ)'!G16</f>
        <v>42429</v>
      </c>
      <c r="H21" s="116">
        <f>'4.2.詳細設計 (サーバ)'!H16</f>
        <v>42454</v>
      </c>
      <c r="I21" s="117">
        <f>'4.2.詳細設計 (サーバ)'!I16</f>
        <v>1</v>
      </c>
      <c r="J21" s="115">
        <f>'4.2.詳細設計 (サーバ)'!J16</f>
        <v>0</v>
      </c>
      <c r="K21" s="115">
        <f>'4.2.詳細設計 (サーバ)'!K16</f>
        <v>0</v>
      </c>
      <c r="L21" s="115">
        <f>'4.2.詳細設計 (サーバ)'!L16</f>
        <v>0</v>
      </c>
      <c r="M21" s="115">
        <f>'4.2.詳細設計 (サーバ)'!M16</f>
        <v>0</v>
      </c>
      <c r="N21" s="115">
        <f>'4.2.詳細設計 (サーバ)'!N16</f>
        <v>0</v>
      </c>
    </row>
    <row r="22" spans="1:14" ht="115.5">
      <c r="A22" s="17"/>
      <c r="B22" s="115">
        <f>'4.2.詳細設計 (サーバ)'!B17</f>
        <v>0</v>
      </c>
      <c r="C22" s="115">
        <f>'4.2.詳細設計 (サーバ)'!C17</f>
        <v>0</v>
      </c>
      <c r="D22" s="115" t="str">
        <f>'4.2.詳細設計 (サーバ)'!D17</f>
        <v>[ストレージ]
表示なし、変更不可</v>
      </c>
      <c r="E22" s="115" t="str">
        <f>'4.2.詳細設計 (サーバ)'!E17</f>
        <v xml:space="preserve">[ストレージ]
☑ベースディスクの自動バックアップを有効
バックアップの間隔（日）
開始時刻（0-23）
数字部桁数
最大スナップショット数（1-7）
</v>
      </c>
      <c r="F22" s="170"/>
      <c r="G22" s="116">
        <f>'4.2.詳細設計 (サーバ)'!G17</f>
        <v>42429</v>
      </c>
      <c r="H22" s="116">
        <f>'4.2.詳細設計 (サーバ)'!H17</f>
        <v>42454</v>
      </c>
      <c r="I22" s="117">
        <f>'4.2.詳細設計 (サーバ)'!I17</f>
        <v>1</v>
      </c>
      <c r="J22" s="115">
        <f>'4.2.詳細設計 (サーバ)'!J17</f>
        <v>0</v>
      </c>
      <c r="K22" s="115">
        <f>'4.2.詳細設計 (サーバ)'!K17</f>
        <v>0</v>
      </c>
      <c r="L22" s="115">
        <f>'4.2.詳細設計 (サーバ)'!L17</f>
        <v>0</v>
      </c>
      <c r="M22" s="115">
        <f>'4.2.詳細設計 (サーバ)'!M17</f>
        <v>0</v>
      </c>
      <c r="N22" s="115">
        <f>'4.2.詳細設計 (サーバ)'!N17</f>
        <v>0</v>
      </c>
    </row>
    <row r="23" spans="1:14" ht="49.5">
      <c r="A23" s="17"/>
      <c r="B23" s="115">
        <f>'4.2.詳細設計 (サーバ)'!B18</f>
        <v>0</v>
      </c>
      <c r="C23" s="115">
        <f>'4.2.詳細設計 (サーバ)'!C18</f>
        <v>0</v>
      </c>
      <c r="D23" s="115" t="str">
        <f>'4.2.詳細設計 (サーバ)'!D18</f>
        <v>[アクティブ更新]
表示なし、変更不可</v>
      </c>
      <c r="E23" s="115" t="str">
        <f>'4.2.詳細設計 (サーバ)'!E18</f>
        <v>[アクティブ更新]
●ベースディスク結合後に更新されます。
○更新間隔　曜日　毎　0時</v>
      </c>
      <c r="F23" s="170"/>
      <c r="G23" s="116">
        <f>'4.2.詳細設計 (サーバ)'!G18</f>
        <v>42429</v>
      </c>
      <c r="H23" s="116">
        <f>'4.2.詳細設計 (サーバ)'!H18</f>
        <v>42454</v>
      </c>
      <c r="I23" s="117">
        <f>'4.2.詳細設計 (サーバ)'!I18</f>
        <v>1</v>
      </c>
      <c r="J23" s="115">
        <f>'4.2.詳細設計 (サーバ)'!J18</f>
        <v>0</v>
      </c>
      <c r="K23" s="115">
        <f>'4.2.詳細設計 (サーバ)'!K18</f>
        <v>0</v>
      </c>
      <c r="L23" s="115">
        <f>'4.2.詳細設計 (サーバ)'!L18</f>
        <v>0</v>
      </c>
      <c r="M23" s="115">
        <f>'4.2.詳細設計 (サーバ)'!M18</f>
        <v>0</v>
      </c>
      <c r="N23" s="115" t="str">
        <f>'4.2.詳細設計 (サーバ)'!N18</f>
        <v>○</v>
      </c>
    </row>
    <row r="24" spans="1:14" ht="115.5">
      <c r="A24" s="17"/>
      <c r="B24" s="115">
        <f>'4.2.詳細設計 (サーバ)'!B19</f>
        <v>0</v>
      </c>
      <c r="C24" s="115">
        <f>'4.2.詳細設計 (サーバ)'!C19</f>
        <v>0</v>
      </c>
      <c r="D24" s="115" t="str">
        <f>'4.2.詳細設計 (サーバ)'!D19</f>
        <v>[アクティブディレクトリ]
表示なし、変更不可</v>
      </c>
      <c r="E24" s="115" t="str">
        <f>'4.2.詳細設計 (サーバ)'!E19</f>
        <v xml:space="preserve">[アクティブディレクトリ]
ドメイン参加権限のあるユーザとパスワードでドメイン参加してください
ドメイン
名前
パスワード
再パスワード
</v>
      </c>
      <c r="F24" s="171"/>
      <c r="G24" s="116">
        <f>'4.2.詳細設計 (サーバ)'!G19</f>
        <v>42429</v>
      </c>
      <c r="H24" s="116">
        <f>'4.2.詳細設計 (サーバ)'!H19</f>
        <v>42454</v>
      </c>
      <c r="I24" s="117">
        <f>'4.2.詳細設計 (サーバ)'!I19</f>
        <v>1</v>
      </c>
      <c r="J24" s="115">
        <f>'4.2.詳細設計 (サーバ)'!J19</f>
        <v>0</v>
      </c>
      <c r="K24" s="115">
        <f>'4.2.詳細設計 (サーバ)'!K19</f>
        <v>0</v>
      </c>
      <c r="L24" s="115">
        <f>'4.2.詳細設計 (サーバ)'!L19</f>
        <v>0</v>
      </c>
      <c r="M24" s="115">
        <f>'4.2.詳細設計 (サーバ)'!M19</f>
        <v>0</v>
      </c>
      <c r="N24" s="115" t="str">
        <f>'4.2.詳細設計 (サーバ)'!N19</f>
        <v>○</v>
      </c>
    </row>
    <row r="25" spans="1:14" ht="66">
      <c r="A25" s="17"/>
      <c r="B25" s="115" t="str">
        <f>'4.2.詳細設計 (サーバ)'!B20</f>
        <v>動作</v>
      </c>
      <c r="C25" s="115" t="str">
        <f>'4.2.詳細設計 (サーバ)'!C20</f>
        <v>「ブートサーバの再起動」をクリックする</v>
      </c>
      <c r="D25" s="115" t="str">
        <f>'4.2.詳細設計 (サーバ)'!D20</f>
        <v>ブートサーバを再起動する。</v>
      </c>
      <c r="E25" s="115" t="str">
        <f>'4.2.詳細設計 (サーバ)'!E20</f>
        <v xml:space="preserve">新規機能として追加
・メッセージボックスを表示する。
・スケジュール実行を可能にする。
</v>
      </c>
      <c r="F25" s="115" t="str">
        <f>'4.2.詳細設計 (サーバ)'!F20</f>
        <v>熊盼安</v>
      </c>
      <c r="G25" s="116">
        <f>'4.2.詳細設計 (サーバ)'!G20</f>
        <v>42425</v>
      </c>
      <c r="H25" s="116">
        <f>'4.2.詳細設計 (サーバ)'!H20</f>
        <v>42430</v>
      </c>
      <c r="I25" s="117">
        <f>'4.2.詳細設計 (サーバ)'!I20</f>
        <v>1</v>
      </c>
      <c r="J25" s="115" t="str">
        <f>'4.2.詳細設計 (サーバ)'!J20</f>
        <v>业务QA2</v>
      </c>
      <c r="K25" s="115">
        <f>'4.2.詳細設計 (サーバ)'!K20</f>
        <v>0</v>
      </c>
      <c r="L25" s="115">
        <f>'4.2.詳細設計 (サーバ)'!L20</f>
        <v>0</v>
      </c>
      <c r="M25" s="115">
        <f>'4.2.詳細設計 (サーバ)'!M20</f>
        <v>0</v>
      </c>
      <c r="N25" s="115" t="str">
        <f>'4.2.詳細設計 (サーバ)'!N20</f>
        <v>○</v>
      </c>
    </row>
    <row r="26" spans="1:14" ht="66">
      <c r="A26" s="17"/>
      <c r="B26" s="115" t="str">
        <f>'4.2.詳細設計 (サーバ)'!B21</f>
        <v>動作</v>
      </c>
      <c r="C26" s="115" t="str">
        <f>'4.2.詳細設計 (サーバ)'!C21</f>
        <v>「ライセンス」をクリックする</v>
      </c>
      <c r="D26" s="115">
        <f>'4.2.詳細設計 (サーバ)'!D21</f>
        <v>0</v>
      </c>
      <c r="E26" s="115" t="str">
        <f>'4.2.詳細設計 (サーバ)'!E21</f>
        <v xml:space="preserve">新規機能として追加
・シリアル番号の表示
・ライセンス情報の表示
</v>
      </c>
      <c r="F26" s="115" t="str">
        <f>'4.2.詳細設計 (サーバ)'!F21</f>
        <v>熊盼安</v>
      </c>
      <c r="G26" s="116">
        <f>'4.2.詳細設計 (サーバ)'!G21</f>
        <v>42454</v>
      </c>
      <c r="H26" s="116">
        <f>'4.2.詳細設計 (サーバ)'!H21</f>
        <v>42478</v>
      </c>
      <c r="I26" s="117">
        <f>'4.2.詳細設計 (サーバ)'!I21</f>
        <v>1</v>
      </c>
      <c r="J26" s="115" t="str">
        <f>'4.2.詳細設計 (サーバ)'!J21</f>
        <v>GetAboutInfo</v>
      </c>
      <c r="K26" s="115">
        <f>'4.2.詳細設計 (サーバ)'!K21</f>
        <v>0</v>
      </c>
      <c r="L26" s="115">
        <f>'4.2.詳細設計 (サーバ)'!L21</f>
        <v>0</v>
      </c>
      <c r="M26" s="115">
        <f>'4.2.詳細設計 (サーバ)'!M21</f>
        <v>0</v>
      </c>
      <c r="N26" s="115">
        <f>'4.2.詳細設計 (サーバ)'!N21</f>
        <v>0</v>
      </c>
    </row>
    <row r="27" spans="1:14" ht="115.5">
      <c r="A27" s="17"/>
      <c r="B27" s="115" t="str">
        <f>'4.2.詳細設計 (サーバ)'!B22</f>
        <v>表示</v>
      </c>
      <c r="C27" s="115" t="str">
        <f>'4.2.詳細設計 (サーバ)'!C22</f>
        <v>再描画</v>
      </c>
      <c r="D27" s="115" t="str">
        <f>'4.2.詳細設計 (サーバ)'!D22</f>
        <v>再読み込み機能</v>
      </c>
      <c r="E27" s="115" t="str">
        <f>'4.2.詳細設計 (サーバ)'!E22</f>
        <v>新規ボタンを追加し、画面の再描画処理を追加する</v>
      </c>
      <c r="F27" s="115" t="str">
        <f>'4.2.詳細設計 (サーバ)'!F22</f>
        <v>熊盼安</v>
      </c>
      <c r="G27" s="116">
        <f>'4.2.詳細設計 (サーバ)'!G22</f>
        <v>42426</v>
      </c>
      <c r="H27" s="116">
        <f>'4.2.詳細設計 (サーバ)'!H22</f>
        <v>42431</v>
      </c>
      <c r="I27" s="117">
        <f>'4.2.詳細設計 (サーバ)'!I22</f>
        <v>1</v>
      </c>
      <c r="J27" s="115">
        <f>'4.2.詳細設計 (サーバ)'!J22</f>
        <v>0</v>
      </c>
      <c r="K27" s="115">
        <f>'4.2.詳細設計 (サーバ)'!K22</f>
        <v>0</v>
      </c>
      <c r="L27" s="115" t="str">
        <f>'4.2.詳細設計 (サーバ)'!L22</f>
        <v>工程標準（例）</v>
      </c>
      <c r="M27" s="115">
        <f>'4.2.詳細設計 (サーバ)'!M22</f>
        <v>0</v>
      </c>
      <c r="N27" s="115" t="str">
        <f>'4.2.詳細設計 (サーバ)'!N22</f>
        <v>○</v>
      </c>
    </row>
    <row r="28" spans="1:14" ht="49.5">
      <c r="A28" s="17"/>
      <c r="B28" s="115" t="str">
        <f>'4.2.詳細設計 (サーバ)'!B23</f>
        <v>表示</v>
      </c>
      <c r="C28" s="115" t="str">
        <f>'4.2.詳細設計 (サーバ)'!C23</f>
        <v>ブートサーバのアドレスを表示する</v>
      </c>
      <c r="D28" s="115">
        <f>'4.2.詳細設計 (サーバ)'!D23</f>
        <v>0</v>
      </c>
      <c r="E28" s="115" t="str">
        <f>'4.2.詳細設計 (サーバ)'!E23</f>
        <v xml:space="preserve">新規機能として追加
・バックアップの前にブートサーバアドレスを表示する
</v>
      </c>
      <c r="F28" s="115" t="str">
        <f>'4.2.詳細設計 (サーバ)'!F23</f>
        <v>熊盼安</v>
      </c>
      <c r="G28" s="116">
        <f>'4.2.詳細設計 (サーバ)'!G23</f>
        <v>42458</v>
      </c>
      <c r="H28" s="116">
        <f>'4.2.詳細設計 (サーバ)'!H23</f>
        <v>0</v>
      </c>
      <c r="I28" s="117">
        <f>'4.2.詳細設計 (サーバ)'!I23</f>
        <v>0</v>
      </c>
      <c r="J28" s="115" t="str">
        <f>'4.2.詳細設計 (サーバ)'!J23</f>
        <v>QA6，业务QA8
拿自己的服务器地址</v>
      </c>
      <c r="K28" s="115">
        <f>'4.2.詳細設計 (サーバ)'!K23</f>
        <v>0</v>
      </c>
      <c r="L28" s="115">
        <f>'4.2.詳細設計 (サーバ)'!L23</f>
        <v>0</v>
      </c>
      <c r="M28" s="115">
        <f>'4.2.詳細設計 (サーバ)'!M23</f>
        <v>0</v>
      </c>
      <c r="N28" s="115">
        <f>'4.2.詳細設計 (サーバ)'!N23</f>
        <v>0</v>
      </c>
    </row>
    <row r="29" spans="1:14" ht="115.5">
      <c r="A29" s="17"/>
      <c r="B29" s="115" t="str">
        <f>'4.2.詳細設計 (サーバ)'!B24</f>
        <v>表示</v>
      </c>
      <c r="C29" s="115" t="str">
        <f>'4.2.詳細設計 (サーバ)'!C24</f>
        <v>アイコン表示</v>
      </c>
      <c r="D29" s="115" t="str">
        <f>'4.2.詳細設計 (サーバ)'!D24</f>
        <v>カーソルを合わせると吹き出しが表示される
タイプ・ポートのみ表示される
タイプはプライマリと表示される。</v>
      </c>
      <c r="E29" s="115" t="str">
        <f>'4.2.詳細設計 (サーバ)'!E24</f>
        <v xml:space="preserve">その他の情報も表示する。
・タイプは　I/Oサーバとセカンダリサーバのみ
・ベースディスクフォルダ
・エクスポートディスクフォルダ
・ストレージディスクフォルダ
</v>
      </c>
      <c r="F29" s="115" t="str">
        <f>'4.2.詳細設計 (サーバ)'!F24</f>
        <v>高周俊</v>
      </c>
      <c r="G29" s="116">
        <f>'4.2.詳細設計 (サーバ)'!G24</f>
        <v>42460</v>
      </c>
      <c r="H29" s="116">
        <f>'4.2.詳細設計 (サーバ)'!H24</f>
        <v>42460</v>
      </c>
      <c r="I29" s="117">
        <f>'4.2.詳細設計 (サーバ)'!I24</f>
        <v>1</v>
      </c>
      <c r="J29" s="115">
        <f>'4.2.詳細設計 (サーバ)'!J24</f>
        <v>0</v>
      </c>
      <c r="K29" s="115">
        <f>'4.2.詳細設計 (サーバ)'!K24</f>
        <v>0</v>
      </c>
      <c r="L29" s="115" t="str">
        <f>'4.2.詳細設計 (サーバ)'!L24</f>
        <v>工程標準（例）</v>
      </c>
      <c r="M29" s="115">
        <f>'4.2.詳細設計 (サーバ)'!M24</f>
        <v>0</v>
      </c>
      <c r="N29" s="115">
        <f>'4.2.詳細設計 (サーバ)'!N24</f>
        <v>0</v>
      </c>
    </row>
    <row r="30" spans="1:14" ht="115.5">
      <c r="A30" s="17"/>
      <c r="B30" s="115" t="str">
        <f>'4.2.詳細設計 (サーバ)'!B25</f>
        <v>表示</v>
      </c>
      <c r="C30" s="115" t="str">
        <f>'4.2.詳細設計 (サーバ)'!C25</f>
        <v>一覧表示</v>
      </c>
      <c r="D30" s="115" t="str">
        <f>'4.2.詳細設計 (サーバ)'!D25</f>
        <v>IP、ポート、タイプが表示される
タイプはプライマリと表示される。</v>
      </c>
      <c r="E30" s="115" t="str">
        <f>'4.2.詳細設計 (サーバ)'!E25</f>
        <v xml:space="preserve">・タイプは　I/Oサーバとセカンダリサーバのみ
・ベースディスクフォルダ
・エクスポートディスクフォルダ
・ストレージディスクフォルダ
</v>
      </c>
      <c r="F30" s="115" t="str">
        <f>'4.2.詳細設計 (サーバ)'!F25</f>
        <v>高周俊</v>
      </c>
      <c r="G30" s="116">
        <f>'4.2.詳細設計 (サーバ)'!G25</f>
        <v>42464</v>
      </c>
      <c r="H30" s="116">
        <f>'4.2.詳細設計 (サーバ)'!H25</f>
        <v>42461</v>
      </c>
      <c r="I30" s="117">
        <f>'4.2.詳細設計 (サーバ)'!I25</f>
        <v>1</v>
      </c>
      <c r="J30" s="115">
        <f>'4.2.詳細設計 (サーバ)'!J25</f>
        <v>0</v>
      </c>
      <c r="K30" s="115">
        <f>'4.2.詳細設計 (サーバ)'!K25</f>
        <v>0</v>
      </c>
      <c r="L30" s="115" t="str">
        <f>'4.2.詳細設計 (サーバ)'!L25</f>
        <v>工程標準（例）</v>
      </c>
      <c r="M30" s="115">
        <f>'4.2.詳細設計 (サーバ)'!M25</f>
        <v>0</v>
      </c>
      <c r="N30" s="115">
        <f>'4.2.詳細設計 (サーバ)'!N25</f>
        <v>0</v>
      </c>
    </row>
    <row r="31" spans="1:14" ht="16.5">
      <c r="A31" s="17">
        <v>4.3</v>
      </c>
      <c r="B31" s="112" t="str">
        <f>'4.3.詳細設計 (ストレージ)'!B7</f>
        <v>動作</v>
      </c>
      <c r="C31" s="112" t="str">
        <f>'4.3.詳細設計 (ストレージ)'!C7</f>
        <v>「サーバ」を選択する</v>
      </c>
      <c r="D31" s="112" t="str">
        <f>'4.3.詳細設計 (ストレージ)'!D7</f>
        <v>選択されたサーバのイメージを一覧表示する</v>
      </c>
      <c r="E31" s="112" t="str">
        <f>'4.3.詳細設計 (ストレージ)'!E7</f>
        <v>表示しているサーバを保持し、次回ページ表示する時、最終表示サーバから一覧表示する。</v>
      </c>
      <c r="F31" s="112" t="str">
        <f>'4.3.詳細設計 (ストレージ)'!F7</f>
        <v>高周俊</v>
      </c>
      <c r="G31" s="113">
        <f>'4.3.詳細設計 (ストレージ)'!G7</f>
        <v>42425</v>
      </c>
      <c r="H31" s="113">
        <f>'4.3.詳細設計 (ストレージ)'!H7</f>
        <v>42432</v>
      </c>
      <c r="I31" s="114">
        <f>'4.3.詳細設計 (ストレージ)'!I7</f>
        <v>1</v>
      </c>
      <c r="J31" s="112">
        <f>'4.3.詳細設計 (ストレージ)'!J7</f>
        <v>0</v>
      </c>
      <c r="K31" s="112">
        <f>'4.3.詳細設計 (ストレージ)'!K7</f>
        <v>0</v>
      </c>
      <c r="L31" s="112">
        <f>'4.3.詳細設計 (ストレージ)'!L7</f>
        <v>0</v>
      </c>
      <c r="M31" s="112">
        <f>'4.3.詳細設計 (ストレージ)'!M7</f>
        <v>0</v>
      </c>
      <c r="N31" s="112" t="str">
        <f>'4.3.詳細設計 (ストレージ)'!N7</f>
        <v>○</v>
      </c>
    </row>
    <row r="32" spans="1:14" ht="33">
      <c r="A32" s="17"/>
      <c r="B32" s="112" t="str">
        <f>'4.3.詳細設計 (ストレージ)'!B8</f>
        <v>動作</v>
      </c>
      <c r="C32" s="112" t="str">
        <f>'4.3.詳細設計 (ストレージ)'!C8</f>
        <v>「＋作成」をクリックする</v>
      </c>
      <c r="D32" s="112" t="str">
        <f>'4.3.詳細設計 (ストレージ)'!D8</f>
        <v>イメージを追加する</v>
      </c>
      <c r="E32" s="112" t="str">
        <f>'4.3.詳細設計 (ストレージ)'!E8</f>
        <v>タイプが　仮想、差分、プロキシ、物理ディスク、存在するイメージ　が存在する。
「キャッシュディスク」項目の追加</v>
      </c>
      <c r="F32" s="112" t="str">
        <f>'4.3.詳細設計 (ストレージ)'!F8</f>
        <v>熊盼安</v>
      </c>
      <c r="G32" s="113">
        <f>'4.3.詳細設計 (ストレージ)'!G8</f>
        <v>42426</v>
      </c>
      <c r="H32" s="113">
        <f>'4.3.詳細設計 (ストレージ)'!H8</f>
        <v>42432</v>
      </c>
      <c r="I32" s="114">
        <f>'4.3.詳細設計 (ストレージ)'!I8</f>
        <v>1</v>
      </c>
      <c r="J32" s="112" t="str">
        <f>'4.3.詳細設計 (ストレージ)'!J8</f>
        <v>QA7</v>
      </c>
      <c r="K32" s="112">
        <f>'4.3.詳細設計 (ストレージ)'!K8</f>
        <v>0</v>
      </c>
      <c r="L32" s="112">
        <f>'4.3.詳細設計 (ストレージ)'!L8</f>
        <v>0</v>
      </c>
      <c r="M32" s="112">
        <f>'4.3.詳細設計 (ストレージ)'!M8</f>
        <v>0</v>
      </c>
      <c r="N32" s="112" t="str">
        <f>'4.3.詳細設計 (ストレージ)'!N8</f>
        <v>○</v>
      </c>
    </row>
    <row r="33" spans="1:14" ht="33">
      <c r="A33" s="17"/>
      <c r="B33" s="112">
        <f>'4.3.詳細設計 (ストレージ)'!B9</f>
        <v>0</v>
      </c>
      <c r="C33" s="112">
        <f>'4.3.詳細設計 (ストレージ)'!C9</f>
        <v>0</v>
      </c>
      <c r="D33" s="112" t="str">
        <f>'4.3.詳細設計 (ストレージ)'!D9</f>
        <v>「仮想」を選択後、保存する</v>
      </c>
      <c r="E33" s="112" t="str">
        <f>'4.3.詳細設計 (ストレージ)'!E9</f>
        <v>「仮想」作成すると正しく作成されない
　→おそらく差分ディスクとして作成されている。</v>
      </c>
      <c r="F33" s="112" t="str">
        <f>'4.3.詳細設計 (ストレージ)'!F9</f>
        <v>熊盼安</v>
      </c>
      <c r="G33" s="113">
        <f>'4.3.詳細設計 (ストレージ)'!G9</f>
        <v>42429</v>
      </c>
      <c r="H33" s="113">
        <f>'4.3.詳細設計 (ストレージ)'!H9</f>
        <v>42454</v>
      </c>
      <c r="I33" s="114">
        <f>'4.3.詳細設計 (ストレージ)'!I9</f>
        <v>1</v>
      </c>
      <c r="J33" s="112">
        <f>'4.3.詳細設計 (ストレージ)'!J9</f>
        <v>0</v>
      </c>
      <c r="K33" s="112">
        <f>'4.3.詳細設計 (ストレージ)'!K9</f>
        <v>0</v>
      </c>
      <c r="L33" s="112">
        <f>'4.3.詳細設計 (ストレージ)'!L9</f>
        <v>0</v>
      </c>
      <c r="M33" s="112">
        <f>'4.3.詳細設計 (ストレージ)'!M9</f>
        <v>0</v>
      </c>
      <c r="N33" s="112" t="str">
        <f>'4.3.詳細設計 (ストレージ)'!N9</f>
        <v>○</v>
      </c>
    </row>
    <row r="34" spans="1:14" ht="66">
      <c r="A34" s="17"/>
      <c r="B34" s="112">
        <f>'4.3.詳細設計 (ストレージ)'!B10</f>
        <v>0</v>
      </c>
      <c r="C34" s="112">
        <f>'4.3.詳細設計 (ストレージ)'!C10</f>
        <v>0</v>
      </c>
      <c r="D34" s="112" t="str">
        <f>'4.3.詳細設計 (ストレージ)'!D10</f>
        <v>「プロキシ」を選択後、保存する</v>
      </c>
      <c r="E34" s="112" t="str">
        <f>'4.3.詳細設計 (ストレージ)'!E10</f>
        <v>「プロキシ」正しく作成されない
　→おそらく差分ディスクとして作成されている。
※プロキシー作成中は、作成中の状態がわかるようにメッセージ表示、もしくは、アイコンを変更させる。</v>
      </c>
      <c r="F34" s="112" t="str">
        <f>'4.3.詳細設計 (ストレージ)'!F10</f>
        <v>熊盼安</v>
      </c>
      <c r="G34" s="113">
        <f>'4.3.詳細設計 (ストレージ)'!G10</f>
        <v>42429</v>
      </c>
      <c r="H34" s="113">
        <f>'4.3.詳細設計 (ストレージ)'!H10</f>
        <v>42454</v>
      </c>
      <c r="I34" s="114">
        <f>'4.3.詳細設計 (ストレージ)'!I10</f>
        <v>1</v>
      </c>
      <c r="J34" s="112">
        <f>'4.3.詳細設計 (ストレージ)'!J10</f>
        <v>0</v>
      </c>
      <c r="K34" s="112">
        <f>'4.3.詳細設計 (ストレージ)'!K10</f>
        <v>0</v>
      </c>
      <c r="L34" s="112">
        <f>'4.3.詳細設計 (ストレージ)'!L10</f>
        <v>0</v>
      </c>
      <c r="M34" s="112">
        <f>'4.3.詳細設計 (ストレージ)'!M10</f>
        <v>0</v>
      </c>
      <c r="N34" s="112" t="str">
        <f>'4.3.詳細設計 (ストレージ)'!N10</f>
        <v>○</v>
      </c>
    </row>
    <row r="35" spans="1:14" ht="49.5">
      <c r="A35" s="17"/>
      <c r="B35" s="112">
        <f>'4.3.詳細設計 (ストレージ)'!B11</f>
        <v>0</v>
      </c>
      <c r="C35" s="112">
        <f>'4.3.詳細設計 (ストレージ)'!C11</f>
        <v>0</v>
      </c>
      <c r="D35" s="112" t="str">
        <f>'4.3.詳細設計 (ストレージ)'!D11</f>
        <v>「仮想」「差分」「プロキシ」を選択時</v>
      </c>
      <c r="E35" s="112" t="str">
        <f>'4.3.詳細設計 (ストレージ)'!E11</f>
        <v>新規機能として以下の追加処理が必要
イメージ使用中の端末を表示する</v>
      </c>
      <c r="F35" s="112" t="str">
        <f>'4.3.詳細設計 (ストレージ)'!F11</f>
        <v>王鑫</v>
      </c>
      <c r="G35" s="113">
        <f>'4.3.詳細設計 (ストレージ)'!G11</f>
        <v>42464</v>
      </c>
      <c r="H35" s="113">
        <f>'4.3.詳細設計 (ストレージ)'!H11</f>
        <v>0</v>
      </c>
      <c r="I35" s="114">
        <f>'4.3.詳細設計 (ストレージ)'!I11</f>
        <v>0.4</v>
      </c>
      <c r="J35" s="112">
        <f>'4.3.詳細設計 (ストレージ)'!J11</f>
        <v>0</v>
      </c>
      <c r="K35" s="112">
        <f>'4.3.詳細設計 (ストレージ)'!K11</f>
        <v>0</v>
      </c>
      <c r="L35" s="112">
        <f>'4.3.詳細設計 (ストレージ)'!L11</f>
        <v>0</v>
      </c>
      <c r="M35" s="112">
        <f>'4.3.詳細設計 (ストレージ)'!M11</f>
        <v>0</v>
      </c>
      <c r="N35" s="112" t="str">
        <f>'4.3.詳細設計 (ストレージ)'!N11</f>
        <v>○</v>
      </c>
    </row>
    <row r="36" spans="1:14" ht="16.5">
      <c r="A36" s="17"/>
      <c r="B36" s="112">
        <f>'4.3.詳細設計 (ストレージ)'!B12</f>
        <v>0</v>
      </c>
      <c r="C36" s="112">
        <f>'4.3.詳細設計 (ストレージ)'!C12</f>
        <v>0</v>
      </c>
      <c r="D36" s="112" t="str">
        <f>'4.3.詳細設計 (ストレージ)'!D12</f>
        <v>「存在するイメージ」を選択後、保存する</v>
      </c>
      <c r="E36" s="112" t="str">
        <f>'4.3.詳細設計 (ストレージ)'!E12</f>
        <v>既存イメージが選択できない。選択後、登録出来るようにする。</v>
      </c>
      <c r="F36" s="112" t="str">
        <f>'4.3.詳細設計 (ストレージ)'!F12</f>
        <v>熊盼安</v>
      </c>
      <c r="G36" s="113">
        <f>'4.3.詳細設計 (ストレージ)'!G12</f>
        <v>42433</v>
      </c>
      <c r="H36" s="113">
        <f>'4.3.詳細設計 (ストレージ)'!H12</f>
        <v>42466</v>
      </c>
      <c r="I36" s="114">
        <f>'4.3.詳細設計 (ストレージ)'!I12</f>
        <v>1</v>
      </c>
      <c r="J36" s="112">
        <f>'4.3.詳細設計 (ストレージ)'!J12</f>
        <v>0</v>
      </c>
      <c r="K36" s="112">
        <f>'4.3.詳細設計 (ストレージ)'!K12</f>
        <v>0</v>
      </c>
      <c r="L36" s="112">
        <f>'4.3.詳細設計 (ストレージ)'!L12</f>
        <v>0</v>
      </c>
      <c r="M36" s="112">
        <f>'4.3.詳細設計 (ストレージ)'!M12</f>
        <v>0</v>
      </c>
      <c r="N36" s="112" t="str">
        <f>'4.3.詳細設計 (ストレージ)'!N12</f>
        <v>○</v>
      </c>
    </row>
    <row r="37" spans="1:14" ht="16.5">
      <c r="A37" s="17"/>
      <c r="B37" s="112" t="str">
        <f>'4.3.詳細設計 (ストレージ)'!B13</f>
        <v>動作</v>
      </c>
      <c r="C37" s="112" t="str">
        <f>'4.3.詳細設計 (ストレージ)'!C13</f>
        <v>イメージの選択</v>
      </c>
      <c r="D37" s="112" t="str">
        <f>'4.3.詳細設計 (ストレージ)'!D13</f>
        <v>複数チェック</v>
      </c>
      <c r="E37" s="112" t="str">
        <f>'4.3.詳細設計 (ストレージ)'!E13</f>
        <v>複数選択は不要</v>
      </c>
      <c r="F37" s="112" t="str">
        <f>'4.3.詳細設計 (ストレージ)'!F13</f>
        <v>高周俊</v>
      </c>
      <c r="G37" s="113">
        <f>'4.3.詳細設計 (ストレージ)'!G13</f>
        <v>42425</v>
      </c>
      <c r="H37" s="113">
        <f>'4.3.詳細設計 (ストレージ)'!H13</f>
        <v>42426</v>
      </c>
      <c r="I37" s="114">
        <f>'4.3.詳細設計 (ストレージ)'!I13</f>
        <v>1</v>
      </c>
      <c r="J37" s="112">
        <f>'4.3.詳細設計 (ストレージ)'!J13</f>
        <v>0</v>
      </c>
      <c r="K37" s="112">
        <f>'4.3.詳細設計 (ストレージ)'!K13</f>
        <v>0</v>
      </c>
      <c r="L37" s="112">
        <f>'4.3.詳細設計 (ストレージ)'!L13</f>
        <v>0</v>
      </c>
      <c r="M37" s="112">
        <f>'4.3.詳細設計 (ストレージ)'!M13</f>
        <v>0</v>
      </c>
      <c r="N37" s="112" t="str">
        <f>'4.3.詳細設計 (ストレージ)'!N13</f>
        <v>○</v>
      </c>
    </row>
    <row r="38" spans="1:14" ht="148.5">
      <c r="A38" s="17"/>
      <c r="B38" s="112" t="str">
        <f>'4.3.詳細設計 (ストレージ)'!B14</f>
        <v>動作</v>
      </c>
      <c r="C38" s="112" t="str">
        <f>'4.3.詳細設計 (ストレージ)'!C14</f>
        <v>イメージを選択した時</v>
      </c>
      <c r="D38" s="112" t="str">
        <f>'4.3.詳細設計 (ストレージ)'!D14</f>
        <v xml:space="preserve">1.「仮想」を選択時
OSVコンソール-右クリック・メニュー
・差分ディスクの追加
・ロールバック
・編集
・削除
・イメージ使用中の端末表示
</v>
      </c>
      <c r="E38" s="112" t="str">
        <f>'4.3.詳細設計 (ストレージ)'!E14</f>
        <v>新規機能として、左記のOSV標準機能と同等処理が必要
最下行に
現　「＋作成　編集　削除」
新　「＋作成　差分ディスクの追加　ロールバック　編集　削除　イメージ使用中の端末表示」
に変更し、各処理を実行する。</v>
      </c>
      <c r="F38" s="112" t="str">
        <f>'4.3.詳細設計 (ストレージ)'!F14</f>
        <v>王鑫</v>
      </c>
      <c r="G38" s="113">
        <f>'4.3.詳細設計 (ストレージ)'!G14</f>
        <v>42426</v>
      </c>
      <c r="H38" s="113">
        <f>'4.3.詳細設計 (ストレージ)'!H14</f>
        <v>42465</v>
      </c>
      <c r="I38" s="114">
        <f>'4.3.詳細設計 (ストレージ)'!I14</f>
        <v>1</v>
      </c>
      <c r="J38" s="112" t="str">
        <f>'4.3.詳細設計 (ストレージ)'!J14</f>
        <v>差分ディスクの追加=Add Differencing Disk
ロールバック=Rollback
イメージ使用中の端末表示=Display Image Computers</v>
      </c>
      <c r="K38" s="112">
        <f>'4.3.詳細設計 (ストレージ)'!K14</f>
        <v>0</v>
      </c>
      <c r="L38" s="112" t="str">
        <f>'4.3.詳細設計 (ストレージ)'!L14</f>
        <v>工程標準（例）</v>
      </c>
      <c r="M38" s="112">
        <f>'4.3.詳細設計 (ストレージ)'!M14</f>
        <v>0</v>
      </c>
      <c r="N38" s="112" t="str">
        <f>'4.3.詳細設計 (ストレージ)'!N14</f>
        <v>○</v>
      </c>
    </row>
    <row r="39" spans="1:14" ht="33">
      <c r="A39" s="17"/>
      <c r="B39" s="112">
        <f>'4.3.詳細設計 (ストレージ)'!B15</f>
        <v>0</v>
      </c>
      <c r="C39" s="112">
        <f>'4.3.詳細設計 (ストレージ)'!C15</f>
        <v>0</v>
      </c>
      <c r="D39" s="112" t="str">
        <f>'4.3.詳細設計 (ストレージ)'!D15</f>
        <v>①「差分ディスクの追加」をクリックする</v>
      </c>
      <c r="E39" s="112" t="str">
        <f>'4.3.詳細設計 (ストレージ)'!E15</f>
        <v>新規機能として以下の追加処理が必要
差分ディスクを作成する</v>
      </c>
      <c r="F39" s="112" t="str">
        <f>'4.3.詳細設計 (ストレージ)'!F15</f>
        <v>王鑫</v>
      </c>
      <c r="G39" s="113">
        <f>'4.3.詳細設計 (ストレージ)'!G15</f>
        <v>42430</v>
      </c>
      <c r="H39" s="113">
        <f>'4.3.詳細設計 (ストレージ)'!H15</f>
        <v>42471</v>
      </c>
      <c r="I39" s="114">
        <f>'4.3.詳細設計 (ストレージ)'!I15</f>
        <v>1</v>
      </c>
      <c r="J39" s="112">
        <f>'4.3.詳細設計 (ストレージ)'!J15</f>
        <v>0</v>
      </c>
      <c r="K39" s="112">
        <f>'4.3.詳細設計 (ストレージ)'!K15</f>
        <v>0</v>
      </c>
      <c r="L39" s="112">
        <f>'4.3.詳細設計 (ストレージ)'!L15</f>
        <v>0</v>
      </c>
      <c r="M39" s="112">
        <f>'4.3.詳細設計 (ストレージ)'!M15</f>
        <v>0</v>
      </c>
      <c r="N39" s="112">
        <f>'4.3.詳細設計 (ストレージ)'!N15</f>
        <v>0</v>
      </c>
    </row>
    <row r="40" spans="1:14" ht="33">
      <c r="A40" s="17"/>
      <c r="B40" s="112">
        <f>'4.3.詳細設計 (ストレージ)'!B16</f>
        <v>0</v>
      </c>
      <c r="C40" s="112">
        <f>'4.3.詳細設計 (ストレージ)'!C16</f>
        <v>0</v>
      </c>
      <c r="D40" s="112" t="str">
        <f>'4.3.詳細設計 (ストレージ)'!D16</f>
        <v>②「ロールバック」をクリックする</v>
      </c>
      <c r="E40" s="112" t="str">
        <f>'4.3.詳細設計 (ストレージ)'!E16</f>
        <v>新規機能として以下の追加処理が必要
スナップショット一覧を表示、選択後、ロールバックする</v>
      </c>
      <c r="F40" s="112" t="str">
        <f>'4.3.詳細設計 (ストレージ)'!F16</f>
        <v>王鑫</v>
      </c>
      <c r="G40" s="113">
        <f>'4.3.詳細設計 (ストレージ)'!G16</f>
        <v>42432</v>
      </c>
      <c r="H40" s="113">
        <f>'4.3.詳細設計 (ストレージ)'!H16</f>
        <v>0</v>
      </c>
      <c r="I40" s="114">
        <f>'4.3.詳細設計 (ストレージ)'!I16</f>
        <v>0.5</v>
      </c>
      <c r="J40" s="112">
        <f>'4.3.詳細設計 (ストレージ)'!J16</f>
        <v>0</v>
      </c>
      <c r="K40" s="112">
        <f>'4.3.詳細設計 (ストレージ)'!K16</f>
        <v>0</v>
      </c>
      <c r="L40" s="112">
        <f>'4.3.詳細設計 (ストレージ)'!L16</f>
        <v>0</v>
      </c>
      <c r="M40" s="112">
        <f>'4.3.詳細設計 (ストレージ)'!M16</f>
        <v>0</v>
      </c>
      <c r="N40" s="112" t="str">
        <f>'4.3.詳細設計 (ストレージ)'!N16</f>
        <v>○</v>
      </c>
    </row>
    <row r="41" spans="1:14" ht="165">
      <c r="A41" s="17"/>
      <c r="B41" s="112">
        <f>'4.3.詳細設計 (ストレージ)'!B17</f>
        <v>0</v>
      </c>
      <c r="C41" s="112">
        <f>'4.3.詳細設計 (ストレージ)'!C17</f>
        <v>0</v>
      </c>
      <c r="D41" s="112" t="str">
        <f>'4.3.詳細設計 (ストレージ)'!D17</f>
        <v xml:space="preserve">2.「差分イメージ」を選択時
OSVコンソール-右クリック・メニュー
・差分ディスクの追加
・ロールバック
・ディスクの結合
・編集
・削除
・イメージ使用中の端末表示
</v>
      </c>
      <c r="E41" s="112" t="str">
        <f>'4.3.詳細設計 (ストレージ)'!E17</f>
        <v>新規機能として、左記のOSV標準機能と同等処理が必要
最下行に
現　「＋作成　編集　削除」
新　「＋作成　差分ディスクの追加　ロールバック　ディスクの結合　編集　削除　イメージ使用中の端末表示」
に変更し、各処理を実行する。</v>
      </c>
      <c r="F41" s="112" t="str">
        <f>'4.3.詳細設計 (ストレージ)'!F17</f>
        <v>王鑫</v>
      </c>
      <c r="G41" s="113">
        <f>'4.3.詳細設計 (ストレージ)'!G17</f>
        <v>42436</v>
      </c>
      <c r="H41" s="113">
        <f>'4.3.詳細設計 (ストレージ)'!H17</f>
        <v>42465</v>
      </c>
      <c r="I41" s="114">
        <f>'4.3.詳細設計 (ストレージ)'!I17</f>
        <v>1</v>
      </c>
      <c r="J41" s="112" t="str">
        <f>'4.3.詳細設計 (ストレージ)'!J17</f>
        <v>差分ディスクの追加=Add Differencing Disk
ロールバック=Rollback
ディスクの結合=Disk Merge
イメージ使用中の端末表示=Display Image Computers</v>
      </c>
      <c r="K41" s="112">
        <f>'4.3.詳細設計 (ストレージ)'!K17</f>
        <v>0</v>
      </c>
      <c r="L41" s="112" t="str">
        <f>'4.3.詳細設計 (ストレージ)'!L17</f>
        <v>工程標準（例）</v>
      </c>
      <c r="M41" s="112">
        <f>'4.3.詳細設計 (ストレージ)'!M17</f>
        <v>0</v>
      </c>
      <c r="N41" s="112" t="str">
        <f>'4.3.詳細設計 (ストレージ)'!N17</f>
        <v>○</v>
      </c>
    </row>
    <row r="42" spans="1:14" ht="33">
      <c r="A42" s="17"/>
      <c r="B42" s="112">
        <f>'4.3.詳細設計 (ストレージ)'!B18</f>
        <v>0</v>
      </c>
      <c r="C42" s="112">
        <f>'4.3.詳細設計 (ストレージ)'!C18</f>
        <v>0</v>
      </c>
      <c r="D42" s="112" t="str">
        <f>'4.3.詳細設計 (ストレージ)'!D18</f>
        <v>①「差分ディスクの追加」をクリックする</v>
      </c>
      <c r="E42" s="112" t="str">
        <f>'4.3.詳細設計 (ストレージ)'!E18</f>
        <v>新規機能として以下の追加処理が必要
差分ディスクを作成する</v>
      </c>
      <c r="F42" s="112" t="str">
        <f>'4.3.詳細設計 (ストレージ)'!F18</f>
        <v>王鑫</v>
      </c>
      <c r="G42" s="113">
        <f>'4.3.詳細設計 (ストレージ)'!G18</f>
        <v>42438</v>
      </c>
      <c r="H42" s="113">
        <f>'4.3.詳細設計 (ストレージ)'!H18</f>
        <v>42471</v>
      </c>
      <c r="I42" s="114">
        <f>'4.3.詳細設計 (ストレージ)'!I18</f>
        <v>1</v>
      </c>
      <c r="J42" s="112">
        <f>'4.3.詳細設計 (ストレージ)'!J18</f>
        <v>0</v>
      </c>
      <c r="K42" s="112">
        <f>'4.3.詳細設計 (ストレージ)'!K18</f>
        <v>0</v>
      </c>
      <c r="L42" s="112">
        <f>'4.3.詳細設計 (ストレージ)'!L18</f>
        <v>0</v>
      </c>
      <c r="M42" s="112">
        <f>'4.3.詳細設計 (ストレージ)'!M18</f>
        <v>0</v>
      </c>
      <c r="N42" s="112">
        <f>'4.3.詳細設計 (ストレージ)'!N18</f>
        <v>0</v>
      </c>
    </row>
    <row r="43" spans="1:14" ht="33">
      <c r="A43" s="17"/>
      <c r="B43" s="112">
        <f>'4.3.詳細設計 (ストレージ)'!B19</f>
        <v>0</v>
      </c>
      <c r="C43" s="112">
        <f>'4.3.詳細設計 (ストレージ)'!C19</f>
        <v>0</v>
      </c>
      <c r="D43" s="112" t="str">
        <f>'4.3.詳細設計 (ストレージ)'!D19</f>
        <v>②「ロールバック」をクリックする</v>
      </c>
      <c r="E43" s="112" t="str">
        <f>'4.3.詳細設計 (ストレージ)'!E19</f>
        <v>新規機能として以下の追加処理が必要
スナップショット一覧を表示、選択後、ロールバックする</v>
      </c>
      <c r="F43" s="112" t="str">
        <f>'4.3.詳細設計 (ストレージ)'!F19</f>
        <v>王鑫</v>
      </c>
      <c r="G43" s="113">
        <f>'4.3.詳細設計 (ストレージ)'!G19</f>
        <v>42440</v>
      </c>
      <c r="H43" s="113">
        <f>'4.3.詳細設計 (ストレージ)'!H19</f>
        <v>0</v>
      </c>
      <c r="I43" s="114">
        <f>'4.3.詳細設計 (ストレージ)'!I19</f>
        <v>0.5</v>
      </c>
      <c r="J43" s="112">
        <f>'4.3.詳細設計 (ストレージ)'!J19</f>
        <v>0</v>
      </c>
      <c r="K43" s="112">
        <f>'4.3.詳細設計 (ストレージ)'!K19</f>
        <v>0</v>
      </c>
      <c r="L43" s="112">
        <f>'4.3.詳細設計 (ストレージ)'!L19</f>
        <v>0</v>
      </c>
      <c r="M43" s="112">
        <f>'4.3.詳細設計 (ストレージ)'!M19</f>
        <v>0</v>
      </c>
      <c r="N43" s="112" t="str">
        <f>'4.3.詳細設計 (ストレージ)'!N19</f>
        <v>○</v>
      </c>
    </row>
    <row r="44" spans="1:14" ht="33">
      <c r="A44" s="17"/>
      <c r="B44" s="112">
        <f>'4.3.詳細設計 (ストレージ)'!B20</f>
        <v>0</v>
      </c>
      <c r="C44" s="112">
        <f>'4.3.詳細設計 (ストレージ)'!C20</f>
        <v>0</v>
      </c>
      <c r="D44" s="112" t="str">
        <f>'4.3.詳細設計 (ストレージ)'!D20</f>
        <v>③「ディスクの結合」をクリックする</v>
      </c>
      <c r="E44" s="112" t="str">
        <f>'4.3.詳細設計 (ストレージ)'!E20</f>
        <v>新規機能として以下の追加処理が必要
ディスクの結合処理を実行する</v>
      </c>
      <c r="F44" s="112" t="str">
        <f>'4.3.詳細設計 (ストレージ)'!F20</f>
        <v>王鑫</v>
      </c>
      <c r="G44" s="113">
        <f>'4.3.詳細設計 (ストレージ)'!G20</f>
        <v>42444</v>
      </c>
      <c r="H44" s="113">
        <f>'4.3.詳細設計 (ストレージ)'!H20</f>
        <v>42466</v>
      </c>
      <c r="I44" s="114">
        <f>'4.3.詳細設計 (ストレージ)'!I20</f>
        <v>1</v>
      </c>
      <c r="J44" s="112">
        <f>'4.3.詳細設計 (ストレージ)'!J20</f>
        <v>0</v>
      </c>
      <c r="K44" s="112">
        <f>'4.3.詳細設計 (ストレージ)'!K20</f>
        <v>0</v>
      </c>
      <c r="L44" s="112">
        <f>'4.3.詳細設計 (ストレージ)'!L20</f>
        <v>0</v>
      </c>
      <c r="M44" s="112">
        <f>'4.3.詳細設計 (ストレージ)'!M20</f>
        <v>0</v>
      </c>
      <c r="N44" s="112">
        <f>'4.3.詳細設計 (ストレージ)'!N20</f>
        <v>0</v>
      </c>
    </row>
    <row r="45" spans="1:14" ht="181.5">
      <c r="A45" s="17"/>
      <c r="B45" s="112">
        <f>'4.3.詳細設計 (ストレージ)'!B21</f>
        <v>0</v>
      </c>
      <c r="C45" s="112">
        <f>'4.3.詳細設計 (ストレージ)'!C21</f>
        <v>0</v>
      </c>
      <c r="D45" s="112" t="str">
        <f>'4.3.詳細設計 (ストレージ)'!D21</f>
        <v xml:space="preserve">3.「プロキシ」を選択時
OSVコンソール-右クリック・メニュー
・同期スケジュール
・ベースディスクに変更
・Re-synchronize
・Re-Check
・編集
・削除
・イメージ使用中の端末表示
</v>
      </c>
      <c r="E45" s="112" t="str">
        <f>'4.3.詳細設計 (ストレージ)'!E21</f>
        <v>新規機能として、左記のOSV標準機能と同等処理が必要
最下行に
現　「＋作成　編集　削除」
新　「＋作成　同期スケジュール　ベースディスクに変更　Re-synchronize Re-Check　編集　削除　イメージ使用中の端末表示」
に変更し、各処理を実行する。
※同期スケジュール、Re-synchronize、Re-Check はスケジュール実行を可能とする</v>
      </c>
      <c r="F45" s="112" t="str">
        <f>'4.3.詳細設計 (ストレージ)'!F21</f>
        <v>王鑫</v>
      </c>
      <c r="G45" s="113">
        <f>'4.3.詳細設計 (ストレージ)'!G21</f>
        <v>42445</v>
      </c>
      <c r="H45" s="113">
        <f>'4.3.詳細設計 (ストレージ)'!H21</f>
        <v>42465</v>
      </c>
      <c r="I45" s="114">
        <f>'4.3.詳細設計 (ストレージ)'!I21</f>
        <v>1</v>
      </c>
      <c r="J45" s="112" t="str">
        <f>'4.3.詳細設計 (ストレージ)'!J21</f>
        <v>同期スケジュール=Synchronize Schedule
ベースディスクに変更=Change To Basedisk
Re-synchronize=Re-synchronize
Re-Check=Re-Check
イメージ使用中の端末表示=Display Image Computers</v>
      </c>
      <c r="K45" s="112">
        <f>'4.3.詳細設計 (ストレージ)'!K21</f>
        <v>0</v>
      </c>
      <c r="L45" s="112">
        <f>'4.3.詳細設計 (ストレージ)'!L21</f>
        <v>0</v>
      </c>
      <c r="M45" s="112">
        <f>'4.3.詳細設計 (ストレージ)'!M21</f>
        <v>0</v>
      </c>
      <c r="N45" s="112" t="str">
        <f>'4.3.詳細設計 (ストレージ)'!N21</f>
        <v>○</v>
      </c>
    </row>
    <row r="46" spans="1:14" ht="165">
      <c r="A46" s="17"/>
      <c r="B46" s="112">
        <f>'4.3.詳細設計 (ストレージ)'!B22</f>
        <v>0</v>
      </c>
      <c r="C46" s="112">
        <f>'4.3.詳細設計 (ストレージ)'!C22</f>
        <v>0</v>
      </c>
      <c r="D46" s="112" t="str">
        <f>'4.3.詳細設計 (ストレージ)'!D22</f>
        <v xml:space="preserve">①「同期スケジュール」をクリックする
</v>
      </c>
      <c r="E46" s="112" t="str">
        <f>'4.3.詳細設計 (ストレージ)'!E22</f>
        <v>新規機能として追加処理が必要
　→同期スケジュール
スケジュール
●ベースディスクの更新後、直ぐに同期を開始する
○同期を有効　　曜日毎　0時
□同期速度制限　0 KB/s
※同期スケジュール、Re-synchronize、Re-Check はスケジュール実行を可能とする</v>
      </c>
      <c r="F46" s="112" t="str">
        <f>'4.3.詳細設計 (ストレージ)'!F22</f>
        <v>王鑫</v>
      </c>
      <c r="G46" s="113">
        <f>'4.3.詳細設計 (ストレージ)'!G22</f>
        <v>42446</v>
      </c>
      <c r="H46" s="113">
        <f>'4.3.詳細設計 (ストレージ)'!H22</f>
        <v>42478</v>
      </c>
      <c r="I46" s="114">
        <f>'4.3.詳細設計 (ストレージ)'!I22</f>
        <v>1</v>
      </c>
      <c r="J46" s="112">
        <f>'4.3.詳細設計 (ストレージ)'!J22</f>
        <v>0</v>
      </c>
      <c r="K46" s="112">
        <f>'4.3.詳細設計 (ストレージ)'!K22</f>
        <v>0</v>
      </c>
      <c r="L46" s="112">
        <f>'4.3.詳細設計 (ストレージ)'!L22</f>
        <v>0</v>
      </c>
      <c r="M46" s="112">
        <f>'4.3.詳細設計 (ストレージ)'!M22</f>
        <v>0</v>
      </c>
      <c r="N46" s="112" t="str">
        <f>'4.3.詳細設計 (ストレージ)'!N22</f>
        <v>○</v>
      </c>
    </row>
    <row r="47" spans="1:14" ht="33">
      <c r="A47" s="17"/>
      <c r="B47" s="112">
        <f>'4.3.詳細設計 (ストレージ)'!B23</f>
        <v>0</v>
      </c>
      <c r="C47" s="112">
        <f>'4.3.詳細設計 (ストレージ)'!C23</f>
        <v>0</v>
      </c>
      <c r="D47" s="112" t="str">
        <f>'4.3.詳細設計 (ストレージ)'!D23</f>
        <v>②「ベースディスクに変更」をクリックする</v>
      </c>
      <c r="E47" s="112" t="str">
        <f>'4.3.詳細設計 (ストレージ)'!E23</f>
        <v>新規機能として以下の追加処理が必要
ベースディスクに変更する</v>
      </c>
      <c r="F47" s="112" t="str">
        <f>'4.3.詳細設計 (ストレージ)'!F23</f>
        <v>王鑫</v>
      </c>
      <c r="G47" s="113">
        <f>'4.3.詳細設計 (ストレージ)'!G23</f>
        <v>42447</v>
      </c>
      <c r="H47" s="113">
        <f>'4.3.詳細設計 (ストレージ)'!H23</f>
        <v>42467</v>
      </c>
      <c r="I47" s="114">
        <f>'4.3.詳細設計 (ストレージ)'!I23</f>
        <v>1</v>
      </c>
      <c r="J47" s="112">
        <f>'4.3.詳細設計 (ストレージ)'!J23</f>
        <v>0</v>
      </c>
      <c r="K47" s="112">
        <f>'4.3.詳細設計 (ストレージ)'!K23</f>
        <v>0</v>
      </c>
      <c r="L47" s="112">
        <f>'4.3.詳細設計 (ストレージ)'!L23</f>
        <v>0</v>
      </c>
      <c r="M47" s="112">
        <f>'4.3.詳細設計 (ストレージ)'!M23</f>
        <v>0</v>
      </c>
      <c r="N47" s="112" t="str">
        <f>'4.3.詳細設計 (ストレージ)'!N23</f>
        <v>○</v>
      </c>
    </row>
    <row r="48" spans="1:14" ht="33">
      <c r="A48" s="17"/>
      <c r="B48" s="112">
        <f>'4.3.詳細設計 (ストレージ)'!B24</f>
        <v>0</v>
      </c>
      <c r="C48" s="112">
        <f>'4.3.詳細設計 (ストレージ)'!C24</f>
        <v>0</v>
      </c>
      <c r="D48" s="112" t="str">
        <f>'4.3.詳細設計 (ストレージ)'!D24</f>
        <v>③「ロールバック」をクリックする</v>
      </c>
      <c r="E48" s="112" t="str">
        <f>'4.3.詳細設計 (ストレージ)'!E24</f>
        <v>新規機能として以下の追加処理が必要
スナップショット一覧を表示、選択後、ロールバックする</v>
      </c>
      <c r="F48" s="112" t="str">
        <f>'4.3.詳細設計 (ストレージ)'!F24</f>
        <v>王鑫</v>
      </c>
      <c r="G48" s="113">
        <f>'4.3.詳細設計 (ストレージ)'!G24</f>
        <v>42450</v>
      </c>
      <c r="H48" s="113">
        <f>'4.3.詳細設計 (ストレージ)'!H24</f>
        <v>0</v>
      </c>
      <c r="I48" s="114">
        <f>'4.3.詳細設計 (ストレージ)'!I24</f>
        <v>0.5</v>
      </c>
      <c r="J48" s="112">
        <f>'4.3.詳細設計 (ストレージ)'!J24</f>
        <v>0</v>
      </c>
      <c r="K48" s="112">
        <f>'4.3.詳細設計 (ストレージ)'!K24</f>
        <v>0</v>
      </c>
      <c r="L48" s="112">
        <f>'4.3.詳細設計 (ストレージ)'!L24</f>
        <v>0</v>
      </c>
      <c r="M48" s="112">
        <f>'4.3.詳細設計 (ストレージ)'!M24</f>
        <v>0</v>
      </c>
      <c r="N48" s="112" t="str">
        <f>'4.3.詳細設計 (ストレージ)'!N24</f>
        <v>○</v>
      </c>
    </row>
    <row r="49" spans="1:14" ht="49.5">
      <c r="A49" s="17"/>
      <c r="B49" s="112">
        <f>'4.3.詳細設計 (ストレージ)'!B25</f>
        <v>0</v>
      </c>
      <c r="C49" s="112">
        <f>'4.3.詳細設計 (ストレージ)'!C25</f>
        <v>0</v>
      </c>
      <c r="D49" s="112" t="str">
        <f>'4.3.詳細設計 (ストレージ)'!D25</f>
        <v>④「Re-synchronize」をクリックする</v>
      </c>
      <c r="E49" s="112" t="str">
        <f>'4.3.詳細設計 (ストレージ)'!E25</f>
        <v>新規機能として以下の追加処理が必要
同期処理を実行する
※同期スケジュール、Re-synchronize、Re-Check はスケジュール実行を可能とする</v>
      </c>
      <c r="F49" s="112" t="str">
        <f>'4.3.詳細設計 (ストレージ)'!F25</f>
        <v>王鑫</v>
      </c>
      <c r="G49" s="113">
        <f>'4.3.詳細設計 (ストレージ)'!G25</f>
        <v>42451</v>
      </c>
      <c r="H49" s="113">
        <f>'4.3.詳細設計 (ストレージ)'!H25</f>
        <v>42481</v>
      </c>
      <c r="I49" s="114">
        <f>'4.3.詳細設計 (ストレージ)'!I25</f>
        <v>1</v>
      </c>
      <c r="J49" s="112" t="str">
        <f>'4.3.詳細設計 (ストレージ)'!J25</f>
        <v>disk_resynchronize</v>
      </c>
      <c r="K49" s="112">
        <f>'4.3.詳細設計 (ストレージ)'!K25</f>
        <v>0</v>
      </c>
      <c r="L49" s="112">
        <f>'4.3.詳細設計 (ストレージ)'!L25</f>
        <v>0</v>
      </c>
      <c r="M49" s="112">
        <f>'4.3.詳細設計 (ストレージ)'!M25</f>
        <v>0</v>
      </c>
      <c r="N49" s="112" t="str">
        <f>'4.3.詳細設計 (ストレージ)'!N25</f>
        <v>○</v>
      </c>
    </row>
    <row r="50" spans="1:14" ht="49.5">
      <c r="A50" s="17"/>
      <c r="B50" s="112">
        <f>'4.3.詳細設計 (ストレージ)'!B26</f>
        <v>0</v>
      </c>
      <c r="C50" s="112">
        <f>'4.3.詳細設計 (ストレージ)'!C26</f>
        <v>0</v>
      </c>
      <c r="D50" s="112" t="str">
        <f>'4.3.詳細設計 (ストレージ)'!D26</f>
        <v>⑤「Re-Check 」をクリックする</v>
      </c>
      <c r="E50" s="112" t="str">
        <f>'4.3.詳細設計 (ストレージ)'!E26</f>
        <v>新規機能として以下の追加処理が必要
同期処理を実行する
※同期スケジュール、Re-synchronize、Re-Check はスケジュール実行を可能とする</v>
      </c>
      <c r="F50" s="112" t="str">
        <f>'4.3.詳細設計 (ストレージ)'!F26</f>
        <v>王鑫</v>
      </c>
      <c r="G50" s="113">
        <f>'4.3.詳細設計 (ストレージ)'!G26</f>
        <v>42452</v>
      </c>
      <c r="H50" s="113">
        <f>'4.3.詳細設計 (ストレージ)'!H26</f>
        <v>42481</v>
      </c>
      <c r="I50" s="114">
        <f>'4.3.詳細設計 (ストレージ)'!I26</f>
        <v>1</v>
      </c>
      <c r="J50" s="112" t="str">
        <f>'4.3.詳細設計 (ストレージ)'!J26</f>
        <v>disk_recheck</v>
      </c>
      <c r="K50" s="112">
        <f>'4.3.詳細設計 (ストレージ)'!K26</f>
        <v>0</v>
      </c>
      <c r="L50" s="112">
        <f>'4.3.詳細設計 (ストレージ)'!L26</f>
        <v>0</v>
      </c>
      <c r="M50" s="112">
        <f>'4.3.詳細設計 (ストレージ)'!M26</f>
        <v>0</v>
      </c>
      <c r="N50" s="112" t="str">
        <f>'4.3.詳細設計 (ストレージ)'!N26</f>
        <v>○</v>
      </c>
    </row>
    <row r="51" spans="1:14" ht="33">
      <c r="A51" s="17"/>
      <c r="B51" s="112" t="str">
        <f>'4.3.詳細設計 (ストレージ)'!B27</f>
        <v>動作</v>
      </c>
      <c r="C51" s="112" t="str">
        <f>'4.3.詳細設計 (ストレージ)'!C27</f>
        <v>「編集」をクリックする</v>
      </c>
      <c r="D51" s="112" t="str">
        <f>'4.3.詳細設計 (ストレージ)'!D27</f>
        <v>イメージの修正</v>
      </c>
      <c r="E51" s="112" t="str">
        <f>'4.3.詳細設計 (ストレージ)'!E27</f>
        <v>タイプの変更は不要
名前のみ修正可能にする</v>
      </c>
      <c r="F51" s="112" t="str">
        <f>'4.3.詳細設計 (ストレージ)'!F27</f>
        <v>熊盼安</v>
      </c>
      <c r="G51" s="113">
        <f>'4.3.詳細設計 (ストレージ)'!G27</f>
        <v>42453</v>
      </c>
      <c r="H51" s="113">
        <f>'4.3.詳細設計 (ストレージ)'!H27</f>
        <v>42459</v>
      </c>
      <c r="I51" s="114">
        <f>'4.3.詳細設計 (ストレージ)'!I27</f>
        <v>1</v>
      </c>
      <c r="J51" s="112">
        <f>'4.3.詳細設計 (ストレージ)'!J27</f>
        <v>0</v>
      </c>
      <c r="K51" s="112">
        <f>'4.3.詳細設計 (ストレージ)'!K27</f>
        <v>0</v>
      </c>
      <c r="L51" s="112">
        <f>'4.3.詳細設計 (ストレージ)'!L27</f>
        <v>0</v>
      </c>
      <c r="M51" s="112">
        <f>'4.3.詳細設計 (ストレージ)'!M27</f>
        <v>0</v>
      </c>
      <c r="N51" s="112" t="str">
        <f>'4.3.詳細設計 (ストレージ)'!N27</f>
        <v>○</v>
      </c>
    </row>
    <row r="52" spans="1:14" ht="66">
      <c r="A52" s="17"/>
      <c r="B52" s="112" t="str">
        <f>'4.3.詳細設計 (ストレージ)'!B28</f>
        <v>動作</v>
      </c>
      <c r="C52" s="112" t="str">
        <f>'4.3.詳細設計 (ストレージ)'!C28</f>
        <v>「削除」をクリックする</v>
      </c>
      <c r="D52" s="112" t="str">
        <f>'4.3.詳細設計 (ストレージ)'!D28</f>
        <v>イメージを削除する。</v>
      </c>
      <c r="E52" s="112" t="str">
        <f>'4.3.詳細設計 (ストレージ)'!E28</f>
        <v>表示メッセージを
「削除してもよろしいですか？」表示する。
・チェックボックスを付与し、実ファイルの削除判断機能追加する。
※現在はＤＢ情報、実ファイルも削除している。</v>
      </c>
      <c r="F52" s="112" t="str">
        <f>'4.3.詳細設計 (ストレージ)'!F28</f>
        <v>熊盼安</v>
      </c>
      <c r="G52" s="113">
        <f>'4.3.詳細設計 (ストレージ)'!G28</f>
        <v>42453</v>
      </c>
      <c r="H52" s="113">
        <f>'4.3.詳細設計 (ストレージ)'!H28</f>
        <v>42493</v>
      </c>
      <c r="I52" s="114">
        <f>'4.3.詳細設計 (ストレージ)'!I28</f>
        <v>1</v>
      </c>
      <c r="J52" s="112" t="str">
        <f>'4.3.詳細設計 (ストレージ)'!J28</f>
        <v>QA27同时删除文件需要改SDK</v>
      </c>
      <c r="K52" s="112">
        <f>'4.3.詳細設計 (ストレージ)'!K28</f>
        <v>0</v>
      </c>
      <c r="L52" s="112">
        <f>'4.3.詳細設計 (ストレージ)'!L28</f>
        <v>0</v>
      </c>
      <c r="M52" s="112">
        <f>'4.3.詳細設計 (ストレージ)'!M28</f>
        <v>0</v>
      </c>
      <c r="N52" s="112" t="str">
        <f>'4.3.詳細設計 (ストレージ)'!N28</f>
        <v>○</v>
      </c>
    </row>
    <row r="53" spans="1:14" ht="115.5">
      <c r="A53" s="17"/>
      <c r="B53" s="112" t="str">
        <f>'4.3.詳細設計 (ストレージ)'!B29</f>
        <v>表示</v>
      </c>
      <c r="C53" s="112" t="str">
        <f>'4.3.詳細設計 (ストレージ)'!C29</f>
        <v>再描画</v>
      </c>
      <c r="D53" s="112" t="str">
        <f>'4.3.詳細設計 (ストレージ)'!D29</f>
        <v>再読み込み機能</v>
      </c>
      <c r="E53" s="112" t="str">
        <f>'4.3.詳細設計 (ストレージ)'!E29</f>
        <v>新規ボタンを追加し、画面の再描画処理を追加する</v>
      </c>
      <c r="F53" s="112" t="str">
        <f>'4.3.詳細設計 (ストレージ)'!F29</f>
        <v>熊盼安</v>
      </c>
      <c r="G53" s="113">
        <f>'4.3.詳細設計 (ストレージ)'!G29</f>
        <v>42453</v>
      </c>
      <c r="H53" s="113">
        <f>'4.3.詳細設計 (ストレージ)'!H29</f>
        <v>42459</v>
      </c>
      <c r="I53" s="114">
        <f>'4.3.詳細設計 (ストレージ)'!I29</f>
        <v>1</v>
      </c>
      <c r="J53" s="112">
        <f>'4.3.詳細設計 (ストレージ)'!J29</f>
        <v>0</v>
      </c>
      <c r="K53" s="112">
        <f>'4.3.詳細設計 (ストレージ)'!K29</f>
        <v>0</v>
      </c>
      <c r="L53" s="112" t="str">
        <f>'4.3.詳細設計 (ストレージ)'!L29</f>
        <v>工程標準（例）</v>
      </c>
      <c r="M53" s="112">
        <f>'4.3.詳細設計 (ストレージ)'!M29</f>
        <v>0</v>
      </c>
      <c r="N53" s="112" t="str">
        <f>'4.3.詳細設計 (ストレージ)'!N29</f>
        <v>○</v>
      </c>
    </row>
    <row r="54" spans="1:14" ht="66">
      <c r="A54" s="17"/>
      <c r="B54" s="112" t="str">
        <f>'4.3.詳細設計 (ストレージ)'!B30</f>
        <v>表示</v>
      </c>
      <c r="C54" s="112" t="str">
        <f>'4.3.詳細設計 (ストレージ)'!C30</f>
        <v>アイコン表示</v>
      </c>
      <c r="D54" s="112" t="str">
        <f>'4.3.詳細設計 (ストレージ)'!D30</f>
        <v xml:space="preserve">カーソルを合わせると吹き出しが表示される
</v>
      </c>
      <c r="E54" s="112" t="str">
        <f>'4.3.詳細設計 (ストレージ)'!E30</f>
        <v xml:space="preserve">タイプの内容が正しく表示されていない。
　→ベースディスク、差分ディスク、プロキシーディスク、キャッシュディスク　
元イメージは識別番号が表示されているが、イメージ名を表示する。
</v>
      </c>
      <c r="F54" s="112" t="str">
        <f>'4.3.詳細設計 (ストレージ)'!F30</f>
        <v>熊盼安</v>
      </c>
      <c r="G54" s="113">
        <f>'4.3.詳細設計 (ストレージ)'!G30</f>
        <v>42454</v>
      </c>
      <c r="H54" s="113">
        <f>'4.3.詳細設計 (ストレージ)'!H30</f>
        <v>42475</v>
      </c>
      <c r="I54" s="114">
        <f>'4.3.詳細設計 (ストレージ)'!I30</f>
        <v>1</v>
      </c>
      <c r="J54" s="112">
        <f>'4.3.詳細設計 (ストレージ)'!J30</f>
        <v>0</v>
      </c>
      <c r="K54" s="112">
        <f>'4.3.詳細設計 (ストレージ)'!K30</f>
        <v>0</v>
      </c>
      <c r="L54" s="112">
        <f>'4.3.詳細設計 (ストレージ)'!L30</f>
        <v>0</v>
      </c>
      <c r="M54" s="112">
        <f>'4.3.詳細設計 (ストレージ)'!M30</f>
        <v>0</v>
      </c>
      <c r="N54" s="112" t="str">
        <f>'4.3.詳細設計 (ストレージ)'!N30</f>
        <v>○</v>
      </c>
    </row>
    <row r="55" spans="1:14" ht="16.5">
      <c r="A55" s="17"/>
      <c r="B55" s="112" t="str">
        <f>'4.3.詳細設計 (ストレージ)'!B31</f>
        <v>表示</v>
      </c>
      <c r="C55" s="112" t="str">
        <f>'4.3.詳細設計 (ストレージ)'!C31</f>
        <v>一覧表示</v>
      </c>
      <c r="D55" s="112" t="str">
        <f>'4.3.詳細設計 (ストレージ)'!D31</f>
        <v>イメージ一覧表示</v>
      </c>
      <c r="E55" s="112" t="str">
        <f>'4.3.詳細設計 (ストレージ)'!E31</f>
        <v>元イメージは識別番号が表示されているが、イメージ名を表示する。</v>
      </c>
      <c r="F55" s="112" t="str">
        <f>'4.3.詳細設計 (ストレージ)'!F31</f>
        <v>熊盼安</v>
      </c>
      <c r="G55" s="113">
        <f>'4.3.詳細設計 (ストレージ)'!G31</f>
        <v>42454</v>
      </c>
      <c r="H55" s="113">
        <f>'4.3.詳細設計 (ストレージ)'!H31</f>
        <v>42475</v>
      </c>
      <c r="I55" s="114">
        <f>'4.3.詳細設計 (ストレージ)'!I31</f>
        <v>1</v>
      </c>
      <c r="J55" s="112">
        <f>'4.3.詳細設計 (ストレージ)'!J31</f>
        <v>0</v>
      </c>
      <c r="K55" s="112">
        <f>'4.3.詳細設計 (ストレージ)'!K31</f>
        <v>0</v>
      </c>
      <c r="L55" s="112">
        <f>'4.3.詳細設計 (ストレージ)'!L31</f>
        <v>0</v>
      </c>
      <c r="M55" s="112">
        <f>'4.3.詳細設計 (ストレージ)'!M31</f>
        <v>0</v>
      </c>
      <c r="N55" s="112" t="str">
        <f>'4.3.詳細設計 (ストレージ)'!N31</f>
        <v>○</v>
      </c>
    </row>
    <row r="56" spans="1:14" ht="16.5">
      <c r="A56" s="17">
        <v>4.4000000000000004</v>
      </c>
      <c r="B56" s="115" t="str">
        <f>'4.4.詳細設計 (クライアント)'!B7</f>
        <v>動作</v>
      </c>
      <c r="C56" s="115" t="str">
        <f>'4.4.詳細設計 (クライアント)'!C7</f>
        <v>「グループ」を選択する</v>
      </c>
      <c r="D56" s="115" t="str">
        <f>'4.4.詳細設計 (クライアント)'!D7</f>
        <v>選択されたグループのイクライアントを一覧表示する</v>
      </c>
      <c r="E56" s="115" t="str">
        <f>'4.4.詳細設計 (クライアント)'!E7</f>
        <v>表示しているグループを保持し、次回ページ表示する時、最終表示グループから一覧表示する。</v>
      </c>
      <c r="F56" s="115" t="str">
        <f>'4.4.詳細設計 (クライアント)'!F7</f>
        <v>高周俊</v>
      </c>
      <c r="G56" s="116">
        <f>'4.4.詳細設計 (クライアント)'!G7</f>
        <v>42426</v>
      </c>
      <c r="H56" s="116">
        <f>'4.4.詳細設計 (クライアント)'!H7</f>
        <v>42430</v>
      </c>
      <c r="I56" s="117">
        <f>'4.4.詳細設計 (クライアント)'!I7</f>
        <v>1</v>
      </c>
      <c r="J56" s="115">
        <f>'4.4.詳細設計 (クライアント)'!J7</f>
        <v>0</v>
      </c>
      <c r="K56" s="115">
        <f>'4.4.詳細設計 (クライアント)'!K7</f>
        <v>0</v>
      </c>
      <c r="L56" s="115">
        <f>'4.4.詳細設計 (クライアント)'!L7</f>
        <v>0</v>
      </c>
      <c r="M56" s="115">
        <f>'4.4.詳細設計 (クライアント)'!M7</f>
        <v>0</v>
      </c>
      <c r="N56" s="115" t="str">
        <f>'4.4.詳細設計 (クライアント)'!N7</f>
        <v>○</v>
      </c>
    </row>
    <row r="57" spans="1:14" ht="66">
      <c r="A57" s="17"/>
      <c r="B57" s="115" t="str">
        <f>'4.4.詳細設計 (クライアント)'!B8</f>
        <v>動作</v>
      </c>
      <c r="C57" s="115" t="str">
        <f>'4.4.詳細設計 (クライアント)'!C8</f>
        <v>コンピュータテンプレートの編集
「グループ」を選択する</v>
      </c>
      <c r="D57" s="115" t="str">
        <f>'4.4.詳細設計 (クライアント)'!D8</f>
        <v>「コンピュータテンプレート」を選択し、テンプレートメニューを追加する</v>
      </c>
      <c r="E57" s="115" t="str">
        <f>'4.4.詳細設計 (クライアント)'!E8</f>
        <v>コンピュータテンプレート１台のみを表示する。
メニュー関連の処理を追加可能にする</v>
      </c>
      <c r="F57" s="115" t="str">
        <f>'4.4.詳細設計 (クライアント)'!F8</f>
        <v>高周俊</v>
      </c>
      <c r="G57" s="116">
        <f>'4.4.詳細設計 (クライアント)'!G8</f>
        <v>42429</v>
      </c>
      <c r="H57" s="116">
        <f>'4.4.詳細設計 (クライアント)'!H8</f>
        <v>0</v>
      </c>
      <c r="I57" s="117">
        <f>'4.4.詳細設計 (クライアント)'!I8</f>
        <v>0.9</v>
      </c>
      <c r="J57" s="115" t="str">
        <f>'4.4.詳細設計 (クライアント)'!J8</f>
        <v>新加主菜单，加在client后面，菜单名如下
コンピュータテンプレート
Computer Template</v>
      </c>
      <c r="K57" s="115">
        <f>'4.4.詳細設計 (クライアント)'!K8</f>
        <v>0</v>
      </c>
      <c r="L57" s="115">
        <f>'4.4.詳細設計 (クライアント)'!L8</f>
        <v>0</v>
      </c>
      <c r="M57" s="115">
        <f>'4.4.詳細設計 (クライアント)'!M8</f>
        <v>0</v>
      </c>
      <c r="N57" s="115" t="str">
        <f>'4.4.詳細設計 (クライアント)'!N8</f>
        <v>○</v>
      </c>
    </row>
    <row r="58" spans="1:14" ht="115.5">
      <c r="A58" s="17"/>
      <c r="B58" s="115">
        <f>'4.4.詳細設計 (クライアント)'!B9</f>
        <v>0</v>
      </c>
      <c r="C58" s="115">
        <f>'4.4.詳細設計 (クライアント)'!C9</f>
        <v>0</v>
      </c>
      <c r="D58" s="115">
        <f>'4.4.詳細設計 (クライアント)'!D9</f>
        <v>0</v>
      </c>
      <c r="E58" s="115" t="str">
        <f>'4.4.詳細設計 (クライアント)'!E9</f>
        <v>最下行に
新　「＋ブートメニューの追加　編集　｜　グループに追加　メニューをデフォルトとして設定　グループから削除」
・ブートメニューの追加処理を可能とする
・コンピュータ(テンプレート）の編集を可能とする。
・グループに追加、メニューをデフォルトとして設定、グループから削除の3つの機能を追加する</v>
      </c>
      <c r="F58" s="115" t="str">
        <f>'4.4.詳細設計 (クライアント)'!F9</f>
        <v>高周俊</v>
      </c>
      <c r="G58" s="116">
        <f>'4.4.詳細設計 (クライアント)'!G9</f>
        <v>42432</v>
      </c>
      <c r="H58" s="116">
        <f>'4.4.詳細設計 (クライアント)'!H9</f>
        <v>0</v>
      </c>
      <c r="I58" s="117">
        <f>'4.4.詳細設計 (クライアント)'!I9</f>
        <v>0.9</v>
      </c>
      <c r="J58" s="115" t="str">
        <f>'4.4.詳細設計 (クライアント)'!J9</f>
        <v>QA18，20，SDK提供项目不足</v>
      </c>
      <c r="K58" s="115">
        <f>'4.4.詳細設計 (クライアント)'!K9</f>
        <v>0</v>
      </c>
      <c r="L58" s="115">
        <f>'4.4.詳細設計 (クライアント)'!L9</f>
        <v>0</v>
      </c>
      <c r="M58" s="115">
        <f>'4.4.詳細設計 (クライアント)'!M9</f>
        <v>0</v>
      </c>
      <c r="N58" s="115" t="str">
        <f>'4.4.詳細設計 (クライアント)'!N9</f>
        <v>○</v>
      </c>
    </row>
    <row r="59" spans="1:14" ht="16.5">
      <c r="A59" s="17"/>
      <c r="B59" s="115" t="str">
        <f>'4.4.詳細設計 (クライアント)'!B10</f>
        <v>動作</v>
      </c>
      <c r="C59" s="115" t="str">
        <f>'4.4.詳細設計 (クライアント)'!C10</f>
        <v>「＋追加」をクリックする</v>
      </c>
      <c r="D59" s="115" t="str">
        <f>'4.4.詳細設計 (クライアント)'!D10</f>
        <v>クライアントを追加する</v>
      </c>
      <c r="E59" s="115" t="str">
        <f>'4.4.詳細設計 (クライアント)'!E10</f>
        <v>新規追加の場合は、コンピュータテンプレートの値をデフォルト値として表示する。</v>
      </c>
      <c r="F59" s="115" t="str">
        <f>'4.4.詳細設計 (クライアント)'!F10</f>
        <v>白勇田</v>
      </c>
      <c r="G59" s="116">
        <f>'4.4.詳細設計 (クライアント)'!G10</f>
        <v>42437</v>
      </c>
      <c r="H59" s="116">
        <f>'4.4.詳細設計 (クライアント)'!H10</f>
        <v>0</v>
      </c>
      <c r="I59" s="117">
        <f>'4.4.詳細設計 (クライアント)'!I10</f>
        <v>0.9</v>
      </c>
      <c r="J59" s="115" t="str">
        <f>'4.4.詳細設計 (クライアント)'!J10</f>
        <v>QA18，20，SDK提供项目不足</v>
      </c>
      <c r="K59" s="115">
        <f>'4.4.詳細設計 (クライアント)'!K10</f>
        <v>0</v>
      </c>
      <c r="L59" s="115">
        <f>'4.4.詳細設計 (クライアント)'!L10</f>
        <v>0</v>
      </c>
      <c r="M59" s="115">
        <f>'4.4.詳細設計 (クライアント)'!M10</f>
        <v>0</v>
      </c>
      <c r="N59" s="115" t="str">
        <f>'4.4.詳細設計 (クライアント)'!N10</f>
        <v>○</v>
      </c>
    </row>
    <row r="60" spans="1:14" ht="33">
      <c r="A60" s="17"/>
      <c r="B60" s="115">
        <f>'4.4.詳細設計 (クライアント)'!B11</f>
        <v>0</v>
      </c>
      <c r="C60" s="115">
        <f>'4.4.詳細設計 (クライアント)'!C11</f>
        <v>0</v>
      </c>
      <c r="D60" s="115" t="str">
        <f>'4.4.詳細設計 (クライアント)'!D11</f>
        <v>OSVコンソール-コンピュータ設定項目
※１．下記画像参照</v>
      </c>
      <c r="E60" s="115" t="str">
        <f>'4.4.詳細設計 (クライアント)'!E11</f>
        <v>新規機能として、左記のOSV標準項目と同じ項目とする</v>
      </c>
      <c r="F60" s="115" t="str">
        <f>'4.4.詳細設計 (クライアント)'!F11</f>
        <v>白勇田</v>
      </c>
      <c r="G60" s="116">
        <f>'4.4.詳細設計 (クライアント)'!G11</f>
        <v>42437</v>
      </c>
      <c r="H60" s="116">
        <f>'4.4.詳細設計 (クライアント)'!H11</f>
        <v>0</v>
      </c>
      <c r="I60" s="117">
        <f>'4.4.詳細設計 (クライアント)'!I11</f>
        <v>0.8</v>
      </c>
      <c r="J60" s="115" t="str">
        <f>'4.4.詳細設計 (クライアント)'!J11</f>
        <v>就是Comouter Template</v>
      </c>
      <c r="K60" s="115">
        <f>'4.4.詳細設計 (クライアント)'!K11</f>
        <v>0</v>
      </c>
      <c r="L60" s="115">
        <f>'4.4.詳細設計 (クライアント)'!L11</f>
        <v>0</v>
      </c>
      <c r="M60" s="115">
        <f>'4.4.詳細設計 (クライアント)'!M11</f>
        <v>0</v>
      </c>
      <c r="N60" s="115" t="str">
        <f>'4.4.詳細設計 (クライアント)'!N11</f>
        <v>○</v>
      </c>
    </row>
    <row r="61" spans="1:14" ht="16.5">
      <c r="A61" s="17"/>
      <c r="B61" s="115">
        <f>'4.4.詳細設計 (クライアント)'!B12</f>
        <v>0</v>
      </c>
      <c r="C61" s="115" t="str">
        <f>'4.4.詳細設計 (クライアント)'!C12</f>
        <v>「管理モード」をクリックする</v>
      </c>
      <c r="D61" s="115" t="str">
        <f>'4.4.詳細設計 (クライアント)'!D12</f>
        <v>通常更新・アクティブ　モード変更する</v>
      </c>
      <c r="E61" s="115">
        <f>'4.4.詳細設計 (クライアント)'!E12</f>
        <v>0</v>
      </c>
      <c r="F61" s="115" t="str">
        <f>'4.4.詳細設計 (クライアント)'!F12</f>
        <v>熊盼安</v>
      </c>
      <c r="G61" s="116">
        <f>'4.4.詳細設計 (クライアント)'!G12</f>
        <v>42439</v>
      </c>
      <c r="H61" s="116">
        <f>'4.4.詳細設計 (クライアント)'!H12</f>
        <v>42472</v>
      </c>
      <c r="I61" s="117">
        <f>'4.4.詳細設計 (クライアント)'!I12</f>
        <v>1</v>
      </c>
      <c r="J61" s="115" t="str">
        <f>'4.4.詳細設計 (クライアント)'!J12</f>
        <v>bug对应</v>
      </c>
      <c r="K61" s="115">
        <f>'4.4.詳細設計 (クライアント)'!K12</f>
        <v>0</v>
      </c>
      <c r="L61" s="115">
        <f>'4.4.詳細設計 (クライアント)'!L12</f>
        <v>0</v>
      </c>
      <c r="M61" s="115">
        <f>'4.4.詳細設計 (クライアント)'!M12</f>
        <v>0</v>
      </c>
      <c r="N61" s="115" t="str">
        <f>'4.4.詳細設計 (クライアント)'!N12</f>
        <v>○</v>
      </c>
    </row>
    <row r="62" spans="1:14" ht="33">
      <c r="A62" s="17"/>
      <c r="B62" s="115">
        <f>'4.4.詳細設計 (クライアント)'!B13</f>
        <v>0</v>
      </c>
      <c r="C62" s="115" t="str">
        <f>'4.4.詳細設計 (クライアント)'!C13</f>
        <v>「保存終了」をクリックする</v>
      </c>
      <c r="D62" s="115" t="str">
        <f>'4.4.詳細設計 (クライアント)'!D13</f>
        <v>通常モードに戻す</v>
      </c>
      <c r="E62" s="115" t="str">
        <f>'4.4.詳細設計 (クライアント)'!E13</f>
        <v>通常モードに戻せない。
→タスク　で確認すると、　ステータスが「失敗しました」表示されている。</v>
      </c>
      <c r="F62" s="115" t="str">
        <f>'4.4.詳細設計 (クライアント)'!F13</f>
        <v>熊盼安</v>
      </c>
      <c r="G62" s="116">
        <f>'4.4.詳細設計 (クライアント)'!G13</f>
        <v>42439</v>
      </c>
      <c r="H62" s="116">
        <f>'4.4.詳細設計 (クライアント)'!H13</f>
        <v>42472</v>
      </c>
      <c r="I62" s="117">
        <f>'4.4.詳細設計 (クライアント)'!I13</f>
        <v>1</v>
      </c>
      <c r="J62" s="115" t="str">
        <f>'4.4.詳細設計 (クライアント)'!J13</f>
        <v>bug对应QA22中</v>
      </c>
      <c r="K62" s="115">
        <f>'4.4.詳細設計 (クライアント)'!K13</f>
        <v>0</v>
      </c>
      <c r="L62" s="115">
        <f>'4.4.詳細設計 (クライアント)'!L13</f>
        <v>0</v>
      </c>
      <c r="M62" s="115">
        <f>'4.4.詳細設計 (クライアント)'!M13</f>
        <v>0</v>
      </c>
      <c r="N62" s="115" t="str">
        <f>'4.4.詳細設計 (クライアント)'!N13</f>
        <v>○</v>
      </c>
    </row>
    <row r="63" spans="1:14" ht="49.5">
      <c r="A63" s="17"/>
      <c r="B63" s="115">
        <f>'4.4.詳細設計 (クライアント)'!B14</f>
        <v>0</v>
      </c>
      <c r="C63" s="115" t="str">
        <f>'4.4.詳細設計 (クライアント)'!C14</f>
        <v>「クライアントの設定」をクリックする</v>
      </c>
      <c r="D63" s="115" t="str">
        <f>'4.4.詳細設計 (クライアント)'!D14</f>
        <v>クライアントの設定値を変更する
OSVコンソール-コンピュータ設定項目
※１．下記画像参照</v>
      </c>
      <c r="E63" s="115" t="str">
        <f>'4.4.詳細設計 (クライアント)'!E14</f>
        <v>新規機能として、左記のOSV標準項目と同じ項目とする</v>
      </c>
      <c r="F63" s="115" t="str">
        <f>'4.4.詳細設計 (クライアント)'!F14</f>
        <v>白勇田</v>
      </c>
      <c r="G63" s="116">
        <f>'4.4.詳細設計 (クライアント)'!G14</f>
        <v>42440</v>
      </c>
      <c r="H63" s="116">
        <f>'4.4.詳細設計 (クライアント)'!H14</f>
        <v>0</v>
      </c>
      <c r="I63" s="117">
        <f>'4.4.詳細設計 (クライアント)'!I14</f>
        <v>0.9</v>
      </c>
      <c r="J63" s="115">
        <f>'4.4.詳細設計 (クライアント)'!J14</f>
        <v>0</v>
      </c>
      <c r="K63" s="115">
        <f>'4.4.詳細設計 (クライアント)'!K14</f>
        <v>0</v>
      </c>
      <c r="L63" s="115">
        <f>'4.4.詳細設計 (クライアント)'!L14</f>
        <v>0</v>
      </c>
      <c r="M63" s="115">
        <f>'4.4.詳細設計 (クライアント)'!M14</f>
        <v>0</v>
      </c>
      <c r="N63" s="115" t="str">
        <f>'4.4.詳細設計 (クライアント)'!N14</f>
        <v>○</v>
      </c>
    </row>
    <row r="64" spans="1:14" ht="16.5">
      <c r="A64" s="17"/>
      <c r="B64" s="115">
        <f>'4.4.詳細設計 (クライアント)'!B15</f>
        <v>0</v>
      </c>
      <c r="C64" s="115" t="str">
        <f>'4.4.詳細設計 (クライアント)'!C15</f>
        <v>「クライアントの削除」をクリックする</v>
      </c>
      <c r="D64" s="115">
        <f>'4.4.詳細設計 (クライアント)'!D15</f>
        <v>0</v>
      </c>
      <c r="E64" s="115">
        <f>'4.4.詳細設計 (クライアント)'!E15</f>
        <v>0</v>
      </c>
      <c r="F64" s="115"/>
      <c r="G64" s="116"/>
      <c r="H64" s="116"/>
      <c r="I64" s="117"/>
      <c r="J64" s="115"/>
      <c r="K64" s="115"/>
      <c r="L64" s="115"/>
      <c r="M64" s="115"/>
      <c r="N64" s="115"/>
    </row>
    <row r="65" spans="1:14" ht="49.5">
      <c r="A65" s="17"/>
      <c r="B65" s="115" t="str">
        <f>'4.4.詳細設計 (クライアント)'!B16</f>
        <v>動作</v>
      </c>
      <c r="C65" s="115" t="str">
        <f>'4.4.詳細設計 (クライアント)'!C16</f>
        <v>「このグループを選択」と「個別の端末を選択」をクリックし、切り替える</v>
      </c>
      <c r="D65" s="115" t="str">
        <f>'4.4.詳細設計 (クライアント)'!D16</f>
        <v>個別操作とクループ別操作と切り替える</v>
      </c>
      <c r="E65" s="115" t="str">
        <f>'4.4.詳細設計 (クライアント)'!E16</f>
        <v>このグループを選択が選ばれた場合、グループで処理を実施する。</v>
      </c>
      <c r="F65" s="115" t="str">
        <f>'4.4.詳細設計 (クライアント)'!F16</f>
        <v>白勇田</v>
      </c>
      <c r="G65" s="116">
        <f>'4.4.詳細設計 (クライアント)'!G16</f>
        <v>42443</v>
      </c>
      <c r="H65" s="116">
        <f>'4.4.詳細設計 (クライアント)'!H16</f>
        <v>42446</v>
      </c>
      <c r="I65" s="117">
        <f>'4.4.詳細設計 (クライアント)'!I16</f>
        <v>1</v>
      </c>
      <c r="J65" s="115" t="str">
        <f>'4.4.詳細設計 (クライアント)'!J16</f>
        <v>加一个group操作的checkbox，选中后，操作针对这个group中所有错哦mputer</v>
      </c>
      <c r="K65" s="115">
        <f>'4.4.詳細設計 (クライアント)'!K16</f>
        <v>0</v>
      </c>
      <c r="L65" s="115">
        <f>'4.4.詳細設計 (クライアント)'!L16</f>
        <v>0</v>
      </c>
      <c r="M65" s="115">
        <f>'4.4.詳細設計 (クライアント)'!M16</f>
        <v>0</v>
      </c>
      <c r="N65" s="115" t="str">
        <f>'4.4.詳細設計 (クライアント)'!N16</f>
        <v>○</v>
      </c>
    </row>
    <row r="66" spans="1:14" ht="16.5">
      <c r="A66" s="17"/>
      <c r="B66" s="115"/>
      <c r="C66" s="115"/>
      <c r="D66" s="115"/>
      <c r="E66" s="115"/>
      <c r="F66" s="115"/>
      <c r="G66" s="116"/>
      <c r="H66" s="116"/>
      <c r="I66" s="117"/>
      <c r="J66" s="115"/>
      <c r="K66" s="115"/>
      <c r="L66" s="115"/>
      <c r="M66" s="115"/>
      <c r="N66" s="115"/>
    </row>
    <row r="67" spans="1:14" ht="16.5">
      <c r="A67" s="17"/>
      <c r="B67" s="115" t="str">
        <f>'4.4.詳細設計 (クライアント)'!B18</f>
        <v>動作</v>
      </c>
      <c r="C67" s="115" t="str">
        <f>'4.4.詳細設計 (クライアント)'!C18</f>
        <v>操作リンクをクリックする</v>
      </c>
      <c r="D67" s="115" t="str">
        <f>'4.4.詳細設計 (クライアント)'!D18</f>
        <v>サーバより、クライアント操作をおこなう</v>
      </c>
      <c r="E67" s="115" t="str">
        <f>'4.4.詳細設計 (クライアント)'!E18</f>
        <v>下記、クライアント操作機能は、グループ毎に操作可能とする。</v>
      </c>
      <c r="F67" s="115" t="str">
        <f>'4.4.詳細設計 (クライアント)'!F18</f>
        <v>白勇田</v>
      </c>
      <c r="G67" s="116">
        <f>'4.4.詳細設計 (クライアント)'!G18</f>
        <v>42444</v>
      </c>
      <c r="H67" s="116">
        <f>'4.4.詳細設計 (クライアント)'!H18</f>
        <v>42453</v>
      </c>
      <c r="I67" s="117">
        <f>'4.4.詳細設計 (クライアント)'!I18</f>
        <v>1</v>
      </c>
      <c r="J67" s="115">
        <f>'4.4.詳細設計 (クライアント)'!J18</f>
        <v>0</v>
      </c>
      <c r="K67" s="115">
        <f>'4.4.詳細設計 (クライアント)'!K18</f>
        <v>0</v>
      </c>
      <c r="L67" s="115">
        <f>'4.4.詳細設計 (クライアント)'!L18</f>
        <v>0</v>
      </c>
      <c r="M67" s="115">
        <f>'4.4.詳細設計 (クライアント)'!M18</f>
        <v>0</v>
      </c>
      <c r="N67" s="115" t="str">
        <f>'4.4.詳細設計 (クライアント)'!N18</f>
        <v>○</v>
      </c>
    </row>
    <row r="68" spans="1:14" ht="16.5">
      <c r="A68" s="17"/>
      <c r="B68" s="115" t="str">
        <f>'4.4.詳細設計 (クライアント)'!B19</f>
        <v>動作</v>
      </c>
      <c r="C68" s="115" t="str">
        <f>'4.4.詳細設計 (クライアント)'!C19</f>
        <v>「開始」をクリックする</v>
      </c>
      <c r="D68" s="115" t="str">
        <f>'4.4.詳細設計 (クライアント)'!D19</f>
        <v>サーバより、クライアントを起動させる</v>
      </c>
      <c r="E68" s="115" t="str">
        <f>'4.4.詳細設計 (クライアント)'!E19</f>
        <v>（特になし）</v>
      </c>
      <c r="F68" s="115"/>
      <c r="G68" s="116"/>
      <c r="H68" s="116"/>
      <c r="I68" s="117"/>
      <c r="J68" s="115"/>
      <c r="K68" s="115"/>
      <c r="L68" s="115"/>
      <c r="M68" s="115"/>
      <c r="N68" s="115"/>
    </row>
    <row r="69" spans="1:14" ht="66">
      <c r="A69" s="17"/>
      <c r="B69" s="115">
        <f>'4.4.詳細設計 (クライアント)'!B20</f>
        <v>0</v>
      </c>
      <c r="C69" s="115" t="str">
        <f>'4.4.詳細設計 (クライアント)'!C20</f>
        <v>「停止」をクリックする</v>
      </c>
      <c r="D69" s="115" t="str">
        <f>'4.4.詳細設計 (クライアント)'!D20</f>
        <v>サーバより、クライアントを停止させる</v>
      </c>
      <c r="E69" s="115" t="str">
        <f>'4.4.詳細設計 (クライアント)'!E20</f>
        <v xml:space="preserve">クライアントにメッセージを送り、指定時間後に停止する。
　メッセージと指定秒の入力欄を作成する。
クライアント側操作でキャンセル可能機能をもたす。通常は許可せず、強制終了させる
</v>
      </c>
      <c r="F69" s="115" t="str">
        <f>'4.4.詳細設計 (クライアント)'!F20</f>
        <v>白勇田</v>
      </c>
      <c r="G69" s="116">
        <f>'4.4.詳細設計 (クライアント)'!G20</f>
        <v>42446</v>
      </c>
      <c r="H69" s="116">
        <f>'4.4.詳細設計 (クライアント)'!H20</f>
        <v>42459</v>
      </c>
      <c r="I69" s="117">
        <f>'4.4.詳細設計 (クライアント)'!I20</f>
        <v>1</v>
      </c>
      <c r="J69" s="115">
        <f>'4.4.詳細設計 (クライアント)'!J20</f>
        <v>0</v>
      </c>
      <c r="K69" s="115">
        <f>'4.4.詳細設計 (クライアント)'!K20</f>
        <v>0</v>
      </c>
      <c r="L69" s="115">
        <f>'4.4.詳細設計 (クライアント)'!L20</f>
        <v>0</v>
      </c>
      <c r="M69" s="115">
        <f>'4.4.詳細設計 (クライアント)'!M20</f>
        <v>0</v>
      </c>
      <c r="N69" s="115" t="str">
        <f>'4.4.詳細設計 (クライアント)'!N20</f>
        <v>○</v>
      </c>
    </row>
    <row r="70" spans="1:14" ht="66">
      <c r="A70" s="17"/>
      <c r="B70" s="115">
        <f>'4.4.詳細設計 (クライアント)'!B21</f>
        <v>0</v>
      </c>
      <c r="C70" s="115" t="str">
        <f>'4.4.詳細設計 (クライアント)'!C21</f>
        <v>「再起動」をクリックする</v>
      </c>
      <c r="D70" s="115" t="str">
        <f>'4.4.詳細設計 (クライアント)'!D21</f>
        <v>サーバより、クライアントを再起動させる</v>
      </c>
      <c r="E70" s="115" t="str">
        <f>'4.4.詳細設計 (クライアント)'!E21</f>
        <v xml:space="preserve">クライアントにメッセージを送り、指定時間後に停止する。
　メッセージと指定秒の入力欄を作成する。
クライアント側操作でキャンセル可能機能をもたす。通常は許可せず、強制終了させる
</v>
      </c>
      <c r="F70" s="115" t="str">
        <f>'4.4.詳細設計 (クライアント)'!F21</f>
        <v>白勇田</v>
      </c>
      <c r="G70" s="116">
        <f>'4.4.詳細設計 (クライアント)'!G21</f>
        <v>42450</v>
      </c>
      <c r="H70" s="116">
        <f>'4.4.詳細設計 (クライアント)'!H21</f>
        <v>42459</v>
      </c>
      <c r="I70" s="117">
        <f>'4.4.詳細設計 (クライアント)'!I21</f>
        <v>1</v>
      </c>
      <c r="J70" s="115">
        <f>'4.4.詳細設計 (クライアント)'!J21</f>
        <v>0</v>
      </c>
      <c r="K70" s="115">
        <f>'4.4.詳細設計 (クライアント)'!K21</f>
        <v>0</v>
      </c>
      <c r="L70" s="115">
        <f>'4.4.詳細設計 (クライアント)'!L21</f>
        <v>0</v>
      </c>
      <c r="M70" s="115">
        <f>'4.4.詳細設計 (クライアント)'!M21</f>
        <v>0</v>
      </c>
      <c r="N70" s="115" t="str">
        <f>'4.4.詳細設計 (クライアント)'!N21</f>
        <v>○</v>
      </c>
    </row>
    <row r="71" spans="1:14" ht="33">
      <c r="A71" s="17"/>
      <c r="B71" s="80">
        <f>'4.4.詳細設計 (クライアント)'!B22</f>
        <v>0</v>
      </c>
      <c r="C71" s="80" t="str">
        <f>'4.4.詳細設計 (クライアント)'!C22</f>
        <v>（「サインオン」をクリックする）</v>
      </c>
      <c r="D71" s="80" t="str">
        <f>'4.4.詳細設計 (クライアント)'!D22</f>
        <v>サーバより、クライアントOSにてログオンさせる</v>
      </c>
      <c r="E71" s="80" t="str">
        <f>'4.4.詳細設計 (クライアント)'!E22</f>
        <v>新規機能として、指定端末をログオンする。開発当初より要望していた機能
・指定ユーザによるログオン</v>
      </c>
      <c r="F71" s="80">
        <f>'4.4.詳細設計 (クライアント)'!F22</f>
        <v>0</v>
      </c>
      <c r="G71" s="106">
        <f>'4.4.詳細設計 (クライアント)'!G22</f>
        <v>0</v>
      </c>
      <c r="H71" s="106">
        <f>'4.4.詳細設計 (クライアント)'!H22</f>
        <v>0</v>
      </c>
      <c r="I71" s="107">
        <f>'4.4.詳細設計 (クライアント)'!I22</f>
        <v>0</v>
      </c>
      <c r="J71" s="80">
        <f>'4.4.詳細設計 (クライアント)'!J22</f>
        <v>0</v>
      </c>
      <c r="K71" s="80">
        <f>'4.4.詳細設計 (クライアント)'!K22</f>
        <v>0</v>
      </c>
      <c r="L71" s="80">
        <f>'4.4.詳細設計 (クライアント)'!L22</f>
        <v>0</v>
      </c>
      <c r="M71" s="80">
        <f>'4.4.詳細設計 (クライアント)'!M22</f>
        <v>0</v>
      </c>
      <c r="N71" s="80">
        <f>'4.4.詳細設計 (クライアント)'!N22</f>
        <v>0</v>
      </c>
    </row>
    <row r="72" spans="1:14" ht="33">
      <c r="A72" s="17"/>
      <c r="B72" s="115">
        <f>'4.4.詳細設計 (クライアント)'!B23</f>
        <v>0</v>
      </c>
      <c r="C72" s="115" t="str">
        <f>'4.4.詳細設計 (クライアント)'!C23</f>
        <v>（「サインアウト」をクリックする）</v>
      </c>
      <c r="D72" s="115" t="str">
        <f>'4.4.詳細設計 (クライアント)'!D23</f>
        <v>サーバより、クライアントOSにてログアウトさせる</v>
      </c>
      <c r="E72" s="115" t="str">
        <f>'4.4.詳細設計 (クライアント)'!E23</f>
        <v xml:space="preserve">新規機能として、指定端末をログオフする。開発当初より要望していた機能
</v>
      </c>
      <c r="F72" s="115" t="str">
        <f>'4.4.詳細設計 (クライアント)'!F23</f>
        <v>白勇田</v>
      </c>
      <c r="G72" s="116">
        <f>'4.4.詳細設計 (クライアント)'!G23</f>
        <v>42453</v>
      </c>
      <c r="H72" s="116">
        <f>'4.4.詳細設計 (クライアント)'!H23</f>
        <v>42458</v>
      </c>
      <c r="I72" s="117">
        <f>'4.4.詳細設計 (クライアント)'!I23</f>
        <v>1</v>
      </c>
      <c r="J72" s="115">
        <f>'4.4.詳細設計 (クライアント)'!J23</f>
        <v>0</v>
      </c>
      <c r="K72" s="115">
        <f>'4.4.詳細設計 (クライアント)'!K23</f>
        <v>0</v>
      </c>
      <c r="L72" s="115">
        <f>'4.4.詳細設計 (クライアント)'!L23</f>
        <v>0</v>
      </c>
      <c r="M72" s="115">
        <f>'4.4.詳細設計 (クライアント)'!M23</f>
        <v>0</v>
      </c>
      <c r="N72" s="115">
        <f>'4.4.詳細設計 (クライアント)'!N23</f>
        <v>0</v>
      </c>
    </row>
    <row r="73" spans="1:14" ht="33">
      <c r="A73" s="17"/>
      <c r="B73" s="115">
        <f>'4.4.詳細設計 (クライアント)'!B24</f>
        <v>0</v>
      </c>
      <c r="C73" s="115" t="str">
        <f>'4.4.詳細設計 (クライアント)'!C24</f>
        <v>（「メッセージ送信」をクリックする）</v>
      </c>
      <c r="D73" s="115" t="str">
        <f>'4.4.詳細設計 (クライアント)'!D24</f>
        <v>サーバより、クライアントへメッセージを送る</v>
      </c>
      <c r="E73" s="115" t="str">
        <f>'4.4.詳細設計 (クライアント)'!E24</f>
        <v>新規機能として、指定端末へメッセ―ジを表示
・日本語を表示する</v>
      </c>
      <c r="F73" s="115" t="str">
        <f>'4.4.詳細設計 (クライアント)'!F24</f>
        <v>白勇田</v>
      </c>
      <c r="G73" s="116">
        <f>'4.4.詳細設計 (クライアント)'!G24</f>
        <v>42458</v>
      </c>
      <c r="H73" s="116">
        <f>'4.4.詳細設計 (クライアント)'!H24</f>
        <v>42458</v>
      </c>
      <c r="I73" s="117">
        <f>'4.4.詳細設計 (クライアント)'!I24</f>
        <v>1</v>
      </c>
      <c r="J73" s="115">
        <f>'4.4.詳細設計 (クライアント)'!J24</f>
        <v>0</v>
      </c>
      <c r="K73" s="115">
        <f>'4.4.詳細設計 (クライアント)'!K24</f>
        <v>0</v>
      </c>
      <c r="L73" s="115">
        <f>'4.4.詳細設計 (クライアント)'!L24</f>
        <v>0</v>
      </c>
      <c r="M73" s="115">
        <f>'4.4.詳細設計 (クライアント)'!M24</f>
        <v>0</v>
      </c>
      <c r="N73" s="115" t="str">
        <f>'4.4.詳細設計 (クライアント)'!N24</f>
        <v>○</v>
      </c>
    </row>
    <row r="74" spans="1:14" ht="16.5">
      <c r="A74" s="17"/>
      <c r="B74" s="115">
        <f>'4.4.詳細設計 (クライアント)'!B25</f>
        <v>0</v>
      </c>
      <c r="C74" s="115" t="str">
        <f>'4.4.詳細設計 (クライアント)'!C25</f>
        <v>「コマンド送信」をクリックする</v>
      </c>
      <c r="D74" s="115" t="str">
        <f>'4.4.詳細設計 (クライアント)'!D25</f>
        <v>サーバより、クライアントOSにてコマンド実行させる</v>
      </c>
      <c r="E74" s="115" t="str">
        <f>'4.4.詳細設計 (クライアント)'!E25</f>
        <v>（特になし）</v>
      </c>
      <c r="F74" s="115"/>
      <c r="G74" s="116"/>
      <c r="H74" s="116"/>
      <c r="I74" s="117"/>
      <c r="J74" s="115"/>
      <c r="K74" s="115"/>
      <c r="L74" s="115"/>
      <c r="M74" s="115"/>
      <c r="N74" s="115"/>
    </row>
    <row r="75" spans="1:14" ht="49.5">
      <c r="A75" s="17"/>
      <c r="B75" s="115">
        <f>'4.4.詳細設計 (クライアント)'!B26</f>
        <v>0</v>
      </c>
      <c r="C75" s="115" t="str">
        <f>'4.4.詳細設計 (クライアント)'!C26</f>
        <v>「ブートメニュー」をクリックする</v>
      </c>
      <c r="D75" s="115" t="str">
        <f>'4.4.詳細設計 (クライアント)'!D26</f>
        <v>ブートメニューを追加する</v>
      </c>
      <c r="E75" s="115" t="str">
        <f>'4.4.詳細設計 (クライアント)'!E26</f>
        <v>単体選択
デフォルトメニューの設定項目が無いため、項目を追加し、選択、変更できるようにする。　
ボタンの位置を最下行（背景が黒）の位置へ移動する。</v>
      </c>
      <c r="F75" s="115" t="str">
        <f>'4.4.詳細設計 (クライアント)'!F26</f>
        <v>熊盼安</v>
      </c>
      <c r="G75" s="116">
        <f>'4.4.詳細設計 (クライアント)'!G26</f>
        <v>42432</v>
      </c>
      <c r="H75" s="116">
        <f>'4.4.詳細設計 (クライアント)'!H26</f>
        <v>42447</v>
      </c>
      <c r="I75" s="117">
        <f>'4.4.詳細設計 (クライアント)'!I26</f>
        <v>1</v>
      </c>
      <c r="J75" s="115" t="str">
        <f>'4.4.詳細設計 (クライアント)'!J26</f>
        <v>default菜单设定计算机编辑功能里实现，这里不需要</v>
      </c>
      <c r="K75" s="115">
        <f>'4.4.詳細設計 (クライアント)'!K26</f>
        <v>0</v>
      </c>
      <c r="L75" s="115">
        <f>'4.4.詳細設計 (クライアント)'!L26</f>
        <v>0</v>
      </c>
      <c r="M75" s="115">
        <f>'4.4.詳細設計 (クライアント)'!M26</f>
        <v>0</v>
      </c>
      <c r="N75" s="115" t="str">
        <f>'4.4.詳細設計 (クライアント)'!N26</f>
        <v>○</v>
      </c>
    </row>
    <row r="76" spans="1:14" ht="82.5">
      <c r="A76" s="17"/>
      <c r="B76" s="115">
        <f>'4.4.詳細設計 (クライアント)'!B27</f>
        <v>0</v>
      </c>
      <c r="C76" s="115">
        <f>'4.4.詳細設計 (クライアント)'!C27</f>
        <v>0</v>
      </c>
      <c r="D76" s="115">
        <f>'4.4.詳細設計 (クライアント)'!D27</f>
        <v>0</v>
      </c>
      <c r="E76" s="115" t="str">
        <f>'4.4.詳細設計 (クライアント)'!E27</f>
        <v>複数選択
はじめに設定されているメニューが全て削除される。
　→削除せずに追加する。
  →デフォルトメニューが設定されていない。
ボタンの位置を最下行（背景が黒）の位置へ移動する。</v>
      </c>
      <c r="F76" s="115" t="str">
        <f>'4.4.詳細設計 (クライアント)'!F27</f>
        <v>熊盼安</v>
      </c>
      <c r="G76" s="116">
        <f>'4.4.詳細設計 (クライアント)'!G27</f>
        <v>42436</v>
      </c>
      <c r="H76" s="116">
        <f>'4.4.詳細設計 (クライアント)'!H27</f>
        <v>42438</v>
      </c>
      <c r="I76" s="117">
        <f>'4.4.詳細設計 (クライアント)'!I27</f>
        <v>1</v>
      </c>
      <c r="J76" s="115">
        <f>'4.4.詳細設計 (クライアント)'!J27</f>
        <v>0</v>
      </c>
      <c r="K76" s="115">
        <f>'4.4.詳細設計 (クライアント)'!K27</f>
        <v>0</v>
      </c>
      <c r="L76" s="115">
        <f>'4.4.詳細設計 (クライアント)'!L27</f>
        <v>0</v>
      </c>
      <c r="M76" s="115">
        <f>'4.4.詳細設計 (クライアント)'!M27</f>
        <v>0</v>
      </c>
      <c r="N76" s="115" t="str">
        <f>'4.4.詳細設計 (クライアント)'!N27</f>
        <v>○</v>
      </c>
    </row>
    <row r="77" spans="1:14" ht="66">
      <c r="A77" s="17"/>
      <c r="B77" s="115">
        <f>'4.4.詳細設計 (クライアント)'!B28</f>
        <v>0</v>
      </c>
      <c r="C77" s="115" t="str">
        <f>'4.4.詳細設計 (クライアント)'!C28</f>
        <v>「テ）メニュー追加」をクリックする</v>
      </c>
      <c r="D77" s="115" t="str">
        <f>'4.4.詳細設計 (クライアント)'!D28</f>
        <v>テンプレートで登録されているブートメニューを追加する</v>
      </c>
      <c r="E77" s="115" t="str">
        <f>'4.4.詳細設計 (クライアント)'!E28</f>
        <v>新規機能として、
テンプレートより、ブートメニューを選択し、テンプレートと同じブートメニューを追加する
グループもしくは、単体で処理を実施する。
ボタンの位置を最下行（背景が黒）の位置へ移動する。</v>
      </c>
      <c r="F77" s="115" t="str">
        <f>'4.4.詳細設計 (クライアント)'!F28</f>
        <v>熊盼安</v>
      </c>
      <c r="G77" s="116">
        <f>'4.4.詳細設計 (クライアント)'!G28</f>
        <v>42454</v>
      </c>
      <c r="H77" s="116">
        <f>'4.4.詳細設計 (クライアント)'!H28</f>
        <v>42474</v>
      </c>
      <c r="I77" s="117">
        <f>'4.4.詳細設計 (クライアント)'!I28</f>
        <v>1</v>
      </c>
      <c r="J77" s="115">
        <f>'4.4.詳細設計 (クライアント)'!J28</f>
        <v>0</v>
      </c>
      <c r="K77" s="115">
        <f>'4.4.詳細設計 (クライアント)'!K28</f>
        <v>0</v>
      </c>
      <c r="L77" s="115">
        <f>'4.4.詳細設計 (クライアント)'!L28</f>
        <v>0</v>
      </c>
      <c r="M77" s="115">
        <f>'4.4.詳細設計 (クライアント)'!M28</f>
        <v>0</v>
      </c>
      <c r="N77" s="115">
        <f>'4.4.詳細設計 (クライアント)'!N28</f>
        <v>0</v>
      </c>
    </row>
    <row r="78" spans="1:14" ht="66">
      <c r="A78" s="17"/>
      <c r="B78" s="115">
        <f>'4.4.詳細設計 (クライアント)'!B29</f>
        <v>0</v>
      </c>
      <c r="C78" s="115" t="str">
        <f>'4.4.詳細設計 (クライアント)'!C29</f>
        <v>「テ）メニューをデフォルト設定」をクリックする</v>
      </c>
      <c r="D78" s="115" t="str">
        <f>'4.4.詳細設計 (クライアント)'!D29</f>
        <v>テンプレートで登録されているブートメニューをデフォルトメニューとして設定する</v>
      </c>
      <c r="E78" s="115" t="str">
        <f>'4.4.詳細設計 (クライアント)'!E29</f>
        <v>新規機能として、
テンプレートより、ブートメニューを選択し、テンプレートと同じブートメニューをデフォルトメニューと設定する。グループもしくは、単体で処理を実施する。
ボタンの位置を最下行（背景が黒）の位置へ移動する。</v>
      </c>
      <c r="F78" s="115" t="str">
        <f>'4.4.詳細設計 (クライアント)'!F29</f>
        <v>熊盼安</v>
      </c>
      <c r="G78" s="116">
        <f>'4.4.詳細設計 (クライアント)'!G29</f>
        <v>42458</v>
      </c>
      <c r="H78" s="116">
        <f>'4.4.詳細設計 (クライアント)'!H29</f>
        <v>42474</v>
      </c>
      <c r="I78" s="117">
        <f>'4.4.詳細設計 (クライアント)'!I29</f>
        <v>1</v>
      </c>
      <c r="J78" s="115">
        <f>'4.4.詳細設計 (クライアント)'!J29</f>
        <v>0</v>
      </c>
      <c r="K78" s="115">
        <f>'4.4.詳細設計 (クライアント)'!K29</f>
        <v>0</v>
      </c>
      <c r="L78" s="115">
        <f>'4.4.詳細設計 (クライアント)'!L29</f>
        <v>0</v>
      </c>
      <c r="M78" s="115">
        <f>'4.4.詳細設計 (クライアント)'!M29</f>
        <v>0</v>
      </c>
      <c r="N78" s="115">
        <f>'4.4.詳細設計 (クライアント)'!N29</f>
        <v>0</v>
      </c>
    </row>
    <row r="79" spans="1:14" ht="66">
      <c r="A79" s="17"/>
      <c r="B79" s="115">
        <f>'4.4.詳細設計 (クライアント)'!B30</f>
        <v>0</v>
      </c>
      <c r="C79" s="115" t="str">
        <f>'4.4.詳細設計 (クライアント)'!C30</f>
        <v>「テ）メニュー削除」をクリックする</v>
      </c>
      <c r="D79" s="115" t="str">
        <f>'4.4.詳細設計 (クライアント)'!D30</f>
        <v>テンプレートで登録されているブートメニューを削除する</v>
      </c>
      <c r="E79" s="115" t="str">
        <f>'4.4.詳細設計 (クライアント)'!E30</f>
        <v>新規機能として、
テンプレートより、ブートメニューを選択し、テンプレートと同じブートメニューを削除する
グループもしくは、単体で処理を実施する。
ボタンの位置を最下行（背景が黒）の位置へ移動する。</v>
      </c>
      <c r="F79" s="115" t="str">
        <f>'4.4.詳細設計 (クライアント)'!F30</f>
        <v>熊盼安</v>
      </c>
      <c r="G79" s="116">
        <f>'4.4.詳細設計 (クライアント)'!G30</f>
        <v>42460</v>
      </c>
      <c r="H79" s="116">
        <f>'4.4.詳細設計 (クライアント)'!H30</f>
        <v>42474</v>
      </c>
      <c r="I79" s="117">
        <f>'4.4.詳細設計 (クライアント)'!I30</f>
        <v>1</v>
      </c>
      <c r="J79" s="115">
        <f>'4.4.詳細設計 (クライアント)'!J30</f>
        <v>0</v>
      </c>
      <c r="K79" s="115">
        <f>'4.4.詳細設計 (クライアント)'!K30</f>
        <v>0</v>
      </c>
      <c r="L79" s="115">
        <f>'4.4.詳細設計 (クライアント)'!L30</f>
        <v>0</v>
      </c>
      <c r="M79" s="115">
        <f>'4.4.詳細設計 (クライアント)'!M30</f>
        <v>0</v>
      </c>
      <c r="N79" s="115">
        <f>'4.4.詳細設計 (クライアント)'!N30</f>
        <v>0</v>
      </c>
    </row>
    <row r="80" spans="1:14" ht="16.5">
      <c r="A80" s="17"/>
      <c r="B80" s="115">
        <f>'4.4.詳細設計 (クライアント)'!B31</f>
        <v>0</v>
      </c>
      <c r="C80" s="115" t="str">
        <f>'4.4.詳細設計 (クライアント)'!C31</f>
        <v>「lock Position」をクリックする</v>
      </c>
      <c r="D80" s="115" t="str">
        <f>'4.4.詳細設計 (クライアント)'!D31</f>
        <v>レイアウトを変更不可とする。</v>
      </c>
      <c r="E80" s="115" t="str">
        <f>'4.4.詳細設計 (クライアント)'!E31</f>
        <v>ボタンの位置を最下行（背景が黒）の位置へ移動する。</v>
      </c>
      <c r="F80" s="115" t="str">
        <f>'4.4.詳細設計 (クライアント)'!F31</f>
        <v>熊盼安</v>
      </c>
      <c r="G80" s="116">
        <f>'4.4.詳細設計 (クライアント)'!G31</f>
        <v>42437</v>
      </c>
      <c r="H80" s="116">
        <f>'4.4.詳細設計 (クライアント)'!H31</f>
        <v>42439</v>
      </c>
      <c r="I80" s="117">
        <f>'4.4.詳細設計 (クライアント)'!I31</f>
        <v>1</v>
      </c>
      <c r="J80" s="115">
        <f>'4.4.詳細設計 (クライアント)'!J31</f>
        <v>0</v>
      </c>
      <c r="K80" s="115">
        <f>'4.4.詳細設計 (クライアント)'!K31</f>
        <v>0</v>
      </c>
      <c r="L80" s="115">
        <f>'4.4.詳細設計 (クライアント)'!L31</f>
        <v>0</v>
      </c>
      <c r="M80" s="115">
        <f>'4.4.詳細設計 (クライアント)'!M31</f>
        <v>0</v>
      </c>
      <c r="N80" s="115" t="str">
        <f>'4.4.詳細設計 (クライアント)'!N31</f>
        <v>○</v>
      </c>
    </row>
    <row r="81" spans="1:14" ht="115.5">
      <c r="A81" s="17"/>
      <c r="B81" s="115" t="str">
        <f>'4.4.詳細設計 (クライアント)'!B32</f>
        <v>表示</v>
      </c>
      <c r="C81" s="115" t="str">
        <f>'4.4.詳細設計 (クライアント)'!C32</f>
        <v>再描画</v>
      </c>
      <c r="D81" s="115" t="str">
        <f>'4.4.詳細設計 (クライアント)'!D32</f>
        <v>再読み込み機能</v>
      </c>
      <c r="E81" s="115" t="str">
        <f>'4.4.詳細設計 (クライアント)'!E32</f>
        <v>新規ボタンを追加し、画面の再描画処理を追加する</v>
      </c>
      <c r="F81" s="115" t="str">
        <f>'4.4.詳細設計 (クライアント)'!F32</f>
        <v>熊盼安</v>
      </c>
      <c r="G81" s="116">
        <f>'4.4.詳細設計 (クライアント)'!G32</f>
        <v>42437</v>
      </c>
      <c r="H81" s="116">
        <f>'4.4.詳細設計 (クライアント)'!H32</f>
        <v>42439</v>
      </c>
      <c r="I81" s="117">
        <f>'4.4.詳細設計 (クライアント)'!I32</f>
        <v>1</v>
      </c>
      <c r="J81" s="115">
        <f>'4.4.詳細設計 (クライアント)'!J32</f>
        <v>0</v>
      </c>
      <c r="K81" s="115">
        <f>'4.4.詳細設計 (クライアント)'!K32</f>
        <v>0</v>
      </c>
      <c r="L81" s="115" t="str">
        <f>'4.4.詳細設計 (クライアント)'!L32</f>
        <v>工程標準（例）</v>
      </c>
      <c r="M81" s="115">
        <f>'4.4.詳細設計 (クライアント)'!M32</f>
        <v>0</v>
      </c>
      <c r="N81" s="115" t="str">
        <f>'4.4.詳細設計 (クライアント)'!N32</f>
        <v>○</v>
      </c>
    </row>
    <row r="82" spans="1:14" ht="66">
      <c r="A82" s="17"/>
      <c r="B82" s="115" t="str">
        <f>'4.4.詳細設計 (クライアント)'!B33</f>
        <v>表示</v>
      </c>
      <c r="C82" s="115" t="str">
        <f>'4.4.詳細設計 (クライアント)'!C33</f>
        <v>アイコン表示</v>
      </c>
      <c r="D82" s="115" t="str">
        <f>'4.4.詳細設計 (クライアント)'!D33</f>
        <v xml:space="preserve">カーソルを合わせると吹き出しが表示される
</v>
      </c>
      <c r="E82" s="115" t="str">
        <f>'4.4.詳細設計 (クライアント)'!E33</f>
        <v xml:space="preserve">管理モードが偽と表示されている
　→アクティブ更新・通常更新・通常モード・継続モード　
いずれかを表示する。
</v>
      </c>
      <c r="F82" s="115" t="str">
        <f>'4.4.詳細設計 (クライアント)'!F33</f>
        <v>熊盼安</v>
      </c>
      <c r="G82" s="116">
        <f>'4.4.詳細設計 (クライアント)'!G33</f>
        <v>42438</v>
      </c>
      <c r="H82" s="116">
        <f>'4.4.詳細設計 (クライアント)'!H33</f>
        <v>42461</v>
      </c>
      <c r="I82" s="117">
        <f>'4.4.詳細設計 (クライアント)'!I33</f>
        <v>1</v>
      </c>
      <c r="J82" s="115" t="str">
        <f>'4.4.詳細設計 (クライアント)'!J33</f>
        <v>bug</v>
      </c>
      <c r="K82" s="115">
        <f>'4.4.詳細設計 (クライアント)'!K33</f>
        <v>0</v>
      </c>
      <c r="L82" s="115">
        <f>'4.4.詳細設計 (クライアント)'!L33</f>
        <v>0</v>
      </c>
      <c r="M82" s="115">
        <f>'4.4.詳細設計 (クライアント)'!M33</f>
        <v>0</v>
      </c>
      <c r="N82" s="115" t="str">
        <f>'4.4.詳細設計 (クライアント)'!N33</f>
        <v>○</v>
      </c>
    </row>
    <row r="83" spans="1:14" ht="33">
      <c r="A83" s="17"/>
      <c r="B83" s="115">
        <f>'4.4.詳細設計 (クライアント)'!B34</f>
        <v>0</v>
      </c>
      <c r="C83" s="115">
        <f>'4.4.詳細設計 (クライアント)'!C34</f>
        <v>0</v>
      </c>
      <c r="D83" s="115" t="str">
        <f>'4.4.詳細設計 (クライアント)'!D34</f>
        <v>管理モードの表示されてる項目</v>
      </c>
      <c r="E83" s="115" t="str">
        <f>'4.4.詳細設計 (クライアント)'!E34</f>
        <v>管理モード欄で　更新モード状態なのに、「偽」のままで、正しく表示されない
→DBより、読込に失敗するときがあるようです。</v>
      </c>
      <c r="F83" s="115" t="str">
        <f>'4.4.詳細設計 (クライアント)'!F34</f>
        <v>熊盼安</v>
      </c>
      <c r="G83" s="116">
        <f>'4.4.詳細設計 (クライアント)'!G34</f>
        <v>42438</v>
      </c>
      <c r="H83" s="116">
        <f>'4.4.詳細設計 (クライアント)'!H34</f>
        <v>42461</v>
      </c>
      <c r="I83" s="117">
        <f>'4.4.詳細設計 (クライアント)'!I34</f>
        <v>1</v>
      </c>
      <c r="J83" s="115">
        <f>'4.4.詳細設計 (クライアント)'!J34</f>
        <v>0</v>
      </c>
      <c r="K83" s="115">
        <f>'4.4.詳細設計 (クライアント)'!K34</f>
        <v>0</v>
      </c>
      <c r="L83" s="115">
        <f>'4.4.詳細設計 (クライアント)'!L34</f>
        <v>0</v>
      </c>
      <c r="M83" s="115">
        <f>'4.4.詳細設計 (クライアント)'!M34</f>
        <v>0</v>
      </c>
      <c r="N83" s="115" t="str">
        <f>'4.4.詳細設計 (クライアント)'!N34</f>
        <v>○</v>
      </c>
    </row>
    <row r="84" spans="1:14" ht="66">
      <c r="A84" s="17"/>
      <c r="B84" s="115" t="str">
        <f>'4.4.詳細設計 (クライアント)'!B35</f>
        <v>表示</v>
      </c>
      <c r="C84" s="115" t="str">
        <f>'4.4.詳細設計 (クライアント)'!C35</f>
        <v>一覧表示</v>
      </c>
      <c r="D84" s="115" t="str">
        <f>'4.4.詳細設計 (クライアント)'!D35</f>
        <v>イメージ一覧表示</v>
      </c>
      <c r="E84" s="115" t="str">
        <f>'4.4.詳細設計 (クライアント)'!E35</f>
        <v xml:space="preserve">現在は「PC名・MAC・IP・メニュー・管理モード」
→「端末名・管理モード・電源状態・IP・起動メニュー・メニュー詳細・起動イメージ名・OS・ログオンユーザ名・起動時間・ログオン時間」を表示する。
</v>
      </c>
      <c r="F84" s="115" t="str">
        <f>'4.4.詳細設計 (クライアント)'!F35</f>
        <v>熊盼安</v>
      </c>
      <c r="G84" s="116">
        <f>'4.4.詳細設計 (クライアント)'!G35</f>
        <v>42440</v>
      </c>
      <c r="H84" s="116">
        <f>'4.4.詳細設計 (クライアント)'!H35</f>
        <v>42503</v>
      </c>
      <c r="I84" s="117">
        <f>'4.4.詳細設計 (クライアント)'!I35</f>
        <v>1</v>
      </c>
      <c r="J84" s="115" t="str">
        <f>'4.4.詳細設計 (クライアント)'!J35</f>
        <v>先自己表做成，怎么从client取得数据以后再说</v>
      </c>
      <c r="K84" s="115">
        <f>'4.4.詳細設計 (クライアント)'!K35</f>
        <v>0</v>
      </c>
      <c r="L84" s="115">
        <f>'4.4.詳細設計 (クライアント)'!L35</f>
        <v>0</v>
      </c>
      <c r="M84" s="115">
        <f>'4.4.詳細設計 (クライアント)'!M35</f>
        <v>0</v>
      </c>
      <c r="N84" s="115" t="str">
        <f>'4.4.詳細設計 (クライアント)'!N35</f>
        <v>○</v>
      </c>
    </row>
    <row r="85" spans="1:14" ht="33">
      <c r="A85" s="17"/>
      <c r="B85" s="115">
        <f>'4.4.詳細設計 (クライアント)'!B36</f>
        <v>0</v>
      </c>
      <c r="C85" s="115">
        <f>'4.4.詳細設計 (クライアント)'!C36</f>
        <v>0</v>
      </c>
      <c r="D85" s="115" t="str">
        <f>'4.4.詳細設計 (クライアント)'!D36</f>
        <v>メニュー・管理モードの表示されてる項目</v>
      </c>
      <c r="E85" s="115" t="str">
        <f>'4.4.詳細設計 (クライアント)'!E36</f>
        <v>メニュー、管理モード欄の　状態が正しく表示されない。
→DBより、読込に失敗するときがあるようです。</v>
      </c>
      <c r="F85" s="115" t="str">
        <f>'4.4.詳細設計 (クライアント)'!F36</f>
        <v>熊盼安</v>
      </c>
      <c r="G85" s="116">
        <f>'4.4.詳細設計 (クライアント)'!G36</f>
        <v>42444</v>
      </c>
      <c r="H85" s="116">
        <f>'4.4.詳細設計 (クライアント)'!H36</f>
        <v>42453</v>
      </c>
      <c r="I85" s="117">
        <f>'4.4.詳細設計 (クライアント)'!I36</f>
        <v>1</v>
      </c>
      <c r="J85" s="115">
        <f>'4.4.詳細設計 (クライアント)'!J36</f>
        <v>0</v>
      </c>
      <c r="K85" s="115">
        <f>'4.4.詳細設計 (クライアント)'!K36</f>
        <v>0</v>
      </c>
      <c r="L85" s="115">
        <f>'4.4.詳細設計 (クライアント)'!L36</f>
        <v>0</v>
      </c>
      <c r="M85" s="115">
        <f>'4.4.詳細設計 (クライアント)'!M36</f>
        <v>0</v>
      </c>
      <c r="N85" s="115" t="str">
        <f>'4.4.詳細設計 (クライアント)'!N36</f>
        <v>○</v>
      </c>
    </row>
    <row r="86" spans="1:14" ht="33">
      <c r="A86" s="17"/>
      <c r="B86" s="115">
        <f>'4.4.詳細設計 (クライアント)'!B37</f>
        <v>0</v>
      </c>
      <c r="C86" s="115">
        <f>'4.4.詳細設計 (クライアント)'!C37</f>
        <v>0</v>
      </c>
      <c r="D86" s="115">
        <f>'4.4.詳細設計 (クライアント)'!D37</f>
        <v>0</v>
      </c>
      <c r="E86" s="115" t="str">
        <f>'4.4.詳細設計 (クライアント)'!E37</f>
        <v>件数表示を変更するとすべてのデータが表示されない。
一画面に収まらない。</v>
      </c>
      <c r="F86" s="115" t="str">
        <f>'4.4.詳細設計 (クライアント)'!F37</f>
        <v>熊盼安</v>
      </c>
      <c r="G86" s="116">
        <f>'4.4.詳細設計 (クライアント)'!G37</f>
        <v>42444</v>
      </c>
      <c r="H86" s="116">
        <f>'4.4.詳細設計 (クライアント)'!H37</f>
        <v>42451</v>
      </c>
      <c r="I86" s="117">
        <f>'4.4.詳細設計 (クライアント)'!I37</f>
        <v>1</v>
      </c>
      <c r="J86" s="115" t="str">
        <f>'4.4.詳細設計 (クライアント)'!J37</f>
        <v>没有问题</v>
      </c>
      <c r="K86" s="115">
        <f>'4.4.詳細設計 (クライアント)'!K37</f>
        <v>0</v>
      </c>
      <c r="L86" s="115">
        <f>'4.4.詳細設計 (クライアント)'!L37</f>
        <v>0</v>
      </c>
      <c r="M86" s="115">
        <f>'4.4.詳細設計 (クライアント)'!M37</f>
        <v>0</v>
      </c>
      <c r="N86" s="115" t="str">
        <f>'4.4.詳細設計 (クライアント)'!N37</f>
        <v>○</v>
      </c>
    </row>
    <row r="87" spans="1:14" ht="16.5">
      <c r="A87" s="17"/>
      <c r="B87" s="115">
        <f>'4.4.詳細設計 (クライアント)'!B38</f>
        <v>0</v>
      </c>
      <c r="C87" s="115">
        <f>'4.4.詳細設計 (クライアント)'!C38</f>
        <v>0</v>
      </c>
      <c r="D87" s="115">
        <f>'4.4.詳細設計 (クライアント)'!D38</f>
        <v>0</v>
      </c>
      <c r="E87" s="115" t="str">
        <f>'4.4.詳細設計 (クライアント)'!E38</f>
        <v>「←前」ボタンがグレー表示のまま。（クリックは可能、表示も問題ない）</v>
      </c>
      <c r="F87" s="115" t="str">
        <f>'4.4.詳細設計 (クライアント)'!F38</f>
        <v>袁振中</v>
      </c>
      <c r="G87" s="116">
        <f>'4.4.詳細設計 (クライアント)'!G38</f>
        <v>42444</v>
      </c>
      <c r="H87" s="116">
        <f>'4.4.詳細設計 (クライアント)'!H38</f>
        <v>42450</v>
      </c>
      <c r="I87" s="117">
        <f>'4.4.詳細設計 (クライアント)'!I38</f>
        <v>1</v>
      </c>
      <c r="J87" s="115">
        <f>'4.4.詳細設計 (クライアント)'!J38</f>
        <v>0</v>
      </c>
      <c r="K87" s="115">
        <f>'4.4.詳細設計 (クライアント)'!K38</f>
        <v>0</v>
      </c>
      <c r="L87" s="115">
        <f>'4.4.詳細設計 (クライアント)'!L38</f>
        <v>0</v>
      </c>
      <c r="M87" s="115">
        <f>'4.4.詳細設計 (クライアント)'!M38</f>
        <v>0</v>
      </c>
      <c r="N87" s="115" t="str">
        <f>'4.4.詳細設計 (クライアント)'!N38</f>
        <v>○</v>
      </c>
    </row>
    <row r="88" spans="1:14" ht="16.5">
      <c r="A88" s="17"/>
      <c r="B88" s="115"/>
      <c r="C88" s="115"/>
      <c r="D88" s="115"/>
      <c r="E88" s="115"/>
      <c r="F88" s="115"/>
      <c r="G88" s="116"/>
      <c r="H88" s="116"/>
      <c r="I88" s="117"/>
      <c r="J88" s="115"/>
      <c r="K88" s="115"/>
      <c r="L88" s="115"/>
      <c r="M88" s="115"/>
      <c r="N88" s="115"/>
    </row>
    <row r="89" spans="1:14" ht="49.5">
      <c r="A89" s="17"/>
      <c r="B89" s="115" t="str">
        <f>'4.4.詳細設計 (クライアント)'!B40</f>
        <v>検討事項</v>
      </c>
      <c r="C89" s="115" t="str">
        <f>'4.4.詳細設計 (クライアント)'!C40</f>
        <v xml:space="preserve">ディスクセットの設定方法
</v>
      </c>
      <c r="D89" s="115" t="str">
        <f>'4.4.詳細設計 (クライアント)'!D40</f>
        <v>個別設定</v>
      </c>
      <c r="E89" s="115" t="str">
        <f>'4.4.詳細設計 (クライアント)'!E40</f>
        <v xml:space="preserve">新規機能として、
ローカルキャッシュ
</v>
      </c>
      <c r="F89" s="115" t="str">
        <f>'4.4.詳細設計 (クライアント)'!F40</f>
        <v>熊盼安</v>
      </c>
      <c r="G89" s="116">
        <f>'4.4.詳細設計 (クライアント)'!G40</f>
        <v>42450</v>
      </c>
      <c r="H89" s="116">
        <f>'4.4.詳細設計 (クライアント)'!H40</f>
        <v>42487</v>
      </c>
      <c r="I89" s="117">
        <f>'4.4.詳細設計 (クライアント)'!I40</f>
        <v>1</v>
      </c>
      <c r="J89" s="115">
        <f>'4.4.詳細設計 (クライアント)'!J40</f>
        <v>0</v>
      </c>
      <c r="K89" s="115">
        <f>'4.4.詳細設計 (クライアント)'!K40</f>
        <v>0</v>
      </c>
      <c r="L89" s="115">
        <f>'4.4.詳細設計 (クライアント)'!L40</f>
        <v>0</v>
      </c>
      <c r="M89" s="115">
        <f>'4.4.詳細設計 (クライアント)'!M40</f>
        <v>0</v>
      </c>
      <c r="N89" s="115" t="str">
        <f>'4.4.詳細設計 (クライアント)'!N40</f>
        <v>○</v>
      </c>
    </row>
    <row r="90" spans="1:14" ht="16.5">
      <c r="A90" s="17"/>
      <c r="B90" s="115">
        <f>'4.4.詳細設計 (クライアント)'!B41</f>
        <v>0</v>
      </c>
      <c r="C90" s="115">
        <f>'4.4.詳細設計 (クライアント)'!C41</f>
        <v>0</v>
      </c>
      <c r="D90" s="115">
        <f>'4.4.詳細設計 (クライアント)'!D41</f>
        <v>0</v>
      </c>
      <c r="E90" s="115" t="str">
        <f>'4.4.詳細設計 (クライアント)'!E41</f>
        <v>・無効に設定する</v>
      </c>
      <c r="F90" s="115" t="str">
        <f>'4.4.詳細設計 (クライアント)'!F41</f>
        <v>熊盼安</v>
      </c>
      <c r="G90" s="116">
        <f>'4.4.詳細設計 (クライアント)'!G41</f>
        <v>42450</v>
      </c>
      <c r="H90" s="116">
        <f>'4.4.詳細設計 (クライアント)'!H41</f>
        <v>42487</v>
      </c>
      <c r="I90" s="117">
        <f>'4.4.詳細設計 (クライアント)'!I41</f>
        <v>1</v>
      </c>
      <c r="J90" s="115">
        <f>'4.4.詳細設計 (クライアント)'!J41</f>
        <v>0</v>
      </c>
      <c r="K90" s="115">
        <f>'4.4.詳細設計 (クライアント)'!K41</f>
        <v>0</v>
      </c>
      <c r="L90" s="115">
        <f>'4.4.詳細設計 (クライアント)'!L41</f>
        <v>0</v>
      </c>
      <c r="M90" s="115">
        <f>'4.4.詳細設計 (クライアント)'!M41</f>
        <v>0</v>
      </c>
      <c r="N90" s="115" t="str">
        <f>'4.4.詳細設計 (クライアント)'!N41</f>
        <v>○</v>
      </c>
    </row>
    <row r="91" spans="1:14" ht="16.5">
      <c r="A91" s="17"/>
      <c r="B91" s="115">
        <f>'4.4.詳細設計 (クライアント)'!B42</f>
        <v>0</v>
      </c>
      <c r="C91" s="115">
        <f>'4.4.詳細設計 (クライアント)'!C42</f>
        <v>0</v>
      </c>
      <c r="D91" s="115">
        <f>'4.4.詳細設計 (クライアント)'!D42</f>
        <v>0</v>
      </c>
      <c r="E91" s="115" t="str">
        <f>'4.4.詳細設計 (クライアント)'!E42</f>
        <v>・キャッシュのクリアする　に設定する</v>
      </c>
      <c r="F91" s="115" t="str">
        <f>'4.4.詳細設計 (クライアント)'!F42</f>
        <v>熊盼安</v>
      </c>
      <c r="G91" s="116">
        <f>'4.4.詳細設計 (クライアント)'!G42</f>
        <v>42450</v>
      </c>
      <c r="H91" s="116">
        <f>'4.4.詳細設計 (クライアント)'!H42</f>
        <v>42487</v>
      </c>
      <c r="I91" s="117">
        <f>'4.4.詳細設計 (クライアント)'!I42</f>
        <v>1</v>
      </c>
      <c r="J91" s="115">
        <f>'4.4.詳細設計 (クライアント)'!J42</f>
        <v>0</v>
      </c>
      <c r="K91" s="115">
        <f>'4.4.詳細設計 (クライアント)'!K42</f>
        <v>0</v>
      </c>
      <c r="L91" s="115">
        <f>'4.4.詳細設計 (クライアント)'!L42</f>
        <v>0</v>
      </c>
      <c r="M91" s="115">
        <f>'4.4.詳細設計 (クライアント)'!M42</f>
        <v>0</v>
      </c>
      <c r="N91" s="115" t="str">
        <f>'4.4.詳細設計 (クライアント)'!N42</f>
        <v>○</v>
      </c>
    </row>
    <row r="92" spans="1:14" ht="66">
      <c r="A92" s="17"/>
      <c r="B92" s="115">
        <f>'4.4.詳細設計 (クライアント)'!B43</f>
        <v>0</v>
      </c>
      <c r="C92" s="115">
        <f>'4.4.詳細設計 (クライアント)'!C43</f>
        <v>0</v>
      </c>
      <c r="D92" s="115">
        <f>'4.4.詳細設計 (クライアント)'!D43</f>
        <v>0</v>
      </c>
      <c r="E92" s="115" t="str">
        <f>'4.4.詳細設計 (クライアント)'!E43</f>
        <v>・書込種別
　キャッシュファイル形式　に設定する
　RAWエリア（未使用部分）　に設定する
　RAWエリア（ディスク全体）　に設定する</v>
      </c>
      <c r="F92" s="115" t="str">
        <f>'4.4.詳細設計 (クライアント)'!F43</f>
        <v>熊盼安</v>
      </c>
      <c r="G92" s="116">
        <f>'4.4.詳細設計 (クライアント)'!G43</f>
        <v>42450</v>
      </c>
      <c r="H92" s="116">
        <f>'4.4.詳細設計 (クライアント)'!H43</f>
        <v>42487</v>
      </c>
      <c r="I92" s="117">
        <f>'4.4.詳細設計 (クライアント)'!I43</f>
        <v>1</v>
      </c>
      <c r="J92" s="115">
        <f>'4.4.詳細設計 (クライアント)'!J43</f>
        <v>0</v>
      </c>
      <c r="K92" s="115">
        <f>'4.4.詳細設計 (クライアント)'!K43</f>
        <v>0</v>
      </c>
      <c r="L92" s="115">
        <f>'4.4.詳細設計 (クライアント)'!L43</f>
        <v>0</v>
      </c>
      <c r="M92" s="115">
        <f>'4.4.詳細設計 (クライアント)'!M43</f>
        <v>0</v>
      </c>
      <c r="N92" s="115" t="str">
        <f>'4.4.詳細設計 (クライアント)'!N43</f>
        <v>○</v>
      </c>
    </row>
    <row r="93" spans="1:14" ht="66">
      <c r="A93" s="17"/>
      <c r="B93" s="115">
        <f>'4.4.詳細設計 (クライアント)'!B44</f>
        <v>0</v>
      </c>
      <c r="C93" s="115">
        <f>'4.4.詳細設計 (クライアント)'!C44</f>
        <v>0</v>
      </c>
      <c r="D93" s="115">
        <f>'4.4.詳細設計 (クライアント)'!D44</f>
        <v>0</v>
      </c>
      <c r="E93" s="115" t="str">
        <f>'4.4.詳細設計 (クライアント)'!E44</f>
        <v>・アクセスモード
　リード/ライト　に設定する
　リードのみ　に設定する
　ライトのみ　に設定する</v>
      </c>
      <c r="F93" s="115" t="str">
        <f>'4.4.詳細設計 (クライアント)'!F44</f>
        <v>熊盼安</v>
      </c>
      <c r="G93" s="116">
        <f>'4.4.詳細設計 (クライアント)'!G44</f>
        <v>42450</v>
      </c>
      <c r="H93" s="116">
        <f>'4.4.詳細設計 (クライアント)'!H44</f>
        <v>42487</v>
      </c>
      <c r="I93" s="117">
        <f>'4.4.詳細設計 (クライアント)'!I44</f>
        <v>1</v>
      </c>
      <c r="J93" s="115">
        <f>'4.4.詳細設計 (クライアント)'!J44</f>
        <v>0</v>
      </c>
      <c r="K93" s="115">
        <f>'4.4.詳細設計 (クライアント)'!K44</f>
        <v>0</v>
      </c>
      <c r="L93" s="115">
        <f>'4.4.詳細設計 (クライアント)'!L44</f>
        <v>0</v>
      </c>
      <c r="M93" s="115">
        <f>'4.4.詳細設計 (クライアント)'!M44</f>
        <v>0</v>
      </c>
      <c r="N93" s="115" t="str">
        <f>'4.4.詳細設計 (クライアント)'!N44</f>
        <v>○</v>
      </c>
    </row>
    <row r="94" spans="1:14" ht="33">
      <c r="A94" s="17"/>
      <c r="B94" s="115">
        <f>'4.4.詳細設計 (クライアント)'!B45</f>
        <v>0</v>
      </c>
      <c r="C94" s="115">
        <f>'4.4.詳細設計 (クライアント)'!C45</f>
        <v>0</v>
      </c>
      <c r="D94" s="115" t="str">
        <f>'4.4.詳細設計 (クライアント)'!D45</f>
        <v>テンプレートより
　キャッシュのグループ一括設定　する</v>
      </c>
      <c r="E94" s="115" t="str">
        <f>'4.4.詳細設計 (クライアント)'!E45</f>
        <v>項目は個別設定と同じ</v>
      </c>
      <c r="F94" s="115" t="str">
        <f>'4.4.詳細設計 (クライアント)'!F45</f>
        <v>熊盼安</v>
      </c>
      <c r="G94" s="116">
        <f>'4.4.詳細設計 (クライアント)'!G45</f>
        <v>42452</v>
      </c>
      <c r="H94" s="116">
        <f>'4.4.詳細設計 (クライアント)'!H45</f>
        <v>42480</v>
      </c>
      <c r="I94" s="117">
        <f>'4.4.詳細設計 (クライアント)'!I45</f>
        <v>1</v>
      </c>
      <c r="J94" s="115">
        <f>'4.4.詳細設計 (クライアント)'!J45</f>
        <v>0</v>
      </c>
      <c r="K94" s="115">
        <f>'4.4.詳細設計 (クライアント)'!K45</f>
        <v>0</v>
      </c>
      <c r="L94" s="115">
        <f>'4.4.詳細設計 (クライアント)'!L45</f>
        <v>0</v>
      </c>
      <c r="M94" s="115">
        <f>'4.4.詳細設計 (クライアント)'!M45</f>
        <v>0</v>
      </c>
      <c r="N94" s="115" t="str">
        <f>'4.4.詳細設計 (クライアント)'!N45</f>
        <v>○</v>
      </c>
    </row>
    <row r="95" spans="1:14" ht="33">
      <c r="A95" s="17">
        <v>4.5</v>
      </c>
      <c r="B95" s="112" t="str">
        <f>'4.5.詳細設計 (タスク)'!B7</f>
        <v>動作</v>
      </c>
      <c r="C95" s="112" t="str">
        <f>'4.5.詳細設計 (タスク)'!C7</f>
        <v>実行ログを詳細出力する</v>
      </c>
      <c r="D95" s="112">
        <f>'4.5.詳細設計 (タスク)'!D7</f>
        <v>0</v>
      </c>
      <c r="E95" s="112" t="str">
        <f>'4.5.詳細設計 (タスク)'!E7</f>
        <v>「完了、失敗しました」としか表示されないと、原因の追究ができない。
※ログを出力する　下記のログ参考</v>
      </c>
      <c r="F95" s="112" t="str">
        <f>'4.5.詳細設計 (タスク)'!F7</f>
        <v>袁振中</v>
      </c>
      <c r="G95" s="113">
        <f>'4.5.詳細設計 (タスク)'!G7</f>
        <v>42443</v>
      </c>
      <c r="H95" s="113">
        <f>'4.5.詳細設計 (タスク)'!H7</f>
        <v>42443</v>
      </c>
      <c r="I95" s="114">
        <f>'4.5.詳細設計 (タスク)'!I7</f>
        <v>1</v>
      </c>
      <c r="J95" s="112">
        <f>'4.5.詳細設計 (タスク)'!J7</f>
        <v>0</v>
      </c>
      <c r="K95" s="112">
        <f>'4.5.詳細設計 (タスク)'!K7</f>
        <v>0</v>
      </c>
      <c r="L95" s="112">
        <f>'4.5.詳細設計 (タスク)'!L7</f>
        <v>0</v>
      </c>
      <c r="M95" s="112">
        <f>'4.5.詳細設計 (タスク)'!M7</f>
        <v>0</v>
      </c>
      <c r="N95" s="112" t="str">
        <f>'4.5.詳細設計 (タスク)'!N7</f>
        <v>○</v>
      </c>
    </row>
    <row r="96" spans="1:14" ht="33">
      <c r="A96" s="17"/>
      <c r="B96" s="112">
        <f>'4.5.詳細設計 (タスク)'!B8</f>
        <v>0</v>
      </c>
      <c r="C96" s="112" t="str">
        <f>'4.5.詳細設計 (タスク)'!C8</f>
        <v>「スケジュールされたタスクのみ表示する」をチェックする</v>
      </c>
      <c r="D96" s="112" t="str">
        <f>'4.5.詳細設計 (タスク)'!D8</f>
        <v>スケジュールされたタスクのみ表示する</v>
      </c>
      <c r="E96" s="112" t="str">
        <f>'4.5.詳細設計 (タスク)'!E8</f>
        <v>新規機能として、
・絞込み機能として、ボタンを追加する、該当するタスクのみ表示する。</v>
      </c>
      <c r="F96" s="112" t="str">
        <f>'4.5.詳細設計 (タスク)'!F8</f>
        <v>袁振中</v>
      </c>
      <c r="G96" s="113">
        <f>'4.5.詳細設計 (タスク)'!G8</f>
        <v>42445</v>
      </c>
      <c r="H96" s="113">
        <f>'4.5.詳細設計 (タスク)'!H8</f>
        <v>42444</v>
      </c>
      <c r="I96" s="114">
        <f>'4.5.詳細設計 (タスク)'!I8</f>
        <v>1</v>
      </c>
      <c r="J96" s="112" t="str">
        <f>'4.5.詳細設計 (タスク)'!J8</f>
        <v>是指未执行的，执行完的过滤掉</v>
      </c>
      <c r="K96" s="112">
        <f>'4.5.詳細設計 (タスク)'!K8</f>
        <v>0</v>
      </c>
      <c r="L96" s="112">
        <f>'4.5.詳細設計 (タスク)'!L8</f>
        <v>0</v>
      </c>
      <c r="M96" s="112">
        <f>'4.5.詳細設計 (タスク)'!M8</f>
        <v>0</v>
      </c>
      <c r="N96" s="112" t="str">
        <f>'4.5.詳細設計 (タスク)'!N8</f>
        <v>○</v>
      </c>
    </row>
    <row r="97" spans="1:14" ht="33">
      <c r="A97" s="17"/>
      <c r="B97" s="112">
        <f>'4.5.詳細設計 (タスク)'!B9</f>
        <v>0</v>
      </c>
      <c r="C97" s="112" t="str">
        <f>'4.5.詳細設計 (タスク)'!C9</f>
        <v>「削除」ボタンをクリックする。</v>
      </c>
      <c r="D97" s="112" t="str">
        <f>'4.5.詳細設計 (タスク)'!D9</f>
        <v>指定日以前のデータを削除する</v>
      </c>
      <c r="E97" s="112" t="str">
        <f>'4.5.詳細設計 (タスク)'!E9</f>
        <v>新規機能として、
・指定日以前のデータを削除する</v>
      </c>
      <c r="F97" s="112" t="str">
        <f>'4.5.詳細設計 (タスク)'!F9</f>
        <v>袁振中</v>
      </c>
      <c r="G97" s="113">
        <f>'4.5.詳細設計 (タスク)'!G9</f>
        <v>42446</v>
      </c>
      <c r="H97" s="113">
        <f>'4.5.詳細設計 (タスク)'!H9</f>
        <v>42451</v>
      </c>
      <c r="I97" s="114">
        <f>'4.5.詳細設計 (タスク)'!I9</f>
        <v>1</v>
      </c>
      <c r="J97" s="112">
        <f>'4.5.詳細設計 (タスク)'!J9</f>
        <v>0</v>
      </c>
      <c r="K97" s="112">
        <f>'4.5.詳細設計 (タスク)'!K9</f>
        <v>0</v>
      </c>
      <c r="L97" s="112">
        <f>'4.5.詳細設計 (タスク)'!L9</f>
        <v>0</v>
      </c>
      <c r="M97" s="112">
        <f>'4.5.詳細設計 (タスク)'!M9</f>
        <v>0</v>
      </c>
      <c r="N97" s="112" t="str">
        <f>'4.5.詳細設計 (タスク)'!N9</f>
        <v>○</v>
      </c>
    </row>
    <row r="98" spans="1:14" ht="16.5">
      <c r="A98" s="17"/>
      <c r="B98" s="112">
        <f>'4.5.詳細設計 (タスク)'!B10</f>
        <v>0</v>
      </c>
      <c r="C98" s="112" t="str">
        <f>'4.5.詳細設計 (タスク)'!C10</f>
        <v>「CSV」ボタンをクリックする</v>
      </c>
      <c r="D98" s="112" t="str">
        <f>'4.5.詳細設計 (タスク)'!D10</f>
        <v>表示されている一覧をCSV出力する</v>
      </c>
      <c r="E98" s="112" t="str">
        <f>'4.5.詳細設計 (タスク)'!E10</f>
        <v>出力できない。</v>
      </c>
      <c r="F98" s="112" t="str">
        <f>'4.5.詳細設計 (タスク)'!F10</f>
        <v>袁振中</v>
      </c>
      <c r="G98" s="113">
        <f>'4.5.詳細設計 (タスク)'!G10</f>
        <v>42447</v>
      </c>
      <c r="H98" s="113">
        <f>'4.5.詳細設計 (タスク)'!H10</f>
        <v>42445</v>
      </c>
      <c r="I98" s="114">
        <f>'4.5.詳細設計 (タスク)'!I10</f>
        <v>1</v>
      </c>
      <c r="J98" s="112">
        <f>'4.5.詳細設計 (タスク)'!J10</f>
        <v>0</v>
      </c>
      <c r="K98" s="112">
        <f>'4.5.詳細設計 (タスク)'!K10</f>
        <v>0</v>
      </c>
      <c r="L98" s="112">
        <f>'4.5.詳細設計 (タスク)'!L10</f>
        <v>0</v>
      </c>
      <c r="M98" s="112">
        <f>'4.5.詳細設計 (タスク)'!M10</f>
        <v>0</v>
      </c>
      <c r="N98" s="112">
        <f>'4.5.詳細設計 (タスク)'!N10</f>
        <v>0</v>
      </c>
    </row>
    <row r="99" spans="1:14" ht="16.5">
      <c r="A99" s="17"/>
      <c r="B99" s="80">
        <f>'4.5.詳細設計 (タスク)'!B11</f>
        <v>0</v>
      </c>
      <c r="C99" s="80" t="str">
        <f>'4.5.詳細設計 (タスク)'!C11</f>
        <v>「Excel」ボタンをクリックする</v>
      </c>
      <c r="D99" s="80" t="str">
        <f>'4.5.詳細設計 (タスク)'!D11</f>
        <v>表示されている一覧をExcel出力する</v>
      </c>
      <c r="E99" s="80" t="str">
        <f>'4.5.詳細設計 (タスク)'!E11</f>
        <v>出力できない。</v>
      </c>
      <c r="F99" s="80">
        <f>'4.5.詳細設計 (タスク)'!F11</f>
        <v>0</v>
      </c>
      <c r="G99" s="106">
        <f>'4.5.詳細設計 (タスク)'!G11</f>
        <v>0</v>
      </c>
      <c r="H99" s="106">
        <f>'4.5.詳細設計 (タスク)'!H11</f>
        <v>0</v>
      </c>
      <c r="I99" s="107">
        <f>'4.5.詳細設計 (タスク)'!I11</f>
        <v>0</v>
      </c>
      <c r="J99" s="80">
        <f>'4.5.詳細設計 (タスク)'!J11</f>
        <v>0</v>
      </c>
      <c r="K99" s="80">
        <f>'4.5.詳細設計 (タスク)'!K11</f>
        <v>0</v>
      </c>
      <c r="L99" s="80">
        <f>'4.5.詳細設計 (タスク)'!L11</f>
        <v>0</v>
      </c>
      <c r="M99" s="80">
        <f>'4.5.詳細設計 (タスク)'!M11</f>
        <v>0</v>
      </c>
      <c r="N99" s="80">
        <f>'4.5.詳細設計 (タスク)'!N11</f>
        <v>0</v>
      </c>
    </row>
    <row r="100" spans="1:14" ht="16.5">
      <c r="A100" s="17"/>
      <c r="B100" s="80">
        <f>'4.5.詳細設計 (タスク)'!B12</f>
        <v>0</v>
      </c>
      <c r="C100" s="80" t="str">
        <f>'4.5.詳細設計 (タスク)'!C12</f>
        <v>「PDF」ボタンをクリックする</v>
      </c>
      <c r="D100" s="80" t="str">
        <f>'4.5.詳細設計 (タスク)'!D12</f>
        <v>表示されている一覧をPDF出力する</v>
      </c>
      <c r="E100" s="80" t="str">
        <f>'4.5.詳細設計 (タスク)'!E12</f>
        <v>出力できない。</v>
      </c>
      <c r="F100" s="80">
        <f>'4.5.詳細設計 (タスク)'!F12</f>
        <v>0</v>
      </c>
      <c r="G100" s="106">
        <f>'4.5.詳細設計 (タスク)'!G12</f>
        <v>0</v>
      </c>
      <c r="H100" s="106">
        <f>'4.5.詳細設計 (タスク)'!H12</f>
        <v>0</v>
      </c>
      <c r="I100" s="107">
        <f>'4.5.詳細設計 (タスク)'!I12</f>
        <v>0</v>
      </c>
      <c r="J100" s="80">
        <f>'4.5.詳細設計 (タスク)'!J12</f>
        <v>0</v>
      </c>
      <c r="K100" s="80">
        <f>'4.5.詳細設計 (タスク)'!K12</f>
        <v>0</v>
      </c>
      <c r="L100" s="80">
        <f>'4.5.詳細設計 (タスク)'!L12</f>
        <v>0</v>
      </c>
      <c r="M100" s="80">
        <f>'4.5.詳細設計 (タスク)'!M12</f>
        <v>0</v>
      </c>
      <c r="N100" s="80">
        <f>'4.5.詳細設計 (タスク)'!N12</f>
        <v>0</v>
      </c>
    </row>
    <row r="101" spans="1:14" ht="115.5">
      <c r="A101" s="17"/>
      <c r="B101" s="112" t="str">
        <f>'4.5.詳細設計 (タスク)'!B13</f>
        <v>表示</v>
      </c>
      <c r="C101" s="112" t="str">
        <f>'4.5.詳細設計 (タスク)'!C13</f>
        <v>再描画</v>
      </c>
      <c r="D101" s="112" t="str">
        <f>'4.5.詳細設計 (タスク)'!D13</f>
        <v>再読み込み機能</v>
      </c>
      <c r="E101" s="112" t="str">
        <f>'4.5.詳細設計 (タスク)'!E13</f>
        <v>新規ボタンを追加し、画面の再描画処理を追加する</v>
      </c>
      <c r="F101" s="112" t="str">
        <f>'4.5.詳細設計 (タスク)'!F13</f>
        <v>袁振中</v>
      </c>
      <c r="G101" s="113">
        <f>'4.5.詳細設計 (タスク)'!G13</f>
        <v>42450</v>
      </c>
      <c r="H101" s="113">
        <f>'4.5.詳細設計 (タスク)'!H13</f>
        <v>42445</v>
      </c>
      <c r="I101" s="114">
        <f>'4.5.詳細設計 (タスク)'!I13</f>
        <v>1</v>
      </c>
      <c r="J101" s="112">
        <f>'4.5.詳細設計 (タスク)'!J13</f>
        <v>0</v>
      </c>
      <c r="K101" s="112">
        <f>'4.5.詳細設計 (タスク)'!K13</f>
        <v>0</v>
      </c>
      <c r="L101" s="112" t="str">
        <f>'4.5.詳細設計 (タスク)'!L13</f>
        <v>工程標準（例）</v>
      </c>
      <c r="M101" s="112" t="e">
        <f>'4.5.詳細設計 (タスク)'!M13</f>
        <v>#VALUE!</v>
      </c>
      <c r="N101" s="112" t="str">
        <f>'4.5.詳細設計 (タスク)'!N13</f>
        <v>○</v>
      </c>
    </row>
    <row r="102" spans="1:14" ht="49.5">
      <c r="A102" s="17"/>
      <c r="B102" s="112" t="str">
        <f>'4.5.詳細設計 (タスク)'!B14</f>
        <v>表示</v>
      </c>
      <c r="C102" s="112" t="str">
        <f>'4.5.詳細設計 (タスク)'!C14</f>
        <v>一覧表示する</v>
      </c>
      <c r="D102" s="112" t="str">
        <f>'4.5.詳細設計 (タスク)'!D14</f>
        <v>即実行やスケジュール実行」された操作ログを表示する</v>
      </c>
      <c r="E102" s="112" t="str">
        <f>'4.5.詳細設計 (タスク)'!E14</f>
        <v>新規機能として、
・実行ログを確認する（ボタンを押したらログを表示する）
・ログを指定フォルダへ保存する</v>
      </c>
      <c r="F102" s="112" t="str">
        <f>'4.5.詳細設計 (タスク)'!F14</f>
        <v>袁振中</v>
      </c>
      <c r="G102" s="113">
        <f>'4.5.詳細設計 (タスク)'!G14</f>
        <v>42444</v>
      </c>
      <c r="H102" s="113">
        <f>'4.5.詳細設計 (タスク)'!H14</f>
        <v>42452</v>
      </c>
      <c r="I102" s="114">
        <f>'4.5.詳細設計 (タスク)'!I14</f>
        <v>1</v>
      </c>
      <c r="J102" s="112">
        <f>'4.5.詳細設計 (タスク)'!J14</f>
        <v>0</v>
      </c>
      <c r="K102" s="112">
        <f>'4.5.詳細設計 (タスク)'!K14</f>
        <v>0</v>
      </c>
      <c r="L102" s="112">
        <f>'4.5.詳細設計 (タスク)'!L14</f>
        <v>0</v>
      </c>
      <c r="M102" s="112">
        <f>'4.5.詳細設計 (タスク)'!M14</f>
        <v>0</v>
      </c>
      <c r="N102" s="112" t="str">
        <f>'4.5.詳細設計 (タスク)'!N14</f>
        <v>○</v>
      </c>
    </row>
    <row r="103" spans="1:14" ht="82.5">
      <c r="A103" s="17"/>
      <c r="B103" s="112">
        <f>'4.5.詳細設計 (タスク)'!B15</f>
        <v>0</v>
      </c>
      <c r="C103" s="112">
        <f>'4.5.詳細設計 (タスク)'!C15</f>
        <v>0</v>
      </c>
      <c r="D103" s="112" t="str">
        <f>'4.5.詳細設計 (タスク)'!D15</f>
        <v>表示項目の確認</v>
      </c>
      <c r="E103" s="112" t="str">
        <f>'4.5.詳細設計 (タスク)'!E15</f>
        <v>・すべてのデータが表示されていない
・PC名は不要
　→メモを表示する
・日付けの新しい順に表示する
・実行日付、時間が正しく表示されていない。</v>
      </c>
      <c r="F103" s="112" t="str">
        <f>'4.5.詳細設計 (タスク)'!F15</f>
        <v>袁振中</v>
      </c>
      <c r="G103" s="113">
        <f>'4.5.詳細設計 (タスク)'!G15</f>
        <v>42446</v>
      </c>
      <c r="H103" s="113">
        <f>'4.5.詳細設計 (タスク)'!H15</f>
        <v>42452</v>
      </c>
      <c r="I103" s="114">
        <f>'4.5.詳細設計 (タスク)'!I15</f>
        <v>1</v>
      </c>
      <c r="J103" s="112">
        <f>'4.5.詳細設計 (タスク)'!J15</f>
        <v>0</v>
      </c>
      <c r="K103" s="112">
        <f>'4.5.詳細設計 (タスク)'!K15</f>
        <v>0</v>
      </c>
      <c r="L103" s="112">
        <f>'4.5.詳細設計 (タスク)'!L15</f>
        <v>0</v>
      </c>
      <c r="M103" s="112">
        <f>'4.5.詳細設計 (タスク)'!M15</f>
        <v>0</v>
      </c>
      <c r="N103" s="112" t="str">
        <f>'4.5.詳細設計 (タスク)'!N15</f>
        <v>○</v>
      </c>
    </row>
    <row r="104" spans="1:14" ht="33">
      <c r="A104" s="17"/>
      <c r="B104" s="112">
        <f>'4.5.詳細設計 (タスク)'!B16</f>
        <v>0</v>
      </c>
      <c r="C104" s="112" t="str">
        <f>'4.5.詳細設計 (タスク)'!C16</f>
        <v>「有効」「無効」をクリックする</v>
      </c>
      <c r="D104" s="112" t="str">
        <f>'4.5.詳細設計 (タスク)'!D16</f>
        <v>スケジュール実行されるタスクを有効・無効を切り替える</v>
      </c>
      <c r="E104" s="112" t="str">
        <f>'4.5.詳細設計 (タスク)'!E16</f>
        <v>新規機能として、
現在は機能がないため、変更できるようにする。</v>
      </c>
      <c r="F104" s="112" t="str">
        <f>'4.5.詳細設計 (タスク)'!F16</f>
        <v>袁振中</v>
      </c>
      <c r="G104" s="113">
        <f>'4.5.詳細設計 (タスク)'!G16</f>
        <v>42450</v>
      </c>
      <c r="H104" s="113">
        <f>'4.5.詳細設計 (タスク)'!H16</f>
        <v>42453</v>
      </c>
      <c r="I104" s="114">
        <f>'4.5.詳細設計 (タスク)'!I16</f>
        <v>1</v>
      </c>
      <c r="J104" s="112">
        <f>'4.5.詳細設計 (タスク)'!J16</f>
        <v>0</v>
      </c>
      <c r="K104" s="112">
        <f>'4.5.詳細設計 (タスク)'!K16</f>
        <v>0</v>
      </c>
      <c r="L104" s="112">
        <f>'4.5.詳細設計 (タスク)'!L16</f>
        <v>0</v>
      </c>
      <c r="M104" s="112">
        <f>'4.5.詳細設計 (タスク)'!M16</f>
        <v>0</v>
      </c>
      <c r="N104" s="112" t="str">
        <f>'4.5.詳細設計 (タスク)'!N16</f>
        <v>○</v>
      </c>
    </row>
    <row r="105" spans="1:14" ht="33">
      <c r="A105" s="17"/>
      <c r="B105" s="112">
        <f>'4.5.詳細設計 (タスク)'!B17</f>
        <v>0</v>
      </c>
      <c r="C105" s="112" t="str">
        <f>'4.5.詳細設計 (タスク)'!C17</f>
        <v>「編集」をクリックする</v>
      </c>
      <c r="D105" s="112" t="str">
        <f>'4.5.詳細設計 (タスク)'!D17</f>
        <v>スケジュール実行されるタスクを修正する</v>
      </c>
      <c r="E105" s="112" t="str">
        <f>'4.5.詳細設計 (タスク)'!E17</f>
        <v>新規機能として、
現在は削除しかないため、修正できるようにする。</v>
      </c>
      <c r="F105" s="112" t="str">
        <f>'4.5.詳細設計 (タスク)'!F17</f>
        <v>袁振中</v>
      </c>
      <c r="G105" s="113">
        <f>'4.5.詳細設計 (タスク)'!G17</f>
        <v>42515</v>
      </c>
      <c r="H105" s="113">
        <f>'4.5.詳細設計 (タスク)'!H17</f>
        <v>0</v>
      </c>
      <c r="I105" s="114">
        <f>'4.5.詳細設計 (タスク)'!I17</f>
        <v>0.9</v>
      </c>
      <c r="J105" s="112" t="str">
        <f>'4.5.詳細設計 (タスク)'!J17</f>
        <v>现在删除也没有</v>
      </c>
      <c r="K105" s="112">
        <f>'4.5.詳細設計 (タスク)'!K17</f>
        <v>0</v>
      </c>
      <c r="L105" s="112">
        <f>'4.5.詳細設計 (タスク)'!L17</f>
        <v>0</v>
      </c>
      <c r="M105" s="112">
        <f>'4.5.詳細設計 (タスク)'!M17</f>
        <v>0</v>
      </c>
      <c r="N105" s="112" t="str">
        <f>'4.5.詳細設計 (タスク)'!N17</f>
        <v>○</v>
      </c>
    </row>
    <row r="106" spans="1:14" ht="49.5">
      <c r="A106" s="17"/>
      <c r="B106" s="112">
        <f>'4.5.詳細設計 (タスク)'!B18</f>
        <v>0</v>
      </c>
      <c r="C106" s="112" t="str">
        <f>'4.5.詳細設計 (タスク)'!C18</f>
        <v>「コピー」をクリックする</v>
      </c>
      <c r="D106" s="112" t="str">
        <f>'4.5.詳細設計 (タスク)'!D18</f>
        <v>スケジュール実行されるタスクをコピーする</v>
      </c>
      <c r="E106" s="112" t="str">
        <f>'4.5.詳細設計 (タスク)'!E18</f>
        <v>新規機能として、
現在は削除しかないため、コピーできるようにする。
※即実行以外のスケジュールされているタスクのみコピーを可能とする</v>
      </c>
      <c r="F106" s="112" t="str">
        <f>'4.5.詳細設計 (タスク)'!F18</f>
        <v>袁振中</v>
      </c>
      <c r="G106" s="113">
        <f>'4.5.詳細設計 (タスク)'!G18</f>
        <v>42489</v>
      </c>
      <c r="H106" s="113">
        <f>'4.5.詳細設計 (タスク)'!H18</f>
        <v>42499</v>
      </c>
      <c r="I106" s="114">
        <f>'4.5.詳細設計 (タスク)'!I18</f>
        <v>1</v>
      </c>
      <c r="J106" s="112">
        <f>'4.5.詳細設計 (タスク)'!J18</f>
        <v>0</v>
      </c>
      <c r="K106" s="112">
        <f>'4.5.詳細設計 (タスク)'!K18</f>
        <v>0</v>
      </c>
      <c r="L106" s="112">
        <f>'4.5.詳細設計 (タスク)'!L18</f>
        <v>0</v>
      </c>
      <c r="M106" s="112">
        <f>'4.5.詳細設計 (タスク)'!M18</f>
        <v>0</v>
      </c>
      <c r="N106" s="112" t="str">
        <f>'4.5.詳細設計 (タスク)'!N18</f>
        <v>○</v>
      </c>
    </row>
    <row r="107" spans="1:14" ht="115.5">
      <c r="A107" s="17">
        <v>4.5999999999999996</v>
      </c>
      <c r="B107" s="115" t="str">
        <f>'4.6.詳細設計 (アクション)'!B7</f>
        <v>動作</v>
      </c>
      <c r="C107" s="115" t="str">
        <f>'4.6.詳細設計 (アクション)'!C7</f>
        <v>「アクション」ボタンをクリックする</v>
      </c>
      <c r="D107" s="115" t="str">
        <f>'4.6.詳細設計 (アクション)'!D7</f>
        <v>複数の機能を取りまとめたもの</v>
      </c>
      <c r="E107" s="115" t="str">
        <f>'4.6.詳細設計 (アクション)'!E7</f>
        <v xml:space="preserve">「完了、失敗しました」としか表示されないと、原因の追究ができない。
※ログを出力する　タスクと同様のログ：ページ参考
新規機能として追加
・更新開始、更新終了、動作確認、電源オン・オフ、メニュ切替、起動デバイス、再起動、自動更新、VIDKコピー、VDISKバックアップ、サーバ・スクリプト実行
</v>
      </c>
      <c r="F107" s="115" t="str">
        <f>'4.6.詳細設計 (アクション)'!F7</f>
        <v>袁振中</v>
      </c>
      <c r="G107" s="116">
        <f>'4.6.詳細設計 (アクション)'!G7</f>
        <v>42458</v>
      </c>
      <c r="H107" s="116">
        <f>'4.6.詳細設計 (アクション)'!H7</f>
        <v>0</v>
      </c>
      <c r="I107" s="117">
        <f>'4.6.詳細設計 (アクション)'!I7</f>
        <v>0.9</v>
      </c>
      <c r="J107" s="115">
        <f>'4.6.詳細設計 (アクション)'!J7</f>
        <v>0</v>
      </c>
      <c r="K107" s="115">
        <f>'4.6.詳細設計 (アクション)'!K7</f>
        <v>0</v>
      </c>
      <c r="L107" s="115">
        <f>'4.6.詳細設計 (アクション)'!L7</f>
        <v>0</v>
      </c>
      <c r="M107" s="115">
        <f>'4.6.詳細設計 (アクション)'!M7</f>
        <v>0</v>
      </c>
      <c r="N107" s="115" t="str">
        <f>'4.6.詳細設計 (アクション)'!N7</f>
        <v>○</v>
      </c>
    </row>
    <row r="108" spans="1:14" ht="49.5">
      <c r="A108" s="17"/>
      <c r="B108" s="115" t="str">
        <f>'4.6.詳細設計 (アクション)'!B8</f>
        <v>動作</v>
      </c>
      <c r="C108" s="115">
        <f>'4.6.詳細設計 (アクション)'!C8</f>
        <v>0</v>
      </c>
      <c r="D108" s="115" t="str">
        <f>'4.6.詳細設計 (アクション)'!D8</f>
        <v>エラーが発生した場合メールで送信する機能</v>
      </c>
      <c r="E108" s="115" t="str">
        <f>'4.6.詳細設計 (アクション)'!E8</f>
        <v xml:space="preserve">アクションでエラーが発生した場合（送信機能を使用する場合）指定した宛先にメールを送る機能
</v>
      </c>
      <c r="F108" s="115" t="str">
        <f>'4.6.詳細設計 (アクション)'!F8</f>
        <v>袁振中</v>
      </c>
      <c r="G108" s="116">
        <f>'4.6.詳細設計 (アクション)'!G8</f>
        <v>42458</v>
      </c>
      <c r="H108" s="116">
        <f>'4.6.詳細設計 (アクション)'!H8</f>
        <v>42514</v>
      </c>
      <c r="I108" s="117">
        <f>'4.6.詳細設計 (アクション)'!I8</f>
        <v>1</v>
      </c>
      <c r="J108" s="115">
        <f>'4.6.詳細設計 (アクション)'!J8</f>
        <v>0</v>
      </c>
      <c r="K108" s="115">
        <f>'4.6.詳細設計 (アクション)'!K8</f>
        <v>0</v>
      </c>
      <c r="L108" s="115">
        <f>'4.6.詳細設計 (アクション)'!L8</f>
        <v>0</v>
      </c>
      <c r="M108" s="115">
        <f>'4.6.詳細設計 (アクション)'!M8</f>
        <v>0</v>
      </c>
      <c r="N108" s="115" t="str">
        <f>'4.6.詳細設計 (アクション)'!N8</f>
        <v>○</v>
      </c>
    </row>
    <row r="109" spans="1:14" ht="33">
      <c r="A109" s="17"/>
      <c r="B109" s="115" t="str">
        <f>'4.6.詳細設計 (アクション)'!B9</f>
        <v>動作</v>
      </c>
      <c r="C109" s="115" t="str">
        <f>'4.6.詳細設計 (アクション)'!C9</f>
        <v>「更新開始」ボタンをクリックする。</v>
      </c>
      <c r="D109" s="115" t="str">
        <f>'4.6.詳細設計 (アクション)'!D9</f>
        <v>オプションの設定をする</v>
      </c>
      <c r="E109" s="115" t="str">
        <f>'4.6.詳細設計 (アクション)'!E9</f>
        <v xml:space="preserve">書込み方式：　●アクティブ更新（初期値）、○通常更新
</v>
      </c>
      <c r="F109" s="169" t="str">
        <f>'4.6.詳細設計 (アクション)'!F9</f>
        <v>熊盼安</v>
      </c>
      <c r="G109" s="116">
        <f>'4.6.詳細設計 (アクション)'!G9</f>
        <v>42489</v>
      </c>
      <c r="H109" s="116">
        <f>'4.6.詳細設計 (アクション)'!H9</f>
        <v>42493</v>
      </c>
      <c r="I109" s="117">
        <f>'4.6.詳細設計 (アクション)'!I9</f>
        <v>1</v>
      </c>
      <c r="J109" s="115" t="str">
        <f>'4.6.詳細設計 (アクション)'!J9</f>
        <v>start_update</v>
      </c>
      <c r="K109" s="115">
        <f>'4.6.詳細設計 (アクション)'!K9</f>
        <v>0</v>
      </c>
      <c r="L109" s="115">
        <f>'4.6.詳細設計 (アクション)'!L9</f>
        <v>0</v>
      </c>
      <c r="M109" s="115">
        <f>'4.6.詳細設計 (アクション)'!M9</f>
        <v>0</v>
      </c>
      <c r="N109" s="115" t="str">
        <f>'4.6.詳細設計 (アクション)'!N9</f>
        <v>○</v>
      </c>
    </row>
    <row r="110" spans="1:14" ht="66">
      <c r="A110" s="17"/>
      <c r="B110" s="115">
        <f>'4.6.詳細設計 (アクション)'!B10</f>
        <v>0</v>
      </c>
      <c r="C110" s="115">
        <f>'4.6.詳細設計 (アクション)'!C10</f>
        <v>0</v>
      </c>
      <c r="D110" s="115" t="str">
        <f>'4.6.詳細設計 (アクション)'!D10</f>
        <v>オプション選択</v>
      </c>
      <c r="E110" s="115" t="str">
        <f>'4.6.詳細設計 (アクション)'!E10</f>
        <v xml:space="preserve">クライアントを　＜単体＞選択
スケジュール　＜即実行・日次/１回・周次・月次＞選択
詳細：（入力）
</v>
      </c>
      <c r="F110" s="170"/>
      <c r="G110" s="116">
        <f>'4.6.詳細設計 (アクション)'!G10</f>
        <v>42489</v>
      </c>
      <c r="H110" s="116">
        <f>'4.6.詳細設計 (アクション)'!H10</f>
        <v>42493</v>
      </c>
      <c r="I110" s="117">
        <f>'4.6.詳細設計 (アクション)'!I10</f>
        <v>1</v>
      </c>
      <c r="J110" s="115">
        <f>'4.6.詳細設計 (アクション)'!J10</f>
        <v>0</v>
      </c>
      <c r="K110" s="115">
        <f>'4.6.詳細設計 (アクション)'!K10</f>
        <v>0</v>
      </c>
      <c r="L110" s="115">
        <f>'4.6.詳細設計 (アクション)'!L10</f>
        <v>0</v>
      </c>
      <c r="M110" s="115">
        <f>'4.6.詳細設計 (アクション)'!M10</f>
        <v>0</v>
      </c>
      <c r="N110" s="115" t="str">
        <f>'4.6.詳細設計 (アクション)'!N10</f>
        <v>○</v>
      </c>
    </row>
    <row r="111" spans="1:14" ht="148.5">
      <c r="A111" s="17"/>
      <c r="B111" s="115">
        <f>'4.6.詳細設計 (アクション)'!B11</f>
        <v>0</v>
      </c>
      <c r="C111" s="115">
        <f>'4.6.詳細設計 (アクション)'!C11</f>
        <v>0</v>
      </c>
      <c r="D111" s="115" t="str">
        <f>'4.6.詳細設計 (アクション)'!D11</f>
        <v>処理内容</v>
      </c>
      <c r="E111" s="115" t="str">
        <f>'4.6.詳細設計 (アクション)'!E11</f>
        <v xml:space="preserve">１．端末の起動確認、起動している場合、停止する
２．クライアントにイメージを割り当てる（デフォルトメニューを変更）
　　　　→失敗したら、異常終了
３．書込み方式を変更する
　　　　→失敗したら、異常終了
　　　　→既に更新モードなら次の処理にすすむ
４．端末を起動する
５．起動確認する
</v>
      </c>
      <c r="F111" s="170"/>
      <c r="G111" s="116">
        <f>'4.6.詳細設計 (アクション)'!G11</f>
        <v>42489</v>
      </c>
      <c r="H111" s="116">
        <f>'4.6.詳細設計 (アクション)'!H11</f>
        <v>42493</v>
      </c>
      <c r="I111" s="117">
        <f>'4.6.詳細設計 (アクション)'!I11</f>
        <v>1</v>
      </c>
      <c r="J111" s="115">
        <f>'4.6.詳細設計 (アクション)'!J11</f>
        <v>0</v>
      </c>
      <c r="K111" s="115">
        <f>'4.6.詳細設計 (アクション)'!K11</f>
        <v>0</v>
      </c>
      <c r="L111" s="115">
        <f>'4.6.詳細設計 (アクション)'!L11</f>
        <v>0</v>
      </c>
      <c r="M111" s="115">
        <f>'4.6.詳細設計 (アクション)'!M11</f>
        <v>0</v>
      </c>
      <c r="N111" s="115" t="str">
        <f>'4.6.詳細設計 (アクション)'!N11</f>
        <v>○</v>
      </c>
    </row>
    <row r="112" spans="1:14" ht="49.5">
      <c r="A112" s="17"/>
      <c r="B112" s="115">
        <f>'4.6.詳細設計 (アクション)'!B12</f>
        <v>0</v>
      </c>
      <c r="C112" s="115">
        <f>'4.6.詳細設計 (アクション)'!C12</f>
        <v>0</v>
      </c>
      <c r="D112" s="115" t="str">
        <f>'4.6.詳細設計 (アクション)'!D12</f>
        <v>実行結果</v>
      </c>
      <c r="E112" s="115" t="str">
        <f>'4.6.詳細設計 (アクション)'!E12</f>
        <v xml:space="preserve">・成功　書込み方式を変更し、端末が起動した
・失敗
</v>
      </c>
      <c r="F112" s="171"/>
      <c r="G112" s="116">
        <f>'4.6.詳細設計 (アクション)'!G12</f>
        <v>42489</v>
      </c>
      <c r="H112" s="116">
        <f>'4.6.詳細設計 (アクション)'!H12</f>
        <v>42493</v>
      </c>
      <c r="I112" s="117">
        <f>'4.6.詳細設計 (アクション)'!I12</f>
        <v>1</v>
      </c>
      <c r="J112" s="115">
        <f>'4.6.詳細設計 (アクション)'!J12</f>
        <v>0</v>
      </c>
      <c r="K112" s="115">
        <f>'4.6.詳細設計 (アクション)'!K12</f>
        <v>0</v>
      </c>
      <c r="L112" s="115">
        <f>'4.6.詳細設計 (アクション)'!L12</f>
        <v>0</v>
      </c>
      <c r="M112" s="115">
        <f>'4.6.詳細設計 (アクション)'!M12</f>
        <v>0</v>
      </c>
      <c r="N112" s="115" t="str">
        <f>'4.6.詳細設計 (アクション)'!N12</f>
        <v>○</v>
      </c>
    </row>
    <row r="113" spans="1:14" ht="49.5">
      <c r="A113" s="17"/>
      <c r="B113" s="115" t="str">
        <f>'4.6.詳細設計 (アクション)'!B13</f>
        <v>動作</v>
      </c>
      <c r="C113" s="115" t="str">
        <f>'4.6.詳細設計 (アクション)'!C13</f>
        <v>「更新終了」ボタンをクリックする。</v>
      </c>
      <c r="D113" s="115" t="str">
        <f>'4.6.詳細設計 (アクション)'!D13</f>
        <v>オプションの設定をする</v>
      </c>
      <c r="E113" s="115" t="str">
        <f>'4.6.詳細設計 (アクション)'!E13</f>
        <v>☑端末が起動している場合は端末をシャットダウンして、通常モードにする（初期値チェックする）
更新メモ：（入力）</v>
      </c>
      <c r="F113" s="169" t="str">
        <f>'4.6.詳細設計 (アクション)'!F13</f>
        <v>熊盼安</v>
      </c>
      <c r="G113" s="116">
        <f>'4.6.詳細設計 (アクション)'!G13</f>
        <v>42495</v>
      </c>
      <c r="H113" s="116">
        <f>'4.6.詳細設計 (アクション)'!H13</f>
        <v>42499</v>
      </c>
      <c r="I113" s="117">
        <f>'4.6.詳細設計 (アクション)'!I13</f>
        <v>1</v>
      </c>
      <c r="J113" s="115" t="str">
        <f>'4.6.詳細設計 (アクション)'!J13</f>
        <v>end_update</v>
      </c>
      <c r="K113" s="115" t="str">
        <f>'4.6.詳細設計 (アクション)'!K13</f>
        <v>☑If clent is starting,shutdown and turn to normal mode.</v>
      </c>
      <c r="L113" s="115">
        <f>'4.6.詳細設計 (アクション)'!L13</f>
        <v>0</v>
      </c>
      <c r="M113" s="115">
        <f>'4.6.詳細設計 (アクション)'!M13</f>
        <v>0</v>
      </c>
      <c r="N113" s="115" t="str">
        <f>'4.6.詳細設計 (アクション)'!N13</f>
        <v>○</v>
      </c>
    </row>
    <row r="114" spans="1:14" ht="66">
      <c r="A114" s="17"/>
      <c r="B114" s="115">
        <f>'4.6.詳細設計 (アクション)'!B14</f>
        <v>0</v>
      </c>
      <c r="C114" s="115">
        <f>'4.6.詳細設計 (アクション)'!C14</f>
        <v>0</v>
      </c>
      <c r="D114" s="115" t="str">
        <f>'4.6.詳細設計 (アクション)'!D14</f>
        <v>オプション選択</v>
      </c>
      <c r="E114" s="115" t="str">
        <f>'4.6.詳細設計 (アクション)'!E14</f>
        <v xml:space="preserve">クライアントを　＜単体＞選択
スケジュール　＜即実行・日次/１回・周次・月次＞選択
詳細：（入力）
</v>
      </c>
      <c r="F114" s="170"/>
      <c r="G114" s="116">
        <f>'4.6.詳細設計 (アクション)'!G14</f>
        <v>42495</v>
      </c>
      <c r="H114" s="116">
        <f>'4.6.詳細設計 (アクション)'!H14</f>
        <v>42499</v>
      </c>
      <c r="I114" s="117">
        <f>'4.6.詳細設計 (アクション)'!I14</f>
        <v>1</v>
      </c>
      <c r="J114" s="115">
        <f>'4.6.詳細設計 (アクション)'!J14</f>
        <v>0</v>
      </c>
      <c r="K114" s="115">
        <f>'4.6.詳細設計 (アクション)'!K14</f>
        <v>0</v>
      </c>
      <c r="L114" s="115">
        <f>'4.6.詳細設計 (アクション)'!L14</f>
        <v>0</v>
      </c>
      <c r="M114" s="115">
        <f>'4.6.詳細設計 (アクション)'!M14</f>
        <v>0</v>
      </c>
      <c r="N114" s="115" t="str">
        <f>'4.6.詳細設計 (アクション)'!N14</f>
        <v>○</v>
      </c>
    </row>
    <row r="115" spans="1:14" ht="132">
      <c r="A115" s="17"/>
      <c r="B115" s="115">
        <f>'4.6.詳細設計 (アクション)'!B15</f>
        <v>0</v>
      </c>
      <c r="C115" s="115">
        <f>'4.6.詳細設計 (アクション)'!C15</f>
        <v>0</v>
      </c>
      <c r="D115" s="115" t="str">
        <f>'4.6.詳細設計 (アクション)'!D15</f>
        <v>処理内容</v>
      </c>
      <c r="E115" s="115" t="str">
        <f>'4.6.詳細設計 (アクション)'!E15</f>
        <v xml:space="preserve">１．☑端末が起動している場合は端末をシャットダウンして、通常モードにする
　→チェックされている場合
　　　端末が起動している場合、停止させる
　→チェックされていない場合
　　　端末が起動している場合、異常終了
２．書込み方式を変更する
</v>
      </c>
      <c r="F115" s="170"/>
      <c r="G115" s="116">
        <f>'4.6.詳細設計 (アクション)'!G15</f>
        <v>42495</v>
      </c>
      <c r="H115" s="116">
        <f>'4.6.詳細設計 (アクション)'!H15</f>
        <v>42499</v>
      </c>
      <c r="I115" s="117">
        <f>'4.6.詳細設計 (アクション)'!I15</f>
        <v>1</v>
      </c>
      <c r="J115" s="115">
        <f>'4.6.詳細設計 (アクション)'!J15</f>
        <v>0</v>
      </c>
      <c r="K115" s="115">
        <f>'4.6.詳細設計 (アクション)'!K15</f>
        <v>0</v>
      </c>
      <c r="L115" s="115">
        <f>'4.6.詳細設計 (アクション)'!L15</f>
        <v>0</v>
      </c>
      <c r="M115" s="115">
        <f>'4.6.詳細設計 (アクション)'!M15</f>
        <v>0</v>
      </c>
      <c r="N115" s="115" t="str">
        <f>'4.6.詳細設計 (アクション)'!N15</f>
        <v>○</v>
      </c>
    </row>
    <row r="116" spans="1:14" ht="49.5">
      <c r="A116" s="17"/>
      <c r="B116" s="115">
        <f>'4.6.詳細設計 (アクション)'!B16</f>
        <v>0</v>
      </c>
      <c r="C116" s="115">
        <f>'4.6.詳細設計 (アクション)'!C16</f>
        <v>0</v>
      </c>
      <c r="D116" s="115" t="str">
        <f>'4.6.詳細設計 (アクション)'!D16</f>
        <v>実行結果</v>
      </c>
      <c r="E116" s="115" t="str">
        <f>'4.6.詳細設計 (アクション)'!E16</f>
        <v xml:space="preserve">・成功　書込み方式を変更した
・失敗
</v>
      </c>
      <c r="F116" s="171"/>
      <c r="G116" s="116">
        <f>'4.6.詳細設計 (アクション)'!G16</f>
        <v>42495</v>
      </c>
      <c r="H116" s="116">
        <f>'4.6.詳細設計 (アクション)'!H16</f>
        <v>42499</v>
      </c>
      <c r="I116" s="117">
        <f>'4.6.詳細設計 (アクション)'!I16</f>
        <v>1</v>
      </c>
      <c r="J116" s="115">
        <f>'4.6.詳細設計 (アクション)'!J16</f>
        <v>0</v>
      </c>
      <c r="K116" s="115">
        <f>'4.6.詳細設計 (アクション)'!K16</f>
        <v>0</v>
      </c>
      <c r="L116" s="115">
        <f>'4.6.詳細設計 (アクション)'!L16</f>
        <v>0</v>
      </c>
      <c r="M116" s="115">
        <f>'4.6.詳細設計 (アクション)'!M16</f>
        <v>0</v>
      </c>
      <c r="N116" s="115" t="str">
        <f>'4.6.詳細設計 (アクション)'!N16</f>
        <v>○</v>
      </c>
    </row>
    <row r="117" spans="1:14" ht="115.5">
      <c r="A117" s="17"/>
      <c r="B117" s="115" t="str">
        <f>'4.6.詳細設計 (アクション)'!B17</f>
        <v>動作</v>
      </c>
      <c r="C117" s="115" t="str">
        <f>'4.6.詳細設計 (アクション)'!C17</f>
        <v>「動作試験」ボタンをクリックする。</v>
      </c>
      <c r="D117" s="115" t="str">
        <f>'4.6.詳細設計 (アクション)'!D17</f>
        <v>オプションの設定をする</v>
      </c>
      <c r="E117" s="115" t="str">
        <f>'4.6.詳細設計 (アクション)'!E17</f>
        <v xml:space="preserve">☑起動確認を行う（初期値チェックする）
　　☑起動確認後、シャットダウンする。（初期値チェックする）
　　待機時間：　（初期値：120）秒
☑端末が起動中の場合に強制的にシャットダウンする（初期値チェックする）
☑起動用のディスクを利用中の端末が存在する場合は事前にシャットダウンする（初期値チェックする）
</v>
      </c>
      <c r="F117" s="169" t="str">
        <f>'4.6.詳細設計 (アクション)'!F17</f>
        <v>高周俊</v>
      </c>
      <c r="G117" s="116">
        <f>'4.6.詳細設計 (アクション)'!G17</f>
        <v>42493</v>
      </c>
      <c r="H117" s="116">
        <f>'4.6.詳細設計 (アクション)'!H17</f>
        <v>0</v>
      </c>
      <c r="I117" s="117">
        <f>'4.6.詳細設計 (アクション)'!I17</f>
        <v>0.9</v>
      </c>
      <c r="J117" s="115" t="str">
        <f>'4.6.詳細設計 (アクション)'!J17</f>
        <v>action_exam</v>
      </c>
      <c r="K117" s="115" t="str">
        <f>'4.6.詳細設計 (アクション)'!K17</f>
        <v>☑Confirm startup status
　　☑Shutdown after Confirming
　　Waiting time                 seconds
☑Force to shutdown if clients are during startup
☑Shutdown if there are clents which use this startup disk</v>
      </c>
      <c r="L117" s="115">
        <f>'4.6.詳細設計 (アクション)'!L17</f>
        <v>0</v>
      </c>
      <c r="M117" s="115">
        <f>'4.6.詳細設計 (アクション)'!M17</f>
        <v>0</v>
      </c>
      <c r="N117" s="115" t="str">
        <f>'4.6.詳細設計 (アクション)'!N17</f>
        <v>○</v>
      </c>
    </row>
    <row r="118" spans="1:14" ht="66">
      <c r="A118" s="17"/>
      <c r="B118" s="115">
        <f>'4.6.詳細設計 (アクション)'!B18</f>
        <v>0</v>
      </c>
      <c r="C118" s="115">
        <f>'4.6.詳細設計 (アクション)'!C18</f>
        <v>0</v>
      </c>
      <c r="D118" s="115" t="str">
        <f>'4.6.詳細設計 (アクション)'!D18</f>
        <v>オプション選択</v>
      </c>
      <c r="E118" s="115" t="str">
        <f>'4.6.詳細設計 (アクション)'!E18</f>
        <v xml:space="preserve">クライアントを　＜単体＞選択
スケジュール　＜即実行・日次/１回・周次・月次＞選択
詳細：（入力）
</v>
      </c>
      <c r="F118" s="170"/>
      <c r="G118" s="116">
        <f>'4.6.詳細設計 (アクション)'!G18</f>
        <v>42493</v>
      </c>
      <c r="H118" s="116">
        <f>'4.6.詳細設計 (アクション)'!H18</f>
        <v>0</v>
      </c>
      <c r="I118" s="117">
        <f>'4.6.詳細設計 (アクション)'!I18</f>
        <v>0.9</v>
      </c>
      <c r="J118" s="115">
        <f>'4.6.詳細設計 (アクション)'!J18</f>
        <v>0</v>
      </c>
      <c r="K118" s="115">
        <f>'4.6.詳細設計 (アクション)'!K18</f>
        <v>0</v>
      </c>
      <c r="L118" s="115">
        <f>'4.6.詳細設計 (アクション)'!L18</f>
        <v>0</v>
      </c>
      <c r="M118" s="115">
        <f>'4.6.詳細設計 (アクション)'!M18</f>
        <v>0</v>
      </c>
      <c r="N118" s="115" t="str">
        <f>'4.6.詳細設計 (アクション)'!N18</f>
        <v>○</v>
      </c>
    </row>
    <row r="119" spans="1:14" ht="396">
      <c r="A119" s="17"/>
      <c r="B119" s="115">
        <f>'4.6.詳細設計 (アクション)'!B19</f>
        <v>0</v>
      </c>
      <c r="C119" s="115">
        <f>'4.6.詳細設計 (アクション)'!C19</f>
        <v>0</v>
      </c>
      <c r="D119" s="115" t="str">
        <f>'4.6.詳細設計 (アクション)'!D19</f>
        <v>処理内容</v>
      </c>
      <c r="E119" s="115" t="str">
        <f>'4.6.詳細設計 (アクション)'!E19</f>
        <v>１．☑端末が起動中の場合に強制的にシャットダウンする
　→チェックされている場合
　　　端末が起動している場合、停止させる
　→チェックされていない場合
　　　端末が起動している場合、異常終了
２．☑起動用のディスクを利用中の端末が存在する場合は事前にシャットダウンする
　→チェックされている場合
　　　ディスクイメージを使用している端末が起動している場合、停止させる
　→チェックされていない場合
　　　ディスクイメージを使用している端末が端末が起動している場合、異常終了
３．クライアントにイメージを割り当てる（デフォルトメニューを変更）
　　　　→失敗したら、異常終了
４．☑起動確認を行う
　→チェックされていない場合、終了
５．端末を起動する
６．起動確認する
　→起動しなかった場合、異常終了
７．☑起動確認後、シャットダウンする。
　→チェックされていない場合、正常終了
　→チェックされている場合
　　　７．１．指定秒後に、シャットダウンする
　　　→正常に停止した場合、正常終了
８．メニューを基に戻す。</v>
      </c>
      <c r="F119" s="170"/>
      <c r="G119" s="116">
        <f>'4.6.詳細設計 (アクション)'!G19</f>
        <v>42493</v>
      </c>
      <c r="H119" s="116">
        <f>'4.6.詳細設計 (アクション)'!H19</f>
        <v>0</v>
      </c>
      <c r="I119" s="117">
        <f>'4.6.詳細設計 (アクション)'!I19</f>
        <v>0.9</v>
      </c>
      <c r="J119" s="115">
        <f>'4.6.詳細設計 (アクション)'!J19</f>
        <v>0</v>
      </c>
      <c r="K119" s="115">
        <f>'4.6.詳細設計 (アクション)'!K19</f>
        <v>0</v>
      </c>
      <c r="L119" s="115">
        <f>'4.6.詳細設計 (アクション)'!L19</f>
        <v>0</v>
      </c>
      <c r="M119" s="115">
        <f>'4.6.詳細設計 (アクション)'!M19</f>
        <v>0</v>
      </c>
      <c r="N119" s="115" t="str">
        <f>'4.6.詳細設計 (アクション)'!N19</f>
        <v>○</v>
      </c>
    </row>
    <row r="120" spans="1:14" ht="49.5">
      <c r="A120" s="17"/>
      <c r="B120" s="115">
        <f>'4.6.詳細設計 (アクション)'!B20</f>
        <v>0</v>
      </c>
      <c r="C120" s="115">
        <f>'4.6.詳細設計 (アクション)'!C20</f>
        <v>0</v>
      </c>
      <c r="D120" s="115" t="str">
        <f>'4.6.詳細設計 (アクション)'!D20</f>
        <v>実行結果</v>
      </c>
      <c r="E120" s="115" t="str">
        <f>'4.6.詳細設計 (アクション)'!E20</f>
        <v xml:space="preserve">・成功　全ての確認が正常の場合
・失敗
</v>
      </c>
      <c r="F120" s="171"/>
      <c r="G120" s="116">
        <f>'4.6.詳細設計 (アクション)'!G20</f>
        <v>42493</v>
      </c>
      <c r="H120" s="116">
        <f>'4.6.詳細設計 (アクション)'!H20</f>
        <v>0</v>
      </c>
      <c r="I120" s="117">
        <f>'4.6.詳細設計 (アクション)'!I20</f>
        <v>0.9</v>
      </c>
      <c r="J120" s="115">
        <f>'4.6.詳細設計 (アクション)'!J20</f>
        <v>0</v>
      </c>
      <c r="K120" s="115">
        <f>'4.6.詳細設計 (アクション)'!K20</f>
        <v>0</v>
      </c>
      <c r="L120" s="115">
        <f>'4.6.詳細設計 (アクション)'!L20</f>
        <v>0</v>
      </c>
      <c r="M120" s="115">
        <f>'4.6.詳細設計 (アクション)'!M20</f>
        <v>0</v>
      </c>
      <c r="N120" s="115" t="str">
        <f>'4.6.詳細設計 (アクション)'!N20</f>
        <v>○</v>
      </c>
    </row>
    <row r="121" spans="1:14" ht="33">
      <c r="A121" s="17"/>
      <c r="B121" s="115" t="str">
        <f>'4.6.詳細設計 (アクション)'!B21</f>
        <v>動作</v>
      </c>
      <c r="C121" s="115" t="str">
        <f>'4.6.詳細設計 (アクション)'!C21</f>
        <v>「電源投入」ボタンをクリックする。</v>
      </c>
      <c r="D121" s="115" t="str">
        <f>'4.6.詳細設計 (アクション)'!D21</f>
        <v>オプションの設定をする</v>
      </c>
      <c r="E121" s="115" t="str">
        <f>'4.6.詳細設計 (アクション)'!E21</f>
        <v>＜なし＞</v>
      </c>
      <c r="F121" s="169" t="str">
        <f>'4.6.詳細設計 (アクション)'!F21</f>
        <v>王鑫</v>
      </c>
      <c r="G121" s="116">
        <f>'4.6.詳細設計 (アクション)'!G21</f>
        <v>42489</v>
      </c>
      <c r="H121" s="116">
        <f>'4.6.詳細設計 (アクション)'!H21</f>
        <v>42493</v>
      </c>
      <c r="I121" s="117">
        <f>'4.6.詳細設計 (アクション)'!I21</f>
        <v>1</v>
      </c>
      <c r="J121" s="115" t="str">
        <f>'4.6.詳細設計 (アクション)'!J21</f>
        <v>poweron
group_poweron</v>
      </c>
      <c r="K121" s="115">
        <f>'4.6.詳細設計 (アクション)'!K21</f>
        <v>0</v>
      </c>
      <c r="L121" s="115">
        <f>'4.6.詳細設計 (アクション)'!L21</f>
        <v>0</v>
      </c>
      <c r="M121" s="115">
        <f>'4.6.詳細設計 (アクション)'!M21</f>
        <v>0</v>
      </c>
      <c r="N121" s="115" t="str">
        <f>'4.6.詳細設計 (アクション)'!N21</f>
        <v>○</v>
      </c>
    </row>
    <row r="122" spans="1:14" ht="66">
      <c r="A122" s="17"/>
      <c r="B122" s="115">
        <f>'4.6.詳細設計 (アクション)'!B22</f>
        <v>0</v>
      </c>
      <c r="C122" s="115">
        <f>'4.6.詳細設計 (アクション)'!C22</f>
        <v>0</v>
      </c>
      <c r="D122" s="115" t="str">
        <f>'4.6.詳細設計 (アクション)'!D22</f>
        <v>オプション選択</v>
      </c>
      <c r="E122" s="115" t="str">
        <f>'4.6.詳細設計 (アクション)'!E22</f>
        <v xml:space="preserve">クライアントを　＜グループ選択・複数選択・単体＞選択
スケジュール　＜即実行・日次/１回・周次・月次＞選択
詳細：（入力）
</v>
      </c>
      <c r="F122" s="170"/>
      <c r="G122" s="116">
        <f>'4.6.詳細設計 (アクション)'!G22</f>
        <v>42489</v>
      </c>
      <c r="H122" s="116">
        <f>'4.6.詳細設計 (アクション)'!H22</f>
        <v>42493</v>
      </c>
      <c r="I122" s="117">
        <f>'4.6.詳細設計 (アクション)'!I22</f>
        <v>1</v>
      </c>
      <c r="J122" s="115">
        <f>'4.6.詳細設計 (アクション)'!J22</f>
        <v>0</v>
      </c>
      <c r="K122" s="115">
        <f>'4.6.詳細設計 (アクション)'!K22</f>
        <v>0</v>
      </c>
      <c r="L122" s="115">
        <f>'4.6.詳細設計 (アクション)'!L22</f>
        <v>0</v>
      </c>
      <c r="M122" s="115">
        <f>'4.6.詳細設計 (アクション)'!M22</f>
        <v>0</v>
      </c>
      <c r="N122" s="115" t="str">
        <f>'4.6.詳細設計 (アクション)'!N22</f>
        <v>○</v>
      </c>
    </row>
    <row r="123" spans="1:14" ht="49.5">
      <c r="A123" s="17"/>
      <c r="B123" s="115">
        <f>'4.6.詳細設計 (アクション)'!B23</f>
        <v>0</v>
      </c>
      <c r="C123" s="115">
        <f>'4.6.詳細設計 (アクション)'!C23</f>
        <v>0</v>
      </c>
      <c r="D123" s="115" t="str">
        <f>'4.6.詳細設計 (アクション)'!D23</f>
        <v>処理内容</v>
      </c>
      <c r="E123" s="115" t="str">
        <f>'4.6.詳細設計 (アクション)'!E23</f>
        <v xml:space="preserve">１．選択された端末を起動する
２．起動確認する
</v>
      </c>
      <c r="F123" s="170"/>
      <c r="G123" s="116">
        <f>'4.6.詳細設計 (アクション)'!G23</f>
        <v>42489</v>
      </c>
      <c r="H123" s="116">
        <f>'4.6.詳細設計 (アクション)'!H23</f>
        <v>42493</v>
      </c>
      <c r="I123" s="117">
        <f>'4.6.詳細設計 (アクション)'!I23</f>
        <v>1</v>
      </c>
      <c r="J123" s="115">
        <f>'4.6.詳細設計 (アクション)'!J23</f>
        <v>0</v>
      </c>
      <c r="K123" s="115">
        <f>'4.6.詳細設計 (アクション)'!K23</f>
        <v>0</v>
      </c>
      <c r="L123" s="115">
        <f>'4.6.詳細設計 (アクション)'!L23</f>
        <v>0</v>
      </c>
      <c r="M123" s="115">
        <f>'4.6.詳細設計 (アクション)'!M23</f>
        <v>0</v>
      </c>
      <c r="N123" s="115" t="str">
        <f>'4.6.詳細設計 (アクション)'!N23</f>
        <v>○</v>
      </c>
    </row>
    <row r="124" spans="1:14" ht="49.5">
      <c r="A124" s="17"/>
      <c r="B124" s="115">
        <f>'4.6.詳細設計 (アクション)'!B24</f>
        <v>0</v>
      </c>
      <c r="C124" s="115">
        <f>'4.6.詳細設計 (アクション)'!C24</f>
        <v>0</v>
      </c>
      <c r="D124" s="115" t="str">
        <f>'4.6.詳細設計 (アクション)'!D24</f>
        <v>実行結果</v>
      </c>
      <c r="E124" s="115" t="str">
        <f>'4.6.詳細設計 (アクション)'!E24</f>
        <v xml:space="preserve">・成功　すべての端末が起動した
・失敗
</v>
      </c>
      <c r="F124" s="171"/>
      <c r="G124" s="116">
        <f>'4.6.詳細設計 (アクション)'!G24</f>
        <v>42489</v>
      </c>
      <c r="H124" s="116">
        <f>'4.6.詳細設計 (アクション)'!H24</f>
        <v>42493</v>
      </c>
      <c r="I124" s="117">
        <f>'4.6.詳細設計 (アクション)'!I24</f>
        <v>1</v>
      </c>
      <c r="J124" s="115">
        <f>'4.6.詳細設計 (アクション)'!J24</f>
        <v>0</v>
      </c>
      <c r="K124" s="115">
        <f>'4.6.詳細設計 (アクション)'!K24</f>
        <v>0</v>
      </c>
      <c r="L124" s="115">
        <f>'4.6.詳細設計 (アクション)'!L24</f>
        <v>0</v>
      </c>
      <c r="M124" s="115">
        <f>'4.6.詳細設計 (アクション)'!M24</f>
        <v>0</v>
      </c>
      <c r="N124" s="115" t="str">
        <f>'4.6.詳細設計 (アクション)'!N24</f>
        <v>○</v>
      </c>
    </row>
    <row r="125" spans="1:14" ht="82.5">
      <c r="A125" s="17"/>
      <c r="B125" s="115" t="str">
        <f>'4.6.詳細設計 (アクション)'!B25</f>
        <v>動作</v>
      </c>
      <c r="C125" s="115" t="str">
        <f>'4.6.詳細設計 (アクション)'!C25</f>
        <v>「電源切断」ボタンをクリックする。</v>
      </c>
      <c r="D125" s="115" t="str">
        <f>'4.6.詳細設計 (アクション)'!D25</f>
        <v>オプションの設定をする</v>
      </c>
      <c r="E125" s="115" t="str">
        <f>'4.6.詳細設計 (アクション)'!E25</f>
        <v xml:space="preserve">通知メッセージ：　●あり　○なし
メッセージ：（入力）
（数値入力：初期値　30　）　秒後に停止
クライアントの操作で停止をキャンセルする　●許可しない　○許可する
</v>
      </c>
      <c r="F125" s="169" t="str">
        <f>'4.6.詳細設計 (アクション)'!F25</f>
        <v>高周俊</v>
      </c>
      <c r="G125" s="116">
        <f>'4.6.詳細設計 (アクション)'!G25</f>
        <v>42439</v>
      </c>
      <c r="H125" s="116">
        <f>'4.6.詳細設計 (アクション)'!H25</f>
        <v>42474</v>
      </c>
      <c r="I125" s="117">
        <f>'4.6.詳細設計 (アクション)'!I25</f>
        <v>1</v>
      </c>
      <c r="J125" s="115" t="str">
        <f>'4.6.詳細設計 (アクション)'!J25</f>
        <v>poweroff
group_poweroff</v>
      </c>
      <c r="K125" s="115">
        <f>'4.6.詳細設計 (アクション)'!K25</f>
        <v>0</v>
      </c>
      <c r="L125" s="115">
        <f>'4.6.詳細設計 (アクション)'!L25</f>
        <v>0</v>
      </c>
      <c r="M125" s="115">
        <f>'4.6.詳細設計 (アクション)'!M25</f>
        <v>0</v>
      </c>
      <c r="N125" s="115" t="str">
        <f>'4.6.詳細設計 (アクション)'!N25</f>
        <v>○</v>
      </c>
    </row>
    <row r="126" spans="1:14" ht="66">
      <c r="A126" s="17"/>
      <c r="B126" s="115">
        <f>'4.6.詳細設計 (アクション)'!B26</f>
        <v>0</v>
      </c>
      <c r="C126" s="115">
        <f>'4.6.詳細設計 (アクション)'!C26</f>
        <v>0</v>
      </c>
      <c r="D126" s="115" t="str">
        <f>'4.6.詳細設計 (アクション)'!D26</f>
        <v>オプション選択</v>
      </c>
      <c r="E126" s="115" t="str">
        <f>'4.6.詳細設計 (アクション)'!E26</f>
        <v xml:space="preserve">クライアントを　＜グループ選択・複数選択・単体＞選択
スケジュール　＜即実行・日次/１回・周次・月次＞選択
詳細：（入力）
</v>
      </c>
      <c r="F126" s="170"/>
      <c r="G126" s="116">
        <f>'4.6.詳細設計 (アクション)'!G26</f>
        <v>42439</v>
      </c>
      <c r="H126" s="116">
        <f>'4.6.詳細設計 (アクション)'!H26</f>
        <v>42474</v>
      </c>
      <c r="I126" s="117">
        <f>'4.6.詳細設計 (アクション)'!I26</f>
        <v>1</v>
      </c>
      <c r="J126" s="115">
        <f>'4.6.詳細設計 (アクション)'!J26</f>
        <v>0</v>
      </c>
      <c r="K126" s="115">
        <f>'4.6.詳細設計 (アクション)'!K26</f>
        <v>0</v>
      </c>
      <c r="L126" s="115">
        <f>'4.6.詳細設計 (アクション)'!L26</f>
        <v>0</v>
      </c>
      <c r="M126" s="115">
        <f>'4.6.詳細設計 (アクション)'!M26</f>
        <v>0</v>
      </c>
      <c r="N126" s="115" t="str">
        <f>'4.6.詳細設計 (アクション)'!N26</f>
        <v>○</v>
      </c>
    </row>
    <row r="127" spans="1:14" ht="66">
      <c r="A127" s="17"/>
      <c r="B127" s="115">
        <f>'4.6.詳細設計 (アクション)'!B27</f>
        <v>0</v>
      </c>
      <c r="C127" s="115">
        <f>'4.6.詳細設計 (アクション)'!C27</f>
        <v>0</v>
      </c>
      <c r="D127" s="115" t="str">
        <f>'4.6.詳細設計 (アクション)'!D27</f>
        <v>処理内容</v>
      </c>
      <c r="E127" s="115" t="str">
        <f>'4.6.詳細設計 (アクション)'!E27</f>
        <v xml:space="preserve">１．クライアントにメッセージを送り、クライアント画面にメッセージを表示する
２．選択された端末を指定された秒後に停止する
３．停止確認する
</v>
      </c>
      <c r="F127" s="170"/>
      <c r="G127" s="116">
        <f>'4.6.詳細設計 (アクション)'!G27</f>
        <v>42439</v>
      </c>
      <c r="H127" s="116">
        <f>'4.6.詳細設計 (アクション)'!H27</f>
        <v>42474</v>
      </c>
      <c r="I127" s="117">
        <f>'4.6.詳細設計 (アクション)'!I27</f>
        <v>1</v>
      </c>
      <c r="J127" s="115">
        <f>'4.6.詳細設計 (アクション)'!J27</f>
        <v>0</v>
      </c>
      <c r="K127" s="115">
        <f>'4.6.詳細設計 (アクション)'!K27</f>
        <v>0</v>
      </c>
      <c r="L127" s="115">
        <f>'4.6.詳細設計 (アクション)'!L27</f>
        <v>0</v>
      </c>
      <c r="M127" s="115">
        <f>'4.6.詳細設計 (アクション)'!M27</f>
        <v>0</v>
      </c>
      <c r="N127" s="115" t="str">
        <f>'4.6.詳細設計 (アクション)'!N27</f>
        <v>○</v>
      </c>
    </row>
    <row r="128" spans="1:14" ht="49.5">
      <c r="A128" s="17"/>
      <c r="B128" s="115">
        <f>'4.6.詳細設計 (アクション)'!B28</f>
        <v>0</v>
      </c>
      <c r="C128" s="115">
        <f>'4.6.詳細設計 (アクション)'!C28</f>
        <v>0</v>
      </c>
      <c r="D128" s="115" t="str">
        <f>'4.6.詳細設計 (アクション)'!D28</f>
        <v>実行結果</v>
      </c>
      <c r="E128" s="115" t="str">
        <f>'4.6.詳細設計 (アクション)'!E28</f>
        <v xml:space="preserve">・成功　すべての端末が停止した
・失敗
</v>
      </c>
      <c r="F128" s="171"/>
      <c r="G128" s="116">
        <f>'4.6.詳細設計 (アクション)'!G28</f>
        <v>42439</v>
      </c>
      <c r="H128" s="116">
        <f>'4.6.詳細設計 (アクション)'!H28</f>
        <v>42474</v>
      </c>
      <c r="I128" s="117">
        <f>'4.6.詳細設計 (アクション)'!I28</f>
        <v>1</v>
      </c>
      <c r="J128" s="115">
        <f>'4.6.詳細設計 (アクション)'!J28</f>
        <v>0</v>
      </c>
      <c r="K128" s="115">
        <f>'4.6.詳細設計 (アクション)'!K28</f>
        <v>0</v>
      </c>
      <c r="L128" s="115">
        <f>'4.6.詳細設計 (アクション)'!L28</f>
        <v>0</v>
      </c>
      <c r="M128" s="115">
        <f>'4.6.詳細設計 (アクション)'!M28</f>
        <v>0</v>
      </c>
      <c r="N128" s="115" t="str">
        <f>'4.6.詳細設計 (アクション)'!N28</f>
        <v>○</v>
      </c>
    </row>
    <row r="129" spans="1:14" ht="82.5">
      <c r="A129" s="17"/>
      <c r="B129" s="115" t="str">
        <f>'4.6.詳細設計 (アクション)'!B29</f>
        <v>動作</v>
      </c>
      <c r="C129" s="115" t="str">
        <f>'4.6.詳細設計 (アクション)'!C29</f>
        <v>「再起動」ボタンをクリックする。</v>
      </c>
      <c r="D129" s="115" t="str">
        <f>'4.6.詳細設計 (アクション)'!D29</f>
        <v>オプションの設定をする</v>
      </c>
      <c r="E129" s="115" t="str">
        <f>'4.6.詳細設計 (アクション)'!E29</f>
        <v xml:space="preserve">通知メッセージ：　●あり　○なし
メッセージ：（入力）
（数値入力：初期値　30　）　秒後に停止
クライアントの操作で再起動をキャンセルする　●許可しない　○許可する
</v>
      </c>
      <c r="F129" s="169" t="str">
        <f>'4.6.詳細設計 (アクション)'!F29</f>
        <v>高周俊</v>
      </c>
      <c r="G129" s="116">
        <f>'4.6.詳細設計 (アクション)'!G29</f>
        <v>42496</v>
      </c>
      <c r="H129" s="116">
        <f>'4.6.詳細設計 (アクション)'!H29</f>
        <v>42494</v>
      </c>
      <c r="I129" s="117">
        <f>'4.6.詳細設計 (アクション)'!I29</f>
        <v>1</v>
      </c>
      <c r="J129" s="115" t="str">
        <f>'4.6.詳細設計 (アクション)'!J29</f>
        <v>restart_action
group_restart_action</v>
      </c>
      <c r="K129" s="115">
        <f>'4.6.詳細設計 (アクション)'!K29</f>
        <v>0</v>
      </c>
      <c r="L129" s="115">
        <f>'4.6.詳細設計 (アクション)'!L29</f>
        <v>0</v>
      </c>
      <c r="M129" s="115">
        <f>'4.6.詳細設計 (アクション)'!M29</f>
        <v>0</v>
      </c>
      <c r="N129" s="115" t="str">
        <f>'4.6.詳細設計 (アクション)'!N29</f>
        <v>○</v>
      </c>
    </row>
    <row r="130" spans="1:14" ht="66">
      <c r="A130" s="17"/>
      <c r="B130" s="115">
        <f>'4.6.詳細設計 (アクション)'!B30</f>
        <v>0</v>
      </c>
      <c r="C130" s="115">
        <f>'4.6.詳細設計 (アクション)'!C30</f>
        <v>0</v>
      </c>
      <c r="D130" s="115" t="str">
        <f>'4.6.詳細設計 (アクション)'!D30</f>
        <v>オプション選択</v>
      </c>
      <c r="E130" s="115" t="str">
        <f>'4.6.詳細設計 (アクション)'!E30</f>
        <v xml:space="preserve">クライアントを　＜グループ選択・複数選択・単体＞選択
スケジュール　＜即実行・日次/１回・周次・月次＞選択
詳細：（入力）
</v>
      </c>
      <c r="F130" s="170"/>
      <c r="G130" s="116">
        <f>'4.6.詳細設計 (アクション)'!G30</f>
        <v>42496</v>
      </c>
      <c r="H130" s="116">
        <f>'4.6.詳細設計 (アクション)'!H30</f>
        <v>42494</v>
      </c>
      <c r="I130" s="117">
        <f>'4.6.詳細設計 (アクション)'!I30</f>
        <v>1</v>
      </c>
      <c r="J130" s="115">
        <f>'4.6.詳細設計 (アクション)'!J30</f>
        <v>0</v>
      </c>
      <c r="K130" s="115">
        <f>'4.6.詳細設計 (アクション)'!K30</f>
        <v>0</v>
      </c>
      <c r="L130" s="115">
        <f>'4.6.詳細設計 (アクション)'!L30</f>
        <v>0</v>
      </c>
      <c r="M130" s="115">
        <f>'4.6.詳細設計 (アクション)'!M30</f>
        <v>0</v>
      </c>
      <c r="N130" s="115" t="str">
        <f>'4.6.詳細設計 (アクション)'!N30</f>
        <v>○</v>
      </c>
    </row>
    <row r="131" spans="1:14" ht="66">
      <c r="A131" s="17"/>
      <c r="B131" s="115">
        <f>'4.6.詳細設計 (アクション)'!B31</f>
        <v>0</v>
      </c>
      <c r="C131" s="115">
        <f>'4.6.詳細設計 (アクション)'!C31</f>
        <v>0</v>
      </c>
      <c r="D131" s="115" t="str">
        <f>'4.6.詳細設計 (アクション)'!D31</f>
        <v>処理内容</v>
      </c>
      <c r="E131" s="115" t="str">
        <f>'4.6.詳細設計 (アクション)'!E31</f>
        <v xml:space="preserve">１．クライアントにメッセージを送り、クライアント画面にメッセージを表示する
２．端末を再起動する
３．再起動確認する
</v>
      </c>
      <c r="F131" s="170"/>
      <c r="G131" s="116">
        <f>'4.6.詳細設計 (アクション)'!G31</f>
        <v>42496</v>
      </c>
      <c r="H131" s="116">
        <f>'4.6.詳細設計 (アクション)'!H31</f>
        <v>42494</v>
      </c>
      <c r="I131" s="117">
        <f>'4.6.詳細設計 (アクション)'!I31</f>
        <v>1</v>
      </c>
      <c r="J131" s="115">
        <f>'4.6.詳細設計 (アクション)'!J31</f>
        <v>0</v>
      </c>
      <c r="K131" s="115">
        <f>'4.6.詳細設計 (アクション)'!K31</f>
        <v>0</v>
      </c>
      <c r="L131" s="115">
        <f>'4.6.詳細設計 (アクション)'!L31</f>
        <v>0</v>
      </c>
      <c r="M131" s="115">
        <f>'4.6.詳細設計 (アクション)'!M31</f>
        <v>0</v>
      </c>
      <c r="N131" s="115" t="str">
        <f>'4.6.詳細設計 (アクション)'!N31</f>
        <v>○</v>
      </c>
    </row>
    <row r="132" spans="1:14" ht="49.5">
      <c r="A132" s="17"/>
      <c r="B132" s="115">
        <f>'4.6.詳細設計 (アクション)'!B32</f>
        <v>0</v>
      </c>
      <c r="C132" s="115">
        <f>'4.6.詳細設計 (アクション)'!C32</f>
        <v>0</v>
      </c>
      <c r="D132" s="115" t="str">
        <f>'4.6.詳細設計 (アクション)'!D32</f>
        <v>実行結果</v>
      </c>
      <c r="E132" s="115" t="str">
        <f>'4.6.詳細設計 (アクション)'!E32</f>
        <v xml:space="preserve">・成功　すべての端末が再起動後、起動した
・失敗
</v>
      </c>
      <c r="F132" s="171"/>
      <c r="G132" s="116">
        <f>'4.6.詳細設計 (アクション)'!G32</f>
        <v>42496</v>
      </c>
      <c r="H132" s="116">
        <f>'4.6.詳細設計 (アクション)'!H32</f>
        <v>42494</v>
      </c>
      <c r="I132" s="117">
        <f>'4.6.詳細設計 (アクション)'!I32</f>
        <v>1</v>
      </c>
      <c r="J132" s="115">
        <f>'4.6.詳細設計 (アクション)'!J32</f>
        <v>0</v>
      </c>
      <c r="K132" s="115">
        <f>'4.6.詳細設計 (アクション)'!K32</f>
        <v>0</v>
      </c>
      <c r="L132" s="115">
        <f>'4.6.詳細設計 (アクション)'!L32</f>
        <v>0</v>
      </c>
      <c r="M132" s="115">
        <f>'4.6.詳細設計 (アクション)'!M32</f>
        <v>0</v>
      </c>
      <c r="N132" s="115" t="str">
        <f>'4.6.詳細設計 (アクション)'!N32</f>
        <v>○</v>
      </c>
    </row>
    <row r="133" spans="1:14" ht="33">
      <c r="A133" s="17"/>
      <c r="B133" s="115" t="str">
        <f>'4.6.詳細設計 (アクション)'!B33</f>
        <v>動作</v>
      </c>
      <c r="C133" s="115" t="str">
        <f>'4.6.詳細設計 (アクション)'!C33</f>
        <v>「メニュー切替」ボタンをクリックする。</v>
      </c>
      <c r="D133" s="115" t="str">
        <f>'4.6.詳細設計 (アクション)'!D33</f>
        <v>オプションの設定をする</v>
      </c>
      <c r="E133" s="115" t="str">
        <f>'4.6.詳細設計 (アクション)'!E33</f>
        <v xml:space="preserve">コンピュータテンプレートのメニューを一覧表示　より選択
</v>
      </c>
      <c r="F133" s="169" t="str">
        <f>'4.6.詳細設計 (アクション)'!F33</f>
        <v>熊盼安</v>
      </c>
      <c r="G133" s="116">
        <f>'4.6.詳細設計 (アクション)'!G33</f>
        <v>42501</v>
      </c>
      <c r="H133" s="116">
        <f>'4.6.詳細設計 (アクション)'!H33</f>
        <v>42500</v>
      </c>
      <c r="I133" s="117">
        <f>'4.6.詳細設計 (アクション)'!I33</f>
        <v>1</v>
      </c>
      <c r="J133" s="115" t="str">
        <f>'4.6.詳細設計 (アクション)'!J33</f>
        <v>menu_switch
group_menu_switch</v>
      </c>
      <c r="K133" s="115">
        <f>'4.6.詳細設計 (アクション)'!K33</f>
        <v>0</v>
      </c>
      <c r="L133" s="115">
        <f>'4.6.詳細設計 (アクション)'!L33</f>
        <v>0</v>
      </c>
      <c r="M133" s="115">
        <f>'4.6.詳細設計 (アクション)'!M33</f>
        <v>0</v>
      </c>
      <c r="N133" s="115" t="str">
        <f>'4.6.詳細設計 (アクション)'!N33</f>
        <v>○</v>
      </c>
    </row>
    <row r="134" spans="1:14" ht="66">
      <c r="A134" s="17"/>
      <c r="B134" s="115">
        <f>'4.6.詳細設計 (アクション)'!B34</f>
        <v>0</v>
      </c>
      <c r="C134" s="115">
        <f>'4.6.詳細設計 (アクション)'!C34</f>
        <v>0</v>
      </c>
      <c r="D134" s="115" t="str">
        <f>'4.6.詳細設計 (アクション)'!D34</f>
        <v>オプション選択</v>
      </c>
      <c r="E134" s="115" t="str">
        <f>'4.6.詳細設計 (アクション)'!E34</f>
        <v xml:space="preserve">クライアントを　＜グループ選択・複数選択・単体＞選択
スケジュール　＜即実行・日次/１回・周次・月次＞選択
詳細：（入力）
</v>
      </c>
      <c r="F134" s="170"/>
      <c r="G134" s="116">
        <f>'4.6.詳細設計 (アクション)'!G34</f>
        <v>42501</v>
      </c>
      <c r="H134" s="116">
        <f>'4.6.詳細設計 (アクション)'!H34</f>
        <v>42500</v>
      </c>
      <c r="I134" s="117">
        <f>'4.6.詳細設計 (アクション)'!I34</f>
        <v>1</v>
      </c>
      <c r="J134" s="115">
        <f>'4.6.詳細設計 (アクション)'!J34</f>
        <v>0</v>
      </c>
      <c r="K134" s="115">
        <f>'4.6.詳細設計 (アクション)'!K34</f>
        <v>0</v>
      </c>
      <c r="L134" s="115">
        <f>'4.6.詳細設計 (アクション)'!L34</f>
        <v>0</v>
      </c>
      <c r="M134" s="115">
        <f>'4.6.詳細設計 (アクション)'!M34</f>
        <v>0</v>
      </c>
      <c r="N134" s="115" t="str">
        <f>'4.6.詳細設計 (アクション)'!N34</f>
        <v>○</v>
      </c>
    </row>
    <row r="135" spans="1:14" ht="33">
      <c r="A135" s="17"/>
      <c r="B135" s="115">
        <f>'4.6.詳細設計 (アクション)'!B35</f>
        <v>0</v>
      </c>
      <c r="C135" s="115">
        <f>'4.6.詳細設計 (アクション)'!C35</f>
        <v>0</v>
      </c>
      <c r="D135" s="115" t="str">
        <f>'4.6.詳細設計 (アクション)'!D35</f>
        <v>処理内容</v>
      </c>
      <c r="E135" s="115" t="str">
        <f>'4.6.詳細設計 (アクション)'!E35</f>
        <v xml:space="preserve">１．コンピュータテンプレートのメニューを割り当て、デフォルトに設定する
</v>
      </c>
      <c r="F135" s="170"/>
      <c r="G135" s="116">
        <f>'4.6.詳細設計 (アクション)'!G35</f>
        <v>42501</v>
      </c>
      <c r="H135" s="116">
        <f>'4.6.詳細設計 (アクション)'!H35</f>
        <v>42500</v>
      </c>
      <c r="I135" s="117">
        <f>'4.6.詳細設計 (アクション)'!I35</f>
        <v>1</v>
      </c>
      <c r="J135" s="115">
        <f>'4.6.詳細設計 (アクション)'!J35</f>
        <v>0</v>
      </c>
      <c r="K135" s="115">
        <f>'4.6.詳細設計 (アクション)'!K35</f>
        <v>0</v>
      </c>
      <c r="L135" s="115">
        <f>'4.6.詳細設計 (アクション)'!L35</f>
        <v>0</v>
      </c>
      <c r="M135" s="115">
        <f>'4.6.詳細設計 (アクション)'!M35</f>
        <v>0</v>
      </c>
      <c r="N135" s="115" t="str">
        <f>'4.6.詳細設計 (アクション)'!N35</f>
        <v>○</v>
      </c>
    </row>
    <row r="136" spans="1:14" ht="49.5">
      <c r="A136" s="17"/>
      <c r="B136" s="115">
        <f>'4.6.詳細設計 (アクション)'!B36</f>
        <v>0</v>
      </c>
      <c r="C136" s="115">
        <f>'4.6.詳細設計 (アクション)'!C36</f>
        <v>0</v>
      </c>
      <c r="D136" s="115" t="str">
        <f>'4.6.詳細設計 (アクション)'!D36</f>
        <v>実行結果</v>
      </c>
      <c r="E136" s="115" t="str">
        <f>'4.6.詳細設計 (アクション)'!E36</f>
        <v xml:space="preserve">・成功　すべての端末にメニューを割り当てた
・失敗
</v>
      </c>
      <c r="F136" s="171"/>
      <c r="G136" s="116">
        <f>'4.6.詳細設計 (アクション)'!G36</f>
        <v>42501</v>
      </c>
      <c r="H136" s="116">
        <f>'4.6.詳細設計 (アクション)'!H36</f>
        <v>42500</v>
      </c>
      <c r="I136" s="117">
        <f>'4.6.詳細設計 (アクション)'!I36</f>
        <v>1</v>
      </c>
      <c r="J136" s="115">
        <f>'4.6.詳細設計 (アクション)'!J36</f>
        <v>0</v>
      </c>
      <c r="K136" s="115">
        <f>'4.6.詳細設計 (アクション)'!K36</f>
        <v>0</v>
      </c>
      <c r="L136" s="115">
        <f>'4.6.詳細設計 (アクション)'!L36</f>
        <v>0</v>
      </c>
      <c r="M136" s="115">
        <f>'4.6.詳細設計 (アクション)'!M36</f>
        <v>0</v>
      </c>
      <c r="N136" s="115" t="str">
        <f>'4.6.詳細設計 (アクション)'!N36</f>
        <v>○</v>
      </c>
    </row>
    <row r="137" spans="1:14" ht="66">
      <c r="A137" s="17"/>
      <c r="B137" s="115" t="str">
        <f>'4.6.詳細設計 (アクション)'!B37</f>
        <v>動作</v>
      </c>
      <c r="C137" s="115" t="str">
        <f>'4.6.詳細設計 (アクション)'!C37</f>
        <v>「起動デバイス」ボタンをクリックする。</v>
      </c>
      <c r="D137" s="115" t="str">
        <f>'4.6.詳細設計 (アクション)'!D37</f>
        <v>オプションの設定をする</v>
      </c>
      <c r="E137" s="115" t="str">
        <f>'4.6.詳細設計 (アクション)'!E37</f>
        <v xml:space="preserve">ブートメニュー：　○表示しない　○表示する　●変更しない
起動デバイス：　（初期値：変更しない）
　　　　　　　　　　　ネットワーク・ローカルブート・キャッシュされたOS・ユーザが選択　より選択
</v>
      </c>
      <c r="F137" s="169" t="str">
        <f>'4.6.詳細設計 (アクション)'!F37</f>
        <v>高周俊</v>
      </c>
      <c r="G137" s="116">
        <f>'4.6.詳細設計 (アクション)'!G37</f>
        <v>42447</v>
      </c>
      <c r="H137" s="116">
        <f>'4.6.詳細設計 (アクション)'!H37</f>
        <v>42474</v>
      </c>
      <c r="I137" s="117">
        <f>'4.6.詳細設計 (アクション)'!I37</f>
        <v>1</v>
      </c>
      <c r="J137" s="115" t="str">
        <f>'4.6.詳細設計 (アクション)'!J37</f>
        <v>start_device
group_start_device</v>
      </c>
      <c r="K137" s="115">
        <f>'4.6.詳細設計 (アクション)'!K37</f>
        <v>0</v>
      </c>
      <c r="L137" s="115">
        <f>'4.6.詳細設計 (アクション)'!L37</f>
        <v>0</v>
      </c>
      <c r="M137" s="115">
        <f>'4.6.詳細設計 (アクション)'!M37</f>
        <v>0</v>
      </c>
      <c r="N137" s="115" t="str">
        <f>'4.6.詳細設計 (アクション)'!N37</f>
        <v>○</v>
      </c>
    </row>
    <row r="138" spans="1:14" ht="66">
      <c r="A138" s="17"/>
      <c r="B138" s="115">
        <f>'4.6.詳細設計 (アクション)'!B38</f>
        <v>0</v>
      </c>
      <c r="C138" s="115">
        <f>'4.6.詳細設計 (アクション)'!C38</f>
        <v>0</v>
      </c>
      <c r="D138" s="115" t="str">
        <f>'4.6.詳細設計 (アクション)'!D38</f>
        <v>オプション選択</v>
      </c>
      <c r="E138" s="115" t="str">
        <f>'4.6.詳細設計 (アクション)'!E38</f>
        <v xml:space="preserve">クライアントを　＜グループ選択・複数選択・単体＞選択
スケジュール　＜即実行・日次/１回・周次・月次＞選択
詳細：（入力）
</v>
      </c>
      <c r="F138" s="170"/>
      <c r="G138" s="116">
        <f>'4.6.詳細設計 (アクション)'!G38</f>
        <v>42447</v>
      </c>
      <c r="H138" s="116">
        <f>'4.6.詳細設計 (アクション)'!H38</f>
        <v>42474</v>
      </c>
      <c r="I138" s="117">
        <f>'4.6.詳細設計 (アクション)'!I38</f>
        <v>1</v>
      </c>
      <c r="J138" s="115">
        <f>'4.6.詳細設計 (アクション)'!J38</f>
        <v>0</v>
      </c>
      <c r="K138" s="115">
        <f>'4.6.詳細設計 (アクション)'!K38</f>
        <v>0</v>
      </c>
      <c r="L138" s="115">
        <f>'4.6.詳細設計 (アクション)'!L38</f>
        <v>0</v>
      </c>
      <c r="M138" s="115">
        <f>'4.6.詳細設計 (アクション)'!M38</f>
        <v>0</v>
      </c>
      <c r="N138" s="115" t="str">
        <f>'4.6.詳細設計 (アクション)'!N38</f>
        <v>○</v>
      </c>
    </row>
    <row r="139" spans="1:14" ht="49.5">
      <c r="A139" s="17"/>
      <c r="B139" s="115">
        <f>'4.6.詳細設計 (アクション)'!B39</f>
        <v>0</v>
      </c>
      <c r="C139" s="115">
        <f>'4.6.詳細設計 (アクション)'!C39</f>
        <v>0</v>
      </c>
      <c r="D139" s="115" t="str">
        <f>'4.6.詳細設計 (アクション)'!D39</f>
        <v>処理内容</v>
      </c>
      <c r="E139" s="115" t="str">
        <f>'4.6.詳細設計 (アクション)'!E39</f>
        <v xml:space="preserve">１．ブートメニューの表示・非表示を切り替える
２．起動デバイスを変更する
</v>
      </c>
      <c r="F139" s="170"/>
      <c r="G139" s="116">
        <f>'4.6.詳細設計 (アクション)'!G39</f>
        <v>42447</v>
      </c>
      <c r="H139" s="116">
        <f>'4.6.詳細設計 (アクション)'!H39</f>
        <v>42474</v>
      </c>
      <c r="I139" s="117">
        <f>'4.6.詳細設計 (アクション)'!I39</f>
        <v>1</v>
      </c>
      <c r="J139" s="115">
        <f>'4.6.詳細設計 (アクション)'!J39</f>
        <v>0</v>
      </c>
      <c r="K139" s="115">
        <f>'4.6.詳細設計 (アクション)'!K39</f>
        <v>0</v>
      </c>
      <c r="L139" s="115">
        <f>'4.6.詳細設計 (アクション)'!L39</f>
        <v>0</v>
      </c>
      <c r="M139" s="115">
        <f>'4.6.詳細設計 (アクション)'!M39</f>
        <v>0</v>
      </c>
      <c r="N139" s="115" t="str">
        <f>'4.6.詳細設計 (アクション)'!N39</f>
        <v>○</v>
      </c>
    </row>
    <row r="140" spans="1:14" ht="49.5">
      <c r="A140" s="17"/>
      <c r="B140" s="115">
        <f>'4.6.詳細設計 (アクション)'!B40</f>
        <v>0</v>
      </c>
      <c r="C140" s="115">
        <f>'4.6.詳細設計 (アクション)'!C40</f>
        <v>0</v>
      </c>
      <c r="D140" s="115" t="str">
        <f>'4.6.詳細設計 (アクション)'!D40</f>
        <v>実行結果</v>
      </c>
      <c r="E140" s="115" t="str">
        <f>'4.6.詳細設計 (アクション)'!E40</f>
        <v xml:space="preserve">・成功　すべての端末にブートメニューの表示、非表示、起動デバイスを変更した。
・失敗
</v>
      </c>
      <c r="F140" s="171"/>
      <c r="G140" s="116">
        <f>'4.6.詳細設計 (アクション)'!G40</f>
        <v>42447</v>
      </c>
      <c r="H140" s="116">
        <f>'4.6.詳細設計 (アクション)'!H40</f>
        <v>42474</v>
      </c>
      <c r="I140" s="117">
        <f>'4.6.詳細設計 (アクション)'!I40</f>
        <v>1</v>
      </c>
      <c r="J140" s="115">
        <f>'4.6.詳細設計 (アクション)'!J40</f>
        <v>0</v>
      </c>
      <c r="K140" s="115">
        <f>'4.6.詳細設計 (アクション)'!K40</f>
        <v>0</v>
      </c>
      <c r="L140" s="115">
        <f>'4.6.詳細設計 (アクション)'!L40</f>
        <v>0</v>
      </c>
      <c r="M140" s="115">
        <f>'4.6.詳細設計 (アクション)'!M40</f>
        <v>0</v>
      </c>
      <c r="N140" s="115" t="str">
        <f>'4.6.詳細設計 (アクション)'!N40</f>
        <v>○</v>
      </c>
    </row>
    <row r="141" spans="1:14" ht="115.5">
      <c r="A141" s="17"/>
      <c r="B141" s="115" t="str">
        <f>'4.6.詳細設計 (アクション)'!B41</f>
        <v>動作</v>
      </c>
      <c r="C141" s="115" t="str">
        <f>'4.6.詳細設計 (アクション)'!C41</f>
        <v>「自動更新」ボタンをクリックする。</v>
      </c>
      <c r="D141" s="115" t="str">
        <f>'4.6.詳細設計 (アクション)'!D41</f>
        <v>オプションの設定をする</v>
      </c>
      <c r="E141" s="115" t="str">
        <f>'4.6.詳細設計 (アクション)'!E41</f>
        <v xml:space="preserve">書込み方式：　●アクティブ更新（初期値）、○通常更新
更新待機時間：　（初期値：600）秒
☑VDISKを利用中の端末が存在した場合、シャットダウンして作業する（初期値チェックする）
☑作業端末が起動していた場合にはシャットダウンする（初期値チェックする）
☑VDISK動作試験を実施する（初期値チェックする）
更新メモ：（入力）
</v>
      </c>
      <c r="F141" s="169" t="str">
        <f>'4.6.詳細設計 (アクション)'!F41</f>
        <v>高周俊</v>
      </c>
      <c r="G141" s="116">
        <f>'4.6.詳細設計 (アクション)'!G41</f>
        <v>42502</v>
      </c>
      <c r="H141" s="116">
        <f>'4.6.詳細設計 (アクション)'!H41</f>
        <v>0</v>
      </c>
      <c r="I141" s="117">
        <f>'4.6.詳細設計 (アクション)'!I41</f>
        <v>0.9</v>
      </c>
      <c r="J141" s="115" t="str">
        <f>'4.6.詳細設計 (アクション)'!J41</f>
        <v>auto_update</v>
      </c>
      <c r="K141" s="115" t="str">
        <f>'4.6.詳細設計 (アクション)'!K41</f>
        <v>Shutdown if there are starting clients which use this VDISK
Shutdown if this client is starting
Perform VDISK action exam</v>
      </c>
      <c r="L141" s="115">
        <f>'4.6.詳細設計 (アクション)'!L41</f>
        <v>0</v>
      </c>
      <c r="M141" s="115">
        <f>'4.6.詳細設計 (アクション)'!M41</f>
        <v>0</v>
      </c>
      <c r="N141" s="115" t="str">
        <f>'4.6.詳細設計 (アクション)'!N41</f>
        <v>○</v>
      </c>
    </row>
    <row r="142" spans="1:14" ht="66">
      <c r="A142" s="17"/>
      <c r="B142" s="115">
        <f>'4.6.詳細設計 (アクション)'!B42</f>
        <v>0</v>
      </c>
      <c r="C142" s="115">
        <f>'4.6.詳細設計 (アクション)'!C42</f>
        <v>0</v>
      </c>
      <c r="D142" s="115" t="str">
        <f>'4.6.詳細設計 (アクション)'!D42</f>
        <v>オプション選択</v>
      </c>
      <c r="E142" s="115" t="str">
        <f>'4.6.詳細設計 (アクション)'!E42</f>
        <v xml:space="preserve">クライアントを　＜単体＞選択
スケジュール　＜即実行・日次/１回・周次・月次＞選択
詳細：（入力）
</v>
      </c>
      <c r="F142" s="170"/>
      <c r="G142" s="116">
        <f>'4.6.詳細設計 (アクション)'!G42</f>
        <v>42502</v>
      </c>
      <c r="H142" s="116">
        <f>'4.6.詳細設計 (アクション)'!H42</f>
        <v>0</v>
      </c>
      <c r="I142" s="117">
        <f>'4.6.詳細設計 (アクション)'!I42</f>
        <v>0.9</v>
      </c>
      <c r="J142" s="115">
        <f>'4.6.詳細設計 (アクション)'!J42</f>
        <v>0</v>
      </c>
      <c r="K142" s="115">
        <f>'4.6.詳細設計 (アクション)'!K42</f>
        <v>0</v>
      </c>
      <c r="L142" s="115">
        <f>'4.6.詳細設計 (アクション)'!L42</f>
        <v>0</v>
      </c>
      <c r="M142" s="115">
        <f>'4.6.詳細設計 (アクション)'!M42</f>
        <v>0</v>
      </c>
      <c r="N142" s="115" t="str">
        <f>'4.6.詳細設計 (アクション)'!N42</f>
        <v>○</v>
      </c>
    </row>
    <row r="143" spans="1:14" ht="313.5">
      <c r="A143" s="17"/>
      <c r="B143" s="115">
        <f>'4.6.詳細設計 (アクション)'!B43</f>
        <v>0</v>
      </c>
      <c r="C143" s="115">
        <f>'4.6.詳細設計 (アクション)'!C43</f>
        <v>0</v>
      </c>
      <c r="D143" s="115" t="str">
        <f>'4.6.詳細設計 (アクション)'!D43</f>
        <v>処理内容</v>
      </c>
      <c r="E143" s="115" t="str">
        <f>'4.6.詳細設計 (アクション)'!E43</f>
        <v xml:space="preserve">１．☑作業端末が起動していた場合にはシャットダウンする
　→チェックされていない場合
　　　端末が起動している場合、異常終了①
　→チェックされている場合
　　　端末が起動している場合、停止させる
２．現在のデフォルトメニューを保持する
３．書込み方式を変更するSetPackMode
　　　　→失敗したら、異常終了①
　　　　→既に更新モードなら次の処理にすすむ
４．クライアントにイメージを割り当てる（デフォルトメニューを変更）
５．端末を起動する
　　　　→失敗したら、異常終了①
６．起動確認する
　　　　→失敗したら、異常終了①
７．指定時間待機する
８．停止する
　　　　→失敗したら、異常終了①
</v>
      </c>
      <c r="F143" s="170"/>
      <c r="G143" s="116">
        <f>'4.6.詳細設計 (アクション)'!G43</f>
        <v>42502</v>
      </c>
      <c r="H143" s="116">
        <f>'4.6.詳細設計 (アクション)'!H43</f>
        <v>0</v>
      </c>
      <c r="I143" s="117">
        <f>'4.6.詳細設計 (アクション)'!I43</f>
        <v>0.9</v>
      </c>
      <c r="J143" s="115">
        <f>'4.6.詳細設計 (アクション)'!J43</f>
        <v>0</v>
      </c>
      <c r="K143" s="115">
        <f>'4.6.詳細設計 (アクション)'!K43</f>
        <v>0</v>
      </c>
      <c r="L143" s="115">
        <f>'4.6.詳細設計 (アクション)'!L43</f>
        <v>0</v>
      </c>
      <c r="M143" s="115">
        <f>'4.6.詳細設計 (アクション)'!M43</f>
        <v>0</v>
      </c>
      <c r="N143" s="115" t="str">
        <f>'4.6.詳細設計 (アクション)'!N43</f>
        <v>○</v>
      </c>
    </row>
    <row r="144" spans="1:14" ht="214.5">
      <c r="A144" s="17"/>
      <c r="B144" s="115">
        <f>'4.6.詳細設計 (アクション)'!B44</f>
        <v>0</v>
      </c>
      <c r="C144" s="115">
        <f>'4.6.詳細設計 (アクション)'!C44</f>
        <v>0</v>
      </c>
      <c r="D144" s="115">
        <f>'4.6.詳細設計 (アクション)'!D44</f>
        <v>0</v>
      </c>
      <c r="E144" s="115" t="str">
        <f>'4.6.詳細設計 (アクション)'!E44</f>
        <v xml:space="preserve">９．☑VDISKを利用中の端末が存在した場合、シャットダウンして作業する
　→チェックされている場合
　　　ディスクイメージを使用している端末が起動している場合、停止させる
　→チェックされていない場合
　　　ディスクイメージを使用している端末が端末が起動している場合、異常終了②
１０．書込み方式を変更するSetPackExitUpdateMode
　　　　→失敗したら、異常終了①
１１．端末を起動し、１２０秒後、停止します。
１２．起動でエラーが発生した場合、ロールバックを実行する
　　　　　→異常終了③
１３．（２．）で保持しているデフォルトメニューを戻す。
</v>
      </c>
      <c r="F144" s="170"/>
      <c r="G144" s="116">
        <f>'4.6.詳細設計 (アクション)'!G44</f>
        <v>42502</v>
      </c>
      <c r="H144" s="116">
        <f>'4.6.詳細設計 (アクション)'!H44</f>
        <v>0</v>
      </c>
      <c r="I144" s="117">
        <f>'4.6.詳細設計 (アクション)'!I44</f>
        <v>0.9</v>
      </c>
      <c r="J144" s="115">
        <f>'4.6.詳細設計 (アクション)'!J44</f>
        <v>0</v>
      </c>
      <c r="K144" s="115">
        <f>'4.6.詳細設計 (アクション)'!K44</f>
        <v>0</v>
      </c>
      <c r="L144" s="115">
        <f>'4.6.詳細設計 (アクション)'!L44</f>
        <v>0</v>
      </c>
      <c r="M144" s="115">
        <f>'4.6.詳細設計 (アクション)'!M44</f>
        <v>0</v>
      </c>
      <c r="N144" s="115" t="str">
        <f>'4.6.詳細設計 (アクション)'!N44</f>
        <v>○</v>
      </c>
    </row>
    <row r="145" spans="1:14" ht="148.5">
      <c r="A145" s="17"/>
      <c r="B145" s="115">
        <f>'4.6.詳細設計 (アクション)'!B45</f>
        <v>0</v>
      </c>
      <c r="C145" s="115">
        <f>'4.6.詳細設計 (アクション)'!C45</f>
        <v>0</v>
      </c>
      <c r="D145" s="115" t="str">
        <f>'4.6.詳細設計 (アクション)'!D45</f>
        <v>エラー処理内容</v>
      </c>
      <c r="E145" s="115" t="str">
        <f>'4.6.詳細設計 (アクション)'!E45</f>
        <v xml:space="preserve">異常終了①
　エラーメール送信後、メニューを戻す。
異常終了②
　更新取り消し　→　エラーメール送信後、メニューを戻す。
異常終了③
　ロールバック　　→　エラーメール送信後、メニューを戻す。
</v>
      </c>
      <c r="F145" s="170"/>
      <c r="G145" s="116">
        <f>'4.6.詳細設計 (アクション)'!G45</f>
        <v>42502</v>
      </c>
      <c r="H145" s="116">
        <f>'4.6.詳細設計 (アクション)'!H45</f>
        <v>0</v>
      </c>
      <c r="I145" s="117">
        <f>'4.6.詳細設計 (アクション)'!I45</f>
        <v>0.9</v>
      </c>
      <c r="J145" s="115">
        <f>'4.6.詳細設計 (アクション)'!J45</f>
        <v>0</v>
      </c>
      <c r="K145" s="115">
        <f>'4.6.詳細設計 (アクション)'!K45</f>
        <v>0</v>
      </c>
      <c r="L145" s="115">
        <f>'4.6.詳細設計 (アクション)'!L45</f>
        <v>0</v>
      </c>
      <c r="M145" s="115">
        <f>'4.6.詳細設計 (アクション)'!M45</f>
        <v>0</v>
      </c>
      <c r="N145" s="115" t="str">
        <f>'4.6.詳細設計 (アクション)'!N45</f>
        <v>○</v>
      </c>
    </row>
    <row r="146" spans="1:14" ht="66">
      <c r="A146" s="17"/>
      <c r="B146" s="115">
        <f>'4.6.詳細設計 (アクション)'!B46</f>
        <v>0</v>
      </c>
      <c r="C146" s="115">
        <f>'4.6.詳細設計 (アクション)'!C46</f>
        <v>0</v>
      </c>
      <c r="D146" s="115" t="str">
        <f>'4.6.詳細設計 (アクション)'!D46</f>
        <v>実行結果</v>
      </c>
      <c r="E146" s="115" t="str">
        <f>'4.6.詳細設計 (アクション)'!E46</f>
        <v xml:space="preserve">・成功　すべての処理が正常に動作した
・失敗
　→エラーが発生した場合、メールを送信する。
</v>
      </c>
      <c r="F146" s="170"/>
      <c r="G146" s="116">
        <f>'4.6.詳細設計 (アクション)'!G46</f>
        <v>42502</v>
      </c>
      <c r="H146" s="116">
        <f>'4.6.詳細設計 (アクション)'!H46</f>
        <v>0</v>
      </c>
      <c r="I146" s="117">
        <f>'4.6.詳細設計 (アクション)'!I46</f>
        <v>0.9</v>
      </c>
      <c r="J146" s="115">
        <f>'4.6.詳細設計 (アクション)'!J46</f>
        <v>0</v>
      </c>
      <c r="K146" s="115">
        <f>'4.6.詳細設計 (アクション)'!K46</f>
        <v>0</v>
      </c>
      <c r="L146" s="115">
        <f>'4.6.詳細設計 (アクション)'!L46</f>
        <v>0</v>
      </c>
      <c r="M146" s="115">
        <f>'4.6.詳細設計 (アクション)'!M46</f>
        <v>0</v>
      </c>
      <c r="N146" s="115" t="str">
        <f>'4.6.詳細設計 (アクション)'!N46</f>
        <v>○</v>
      </c>
    </row>
    <row r="147" spans="1:14" ht="49.5">
      <c r="A147" s="17"/>
      <c r="B147" s="115" t="str">
        <f>'4.6.詳細設計 (アクション)'!B47</f>
        <v>動作</v>
      </c>
      <c r="C147" s="115" t="str">
        <f>'4.6.詳細設計 (アクション)'!C47</f>
        <v>「VDISKコピー」ボタンをクリックする。</v>
      </c>
      <c r="D147" s="115" t="str">
        <f>'4.6.詳細設計 (アクション)'!D47</f>
        <v>オプションの設定をする</v>
      </c>
      <c r="E147" s="115" t="str">
        <f>'4.6.詳細設計 (アクション)'!E47</f>
        <v xml:space="preserve">コピー先　VDISK名
コピー元　VDISK名
</v>
      </c>
      <c r="F147" s="170"/>
      <c r="G147" s="116">
        <f>'4.6.詳細設計 (アクション)'!G47</f>
        <v>42489</v>
      </c>
      <c r="H147" s="116">
        <f>'4.6.詳細設計 (アクション)'!H47</f>
        <v>42487</v>
      </c>
      <c r="I147" s="117">
        <f>'4.6.詳細設計 (アクション)'!I47</f>
        <v>1</v>
      </c>
      <c r="J147" s="115" t="str">
        <f>'4.6.詳細設計 (アクション)'!J47</f>
        <v>disk_copy</v>
      </c>
      <c r="K147" s="115">
        <f>'4.6.詳細設計 (アクション)'!K47</f>
        <v>0</v>
      </c>
      <c r="L147" s="115">
        <f>'4.6.詳細設計 (アクション)'!L47</f>
        <v>0</v>
      </c>
      <c r="M147" s="115">
        <f>'4.6.詳細設計 (アクション)'!M47</f>
        <v>0</v>
      </c>
      <c r="N147" s="115">
        <f>'4.6.詳細設計 (アクション)'!N47</f>
        <v>0</v>
      </c>
    </row>
    <row r="148" spans="1:14" ht="66">
      <c r="A148" s="17"/>
      <c r="B148" s="115">
        <f>'4.6.詳細設計 (アクション)'!B48</f>
        <v>0</v>
      </c>
      <c r="C148" s="115">
        <f>'4.6.詳細設計 (アクション)'!C48</f>
        <v>0</v>
      </c>
      <c r="D148" s="115" t="str">
        <f>'4.6.詳細設計 (アクション)'!D48</f>
        <v>オプション選択</v>
      </c>
      <c r="E148" s="115" t="str">
        <f>'4.6.詳細設計 (アクション)'!E48</f>
        <v xml:space="preserve">イメージを　＜単体＞選択
スケジュール　＜即実行・日次/１回・周次・月次＞選択
詳細：（入力）
</v>
      </c>
      <c r="F148" s="170"/>
      <c r="G148" s="116">
        <f>'4.6.詳細設計 (アクション)'!G48</f>
        <v>42489</v>
      </c>
      <c r="H148" s="116">
        <f>'4.6.詳細設計 (アクション)'!H48</f>
        <v>42487</v>
      </c>
      <c r="I148" s="117">
        <f>'4.6.詳細設計 (アクション)'!I48</f>
        <v>1</v>
      </c>
      <c r="J148" s="115">
        <f>'4.6.詳細設計 (アクション)'!J48</f>
        <v>0</v>
      </c>
      <c r="K148" s="115">
        <f>'4.6.詳細設計 (アクション)'!K48</f>
        <v>0</v>
      </c>
      <c r="L148" s="115">
        <f>'4.6.詳細設計 (アクション)'!L48</f>
        <v>0</v>
      </c>
      <c r="M148" s="115">
        <f>'4.6.詳細設計 (アクション)'!M48</f>
        <v>0</v>
      </c>
      <c r="N148" s="115">
        <f>'4.6.詳細設計 (アクション)'!N48</f>
        <v>0</v>
      </c>
    </row>
    <row r="149" spans="1:14" ht="33">
      <c r="A149" s="17"/>
      <c r="B149" s="115">
        <f>'4.6.詳細設計 (アクション)'!B49</f>
        <v>0</v>
      </c>
      <c r="C149" s="115">
        <f>'4.6.詳細設計 (アクション)'!C49</f>
        <v>0</v>
      </c>
      <c r="D149" s="115" t="str">
        <f>'4.6.詳細設計 (アクション)'!D49</f>
        <v>処理内容</v>
      </c>
      <c r="E149" s="115" t="str">
        <f>'4.6.詳細設計 (アクション)'!E49</f>
        <v xml:space="preserve">１．イメージの実ファイルをコピーする
</v>
      </c>
      <c r="F149" s="170"/>
      <c r="G149" s="116">
        <f>'4.6.詳細設計 (アクション)'!G49</f>
        <v>42489</v>
      </c>
      <c r="H149" s="116">
        <f>'4.6.詳細設計 (アクション)'!H49</f>
        <v>42487</v>
      </c>
      <c r="I149" s="117">
        <f>'4.6.詳細設計 (アクション)'!I49</f>
        <v>1</v>
      </c>
      <c r="J149" s="115">
        <f>'4.6.詳細設計 (アクション)'!J49</f>
        <v>0</v>
      </c>
      <c r="K149" s="115">
        <f>'4.6.詳細設計 (アクション)'!K49</f>
        <v>0</v>
      </c>
      <c r="L149" s="115">
        <f>'4.6.詳細設計 (アクション)'!L49</f>
        <v>0</v>
      </c>
      <c r="M149" s="115">
        <f>'4.6.詳細設計 (アクション)'!M49</f>
        <v>0</v>
      </c>
      <c r="N149" s="115">
        <f>'4.6.詳細設計 (アクション)'!N49</f>
        <v>0</v>
      </c>
    </row>
    <row r="150" spans="1:14" ht="49.5">
      <c r="A150" s="17"/>
      <c r="B150" s="115">
        <f>'4.6.詳細設計 (アクション)'!B50</f>
        <v>0</v>
      </c>
      <c r="C150" s="115">
        <f>'4.6.詳細設計 (アクション)'!C50</f>
        <v>0</v>
      </c>
      <c r="D150" s="115" t="str">
        <f>'4.6.詳細設計 (アクション)'!D50</f>
        <v>実行結果</v>
      </c>
      <c r="E150" s="115" t="str">
        <f>'4.6.詳細設計 (アクション)'!E50</f>
        <v xml:space="preserve">・成功　上書きコピーする
・失敗
</v>
      </c>
      <c r="F150" s="171"/>
      <c r="G150" s="116">
        <f>'4.6.詳細設計 (アクション)'!G50</f>
        <v>42489</v>
      </c>
      <c r="H150" s="116">
        <f>'4.6.詳細設計 (アクション)'!H50</f>
        <v>42487</v>
      </c>
      <c r="I150" s="117">
        <f>'4.6.詳細設計 (アクション)'!I50</f>
        <v>1</v>
      </c>
      <c r="J150" s="115">
        <f>'4.6.詳細設計 (アクション)'!J50</f>
        <v>0</v>
      </c>
      <c r="K150" s="115">
        <f>'4.6.詳細設計 (アクション)'!K50</f>
        <v>0</v>
      </c>
      <c r="L150" s="115">
        <f>'4.6.詳細設計 (アクション)'!L50</f>
        <v>0</v>
      </c>
      <c r="M150" s="115">
        <f>'4.6.詳細設計 (アクション)'!M50</f>
        <v>0</v>
      </c>
      <c r="N150" s="115">
        <f>'4.6.詳細設計 (アクション)'!N50</f>
        <v>0</v>
      </c>
    </row>
    <row r="151" spans="1:14" ht="49.5">
      <c r="A151" s="17"/>
      <c r="B151" s="115" t="str">
        <f>'4.6.詳細設計 (アクション)'!B51</f>
        <v>動作</v>
      </c>
      <c r="C151" s="115" t="str">
        <f>'4.6.詳細設計 (アクション)'!C51</f>
        <v>「VDISKﾊﾞｯｸｱｯﾌﾟ」ボタンをクリックする。</v>
      </c>
      <c r="D151" s="115" t="str">
        <f>'4.6.詳細設計 (アクション)'!D51</f>
        <v>オプションの設定をする</v>
      </c>
      <c r="E151" s="115" t="str">
        <f>'4.6.詳細設計 (アクション)'!E51</f>
        <v xml:space="preserve">バックアップ　フォルダ：（パス入力）
バックアップ世代数：　(初期値：3）
</v>
      </c>
      <c r="F151" s="169" t="str">
        <f>'4.6.詳細設計 (アクション)'!F51</f>
        <v>高周俊</v>
      </c>
      <c r="G151" s="116">
        <f>'4.6.詳細設計 (アクション)'!G51</f>
        <v>42502</v>
      </c>
      <c r="H151" s="116">
        <f>'4.6.詳細設計 (アクション)'!H51</f>
        <v>42508</v>
      </c>
      <c r="I151" s="117">
        <f>'4.6.詳細設計 (アクション)'!I51</f>
        <v>1</v>
      </c>
      <c r="J151" s="115" t="str">
        <f>'4.6.詳細設計 (アクション)'!J51</f>
        <v>disk_backup</v>
      </c>
      <c r="K151" s="115">
        <f>'4.6.詳細設計 (アクション)'!K51</f>
        <v>0</v>
      </c>
      <c r="L151" s="115">
        <f>'4.6.詳細設計 (アクション)'!L51</f>
        <v>0</v>
      </c>
      <c r="M151" s="115">
        <f>'4.6.詳細設計 (アクション)'!M51</f>
        <v>0</v>
      </c>
      <c r="N151" s="115">
        <f>'4.6.詳細設計 (アクション)'!N51</f>
        <v>0</v>
      </c>
    </row>
    <row r="152" spans="1:14" ht="66">
      <c r="A152" s="17"/>
      <c r="B152" s="115">
        <f>'4.6.詳細設計 (アクション)'!B52</f>
        <v>0</v>
      </c>
      <c r="C152" s="115">
        <f>'4.6.詳細設計 (アクション)'!C52</f>
        <v>0</v>
      </c>
      <c r="D152" s="115" t="str">
        <f>'4.6.詳細設計 (アクション)'!D52</f>
        <v>オプション選択</v>
      </c>
      <c r="E152" s="115" t="str">
        <f>'4.6.詳細設計 (アクション)'!E52</f>
        <v xml:space="preserve">イメージを　＜複数＞選択
スケジュール　＜即実行・日次/１回・周次・月次＞選択
詳細：（入力）
</v>
      </c>
      <c r="F152" s="170"/>
      <c r="G152" s="116">
        <f>'4.6.詳細設計 (アクション)'!G52</f>
        <v>42502</v>
      </c>
      <c r="H152" s="116">
        <f>'4.6.詳細設計 (アクション)'!H52</f>
        <v>42508</v>
      </c>
      <c r="I152" s="117">
        <f>'4.6.詳細設計 (アクション)'!I52</f>
        <v>1</v>
      </c>
      <c r="J152" s="115" t="str">
        <f>'4.6.詳細設計 (アクション)'!J52</f>
        <v>VDISKPath=d:\osv</v>
      </c>
      <c r="K152" s="115">
        <f>'4.6.詳細設計 (アクション)'!K52</f>
        <v>0</v>
      </c>
      <c r="L152" s="115">
        <f>'4.6.詳細設計 (アクション)'!L52</f>
        <v>0</v>
      </c>
      <c r="M152" s="115">
        <f>'4.6.詳細設計 (アクション)'!M52</f>
        <v>0</v>
      </c>
      <c r="N152" s="115">
        <f>'4.6.詳細設計 (アクション)'!N52</f>
        <v>0</v>
      </c>
    </row>
    <row r="153" spans="1:14" ht="33">
      <c r="A153" s="17"/>
      <c r="B153" s="115">
        <f>'4.6.詳細設計 (アクション)'!B53</f>
        <v>0</v>
      </c>
      <c r="C153" s="115">
        <f>'4.6.詳細設計 (アクション)'!C53</f>
        <v>0</v>
      </c>
      <c r="D153" s="115" t="str">
        <f>'4.6.詳細設計 (アクション)'!D53</f>
        <v>処理内容</v>
      </c>
      <c r="E153" s="115" t="str">
        <f>'4.6.詳細設計 (アクション)'!E53</f>
        <v xml:space="preserve">１．登録されているVDISKの実ファイルをコピーする
</v>
      </c>
      <c r="F153" s="170"/>
      <c r="G153" s="116">
        <f>'4.6.詳細設計 (アクション)'!G53</f>
        <v>42502</v>
      </c>
      <c r="H153" s="116">
        <f>'4.6.詳細設計 (アクション)'!H53</f>
        <v>42508</v>
      </c>
      <c r="I153" s="117">
        <f>'4.6.詳細設計 (アクション)'!I53</f>
        <v>1</v>
      </c>
      <c r="J153" s="115">
        <f>'4.6.詳細設計 (アクション)'!J53</f>
        <v>0</v>
      </c>
      <c r="K153" s="115">
        <f>'4.6.詳細設計 (アクション)'!K53</f>
        <v>0</v>
      </c>
      <c r="L153" s="115">
        <f>'4.6.詳細設計 (アクション)'!L53</f>
        <v>0</v>
      </c>
      <c r="M153" s="115">
        <f>'4.6.詳細設計 (アクション)'!M53</f>
        <v>0</v>
      </c>
      <c r="N153" s="115">
        <f>'4.6.詳細設計 (アクション)'!N53</f>
        <v>0</v>
      </c>
    </row>
    <row r="154" spans="1:14" ht="49.5">
      <c r="A154" s="17"/>
      <c r="B154" s="115">
        <f>'4.6.詳細設計 (アクション)'!B54</f>
        <v>0</v>
      </c>
      <c r="C154" s="115">
        <f>'4.6.詳細設計 (アクション)'!C54</f>
        <v>0</v>
      </c>
      <c r="D154" s="115" t="str">
        <f>'4.6.詳細設計 (アクション)'!D54</f>
        <v>実行結果</v>
      </c>
      <c r="E154" s="115" t="str">
        <f>'4.6.詳細設計 (アクション)'!E54</f>
        <v xml:space="preserve">・成功　VIDKをコピーした。
・失敗
</v>
      </c>
      <c r="F154" s="171"/>
      <c r="G154" s="116">
        <f>'4.6.詳細設計 (アクション)'!G54</f>
        <v>42502</v>
      </c>
      <c r="H154" s="116">
        <f>'4.6.詳細設計 (アクション)'!H54</f>
        <v>42508</v>
      </c>
      <c r="I154" s="117">
        <f>'4.6.詳細設計 (アクション)'!I54</f>
        <v>1</v>
      </c>
      <c r="J154" s="115">
        <f>'4.6.詳細設計 (アクション)'!J54</f>
        <v>0</v>
      </c>
      <c r="K154" s="115">
        <f>'4.6.詳細設計 (アクション)'!K54</f>
        <v>0</v>
      </c>
      <c r="L154" s="115">
        <f>'4.6.詳細設計 (アクション)'!L54</f>
        <v>0</v>
      </c>
      <c r="M154" s="115">
        <f>'4.6.詳細設計 (アクション)'!M54</f>
        <v>0</v>
      </c>
      <c r="N154" s="115">
        <f>'4.6.詳細設計 (アクション)'!N54</f>
        <v>0</v>
      </c>
    </row>
    <row r="155" spans="1:14" ht="49.5">
      <c r="A155" s="17"/>
      <c r="B155" s="115" t="str">
        <f>'4.6.詳細設計 (アクション)'!B55</f>
        <v>動作</v>
      </c>
      <c r="C155" s="115" t="str">
        <f>'4.6.詳細設計 (アクション)'!C55</f>
        <v>「サーバ・スクリプト実行」ボタンをクリックする。</v>
      </c>
      <c r="D155" s="115" t="str">
        <f>'4.6.詳細設計 (アクション)'!D55</f>
        <v>オプションの設定をする</v>
      </c>
      <c r="E155" s="115" t="str">
        <f>'4.6.詳細設計 (アクション)'!E55</f>
        <v xml:space="preserve">サーバ側で、実行プログラムやスクリプトを実行します。
スクリプト：（入力）
</v>
      </c>
      <c r="F155" s="169" t="str">
        <f>'4.6.詳細設計 (アクション)'!F55</f>
        <v>王鑫</v>
      </c>
      <c r="G155" s="116">
        <f>'4.6.詳細設計 (アクション)'!G55</f>
        <v>42493</v>
      </c>
      <c r="H155" s="116">
        <f>'4.6.詳細設計 (アクション)'!H55</f>
        <v>0</v>
      </c>
      <c r="I155" s="117">
        <f>'4.6.詳細設計 (アクション)'!I55</f>
        <v>0.5</v>
      </c>
      <c r="J155" s="115" t="str">
        <f>'4.6.詳細設計 (アクション)'!J55</f>
        <v>script_exe</v>
      </c>
      <c r="K155" s="115">
        <f>'4.6.詳細設計 (アクション)'!K55</f>
        <v>0</v>
      </c>
      <c r="L155" s="115">
        <f>'4.6.詳細設計 (アクション)'!L55</f>
        <v>0</v>
      </c>
      <c r="M155" s="115">
        <f>'4.6.詳細設計 (アクション)'!M55</f>
        <v>0</v>
      </c>
      <c r="N155" s="115" t="str">
        <f>'4.6.詳細設計 (アクション)'!N55</f>
        <v>○</v>
      </c>
    </row>
    <row r="156" spans="1:14" ht="49.5">
      <c r="A156" s="17"/>
      <c r="B156" s="115">
        <f>'4.6.詳細設計 (アクション)'!B56</f>
        <v>0</v>
      </c>
      <c r="C156" s="115">
        <f>'4.6.詳細設計 (アクション)'!C56</f>
        <v>0</v>
      </c>
      <c r="D156" s="115" t="str">
        <f>'4.6.詳細設計 (アクション)'!D56</f>
        <v>オプション選択</v>
      </c>
      <c r="E156" s="115" t="str">
        <f>'4.6.詳細設計 (アクション)'!E56</f>
        <v xml:space="preserve">スケジュール　＜即実行・日次/１回・周次・月次＞選択
詳細：（入力）
</v>
      </c>
      <c r="F156" s="170"/>
      <c r="G156" s="116">
        <f>'4.6.詳細設計 (アクション)'!G56</f>
        <v>42493</v>
      </c>
      <c r="H156" s="116">
        <f>'4.6.詳細設計 (アクション)'!H56</f>
        <v>0</v>
      </c>
      <c r="I156" s="117">
        <f>'4.6.詳細設計 (アクション)'!I56</f>
        <v>0.5</v>
      </c>
      <c r="J156" s="115">
        <f>'4.6.詳細設計 (アクション)'!J56</f>
        <v>0</v>
      </c>
      <c r="K156" s="115">
        <f>'4.6.詳細設計 (アクション)'!K56</f>
        <v>0</v>
      </c>
      <c r="L156" s="115">
        <f>'4.6.詳細設計 (アクション)'!L56</f>
        <v>0</v>
      </c>
      <c r="M156" s="115">
        <f>'4.6.詳細設計 (アクション)'!M56</f>
        <v>0</v>
      </c>
      <c r="N156" s="115" t="str">
        <f>'4.6.詳細設計 (アクション)'!N56</f>
        <v>○</v>
      </c>
    </row>
    <row r="157" spans="1:14" ht="33">
      <c r="A157" s="17"/>
      <c r="B157" s="115">
        <f>'4.6.詳細設計 (アクション)'!B57</f>
        <v>0</v>
      </c>
      <c r="C157" s="115">
        <f>'4.6.詳細設計 (アクション)'!C57</f>
        <v>0</v>
      </c>
      <c r="D157" s="115" t="str">
        <f>'4.6.詳細設計 (アクション)'!D57</f>
        <v>処理内容</v>
      </c>
      <c r="E157" s="115" t="str">
        <f>'4.6.詳細設計 (アクション)'!E57</f>
        <v xml:space="preserve">１．指定したスクリプト、実行ファイルをサーバ上で実行する
</v>
      </c>
      <c r="F157" s="170"/>
      <c r="G157" s="116">
        <f>'4.6.詳細設計 (アクション)'!G57</f>
        <v>42493</v>
      </c>
      <c r="H157" s="116">
        <f>'4.6.詳細設計 (アクション)'!H57</f>
        <v>0</v>
      </c>
      <c r="I157" s="117">
        <f>'4.6.詳細設計 (アクション)'!I57</f>
        <v>0.5</v>
      </c>
      <c r="J157" s="115">
        <f>'4.6.詳細設計 (アクション)'!J57</f>
        <v>0</v>
      </c>
      <c r="K157" s="115">
        <f>'4.6.詳細設計 (アクション)'!K57</f>
        <v>0</v>
      </c>
      <c r="L157" s="115">
        <f>'4.6.詳細設計 (アクション)'!L57</f>
        <v>0</v>
      </c>
      <c r="M157" s="115">
        <f>'4.6.詳細設計 (アクション)'!M57</f>
        <v>0</v>
      </c>
      <c r="N157" s="115" t="str">
        <f>'4.6.詳細設計 (アクション)'!N57</f>
        <v>○</v>
      </c>
    </row>
    <row r="158" spans="1:14" ht="49.5">
      <c r="A158" s="17"/>
      <c r="B158" s="115">
        <f>'4.6.詳細設計 (アクション)'!B58</f>
        <v>0</v>
      </c>
      <c r="C158" s="115">
        <f>'4.6.詳細設計 (アクション)'!C58</f>
        <v>0</v>
      </c>
      <c r="D158" s="115" t="str">
        <f>'4.6.詳細設計 (アクション)'!D58</f>
        <v>実行結果</v>
      </c>
      <c r="E158" s="115" t="str">
        <f>'4.6.詳細設計 (アクション)'!E58</f>
        <v xml:space="preserve">・成功　すべての端末にブートメニューの表示、非表示、起動デバイスを変更した。
・失敗
</v>
      </c>
      <c r="F158" s="171"/>
      <c r="G158" s="116">
        <f>'4.6.詳細設計 (アクション)'!G58</f>
        <v>42493</v>
      </c>
      <c r="H158" s="116">
        <f>'4.6.詳細設計 (アクション)'!H58</f>
        <v>0</v>
      </c>
      <c r="I158" s="117">
        <f>'4.6.詳細設計 (アクション)'!I58</f>
        <v>0.5</v>
      </c>
      <c r="J158" s="115">
        <f>'4.6.詳細設計 (アクション)'!J58</f>
        <v>0</v>
      </c>
      <c r="K158" s="115">
        <f>'4.6.詳細設計 (アクション)'!K58</f>
        <v>0</v>
      </c>
      <c r="L158" s="115">
        <f>'4.6.詳細設計 (アクション)'!L58</f>
        <v>0</v>
      </c>
      <c r="M158" s="115">
        <f>'4.6.詳細設計 (アクション)'!M58</f>
        <v>0</v>
      </c>
      <c r="N158" s="115" t="str">
        <f>'4.6.詳細設計 (アクション)'!N58</f>
        <v>○</v>
      </c>
    </row>
    <row r="159" spans="1:14" ht="16.5">
      <c r="A159" s="17">
        <v>4.7</v>
      </c>
      <c r="B159" s="112" t="str">
        <f>'4.7.詳細設計 (Logs)'!B7</f>
        <v>動作</v>
      </c>
      <c r="C159" s="112" t="str">
        <f>'4.7.詳細設計 (Logs)'!C7</f>
        <v>「CSV」ボタンをクリックする</v>
      </c>
      <c r="D159" s="112" t="str">
        <f>'4.7.詳細設計 (Logs)'!D7</f>
        <v>表示されている一覧をCSV出力する</v>
      </c>
      <c r="E159" s="112" t="str">
        <f>'4.7.詳細設計 (Logs)'!E7</f>
        <v>出力できない。</v>
      </c>
      <c r="F159" s="112" t="str">
        <f>'4.7.詳細設計 (Logs)'!F7</f>
        <v>袁振中</v>
      </c>
      <c r="G159" s="113">
        <f>'4.7.詳細設計 (Logs)'!G7</f>
        <v>42447</v>
      </c>
      <c r="H159" s="113">
        <f>'4.7.詳細設計 (Logs)'!H7</f>
        <v>42440</v>
      </c>
      <c r="I159" s="114">
        <f>'4.7.詳細設計 (Logs)'!I7</f>
        <v>1</v>
      </c>
      <c r="J159" s="112">
        <f>'4.7.詳細設計 (Logs)'!J7</f>
        <v>0</v>
      </c>
      <c r="K159" s="112">
        <f>'4.7.詳細設計 (Logs)'!K7</f>
        <v>0</v>
      </c>
      <c r="L159" s="112">
        <f>'4.7.詳細設計 (Logs)'!L7</f>
        <v>0</v>
      </c>
      <c r="M159" s="112">
        <f>'4.7.詳細設計 (Logs)'!M7</f>
        <v>0</v>
      </c>
      <c r="N159" s="112">
        <f>'4.7.詳細設計 (Logs)'!N7</f>
        <v>0</v>
      </c>
    </row>
    <row r="160" spans="1:14" ht="16.5">
      <c r="A160" s="17"/>
      <c r="B160" s="80">
        <f>'4.7.詳細設計 (Logs)'!B8</f>
        <v>0</v>
      </c>
      <c r="C160" s="80" t="str">
        <f>'4.7.詳細設計 (Logs)'!C8</f>
        <v>「Excel」ボタンをクリックする</v>
      </c>
      <c r="D160" s="80" t="str">
        <f>'4.7.詳細設計 (Logs)'!D8</f>
        <v>表示されている一覧をExcel出力する</v>
      </c>
      <c r="E160" s="80" t="str">
        <f>'4.7.詳細設計 (Logs)'!E8</f>
        <v>出力できない。</v>
      </c>
      <c r="F160" s="80">
        <f>'4.7.詳細設計 (Logs)'!F8</f>
        <v>0</v>
      </c>
      <c r="G160" s="106">
        <f>'4.7.詳細設計 (Logs)'!G8</f>
        <v>0</v>
      </c>
      <c r="H160" s="106">
        <f>'4.7.詳細設計 (Logs)'!H8</f>
        <v>0</v>
      </c>
      <c r="I160" s="107">
        <f>'4.7.詳細設計 (Logs)'!I8</f>
        <v>0</v>
      </c>
      <c r="J160" s="80">
        <f>'4.7.詳細設計 (Logs)'!J8</f>
        <v>0</v>
      </c>
      <c r="K160" s="80">
        <f>'4.7.詳細設計 (Logs)'!K8</f>
        <v>0</v>
      </c>
      <c r="L160" s="80">
        <f>'4.7.詳細設計 (Logs)'!L8</f>
        <v>0</v>
      </c>
      <c r="M160" s="80">
        <f>'4.7.詳細設計 (Logs)'!M8</f>
        <v>0</v>
      </c>
      <c r="N160" s="80">
        <f>'4.7.詳細設計 (Logs)'!N8</f>
        <v>0</v>
      </c>
    </row>
    <row r="161" spans="1:14" ht="16.5">
      <c r="A161" s="17"/>
      <c r="B161" s="80">
        <f>'4.7.詳細設計 (Logs)'!B9</f>
        <v>0</v>
      </c>
      <c r="C161" s="80" t="str">
        <f>'4.7.詳細設計 (Logs)'!C9</f>
        <v>「PDF」ボタンをクリックする</v>
      </c>
      <c r="D161" s="80" t="str">
        <f>'4.7.詳細設計 (Logs)'!D9</f>
        <v>表示されている一覧をPDF出力する</v>
      </c>
      <c r="E161" s="80" t="str">
        <f>'4.7.詳細設計 (Logs)'!E9</f>
        <v>出力できない。</v>
      </c>
      <c r="F161" s="80">
        <f>'4.7.詳細設計 (Logs)'!F9</f>
        <v>0</v>
      </c>
      <c r="G161" s="106">
        <f>'4.7.詳細設計 (Logs)'!G9</f>
        <v>0</v>
      </c>
      <c r="H161" s="106">
        <f>'4.7.詳細設計 (Logs)'!H9</f>
        <v>0</v>
      </c>
      <c r="I161" s="107">
        <f>'4.7.詳細設計 (Logs)'!I9</f>
        <v>0</v>
      </c>
      <c r="J161" s="80">
        <f>'4.7.詳細設計 (Logs)'!J9</f>
        <v>0</v>
      </c>
      <c r="K161" s="80">
        <f>'4.7.詳細設計 (Logs)'!K9</f>
        <v>0</v>
      </c>
      <c r="L161" s="80">
        <f>'4.7.詳細設計 (Logs)'!L9</f>
        <v>0</v>
      </c>
      <c r="M161" s="80">
        <f>'4.7.詳細設計 (Logs)'!M9</f>
        <v>0</v>
      </c>
      <c r="N161" s="80">
        <f>'4.7.詳細設計 (Logs)'!N9</f>
        <v>0</v>
      </c>
    </row>
    <row r="162" spans="1:14" ht="115.5">
      <c r="A162" s="17"/>
      <c r="B162" s="112" t="str">
        <f>'4.7.詳細設計 (Logs)'!B10</f>
        <v>表示</v>
      </c>
      <c r="C162" s="112" t="str">
        <f>'4.7.詳細設計 (Logs)'!C10</f>
        <v>再描画</v>
      </c>
      <c r="D162" s="112" t="str">
        <f>'4.7.詳細設計 (Logs)'!D10</f>
        <v>再読み込み機能</v>
      </c>
      <c r="E162" s="112" t="str">
        <f>'4.7.詳細設計 (Logs)'!E10</f>
        <v>新規ボタンを追加し、画面の再描画処理を追加する</v>
      </c>
      <c r="F162" s="112" t="str">
        <f>'4.7.詳細設計 (Logs)'!F10</f>
        <v>袁振中</v>
      </c>
      <c r="G162" s="113">
        <f>'4.7.詳細設計 (Logs)'!G10</f>
        <v>42431</v>
      </c>
      <c r="H162" s="113">
        <f>'4.7.詳細設計 (Logs)'!H10</f>
        <v>42440</v>
      </c>
      <c r="I162" s="114">
        <f>'4.7.詳細設計 (Logs)'!I10</f>
        <v>1</v>
      </c>
      <c r="J162" s="112">
        <f>'4.7.詳細設計 (Logs)'!J10</f>
        <v>0</v>
      </c>
      <c r="K162" s="112">
        <f>'4.7.詳細設計 (Logs)'!K10</f>
        <v>0</v>
      </c>
      <c r="L162" s="112" t="str">
        <f>'4.7.詳細設計 (Logs)'!L10</f>
        <v>工程標準（例）</v>
      </c>
      <c r="M162" s="112">
        <f>'4.7.詳細設計 (Logs)'!M10</f>
        <v>0</v>
      </c>
      <c r="N162" s="112" t="str">
        <f>'4.7.詳細設計 (Logs)'!N10</f>
        <v>○</v>
      </c>
    </row>
    <row r="163" spans="1:14" ht="16.5">
      <c r="A163" s="17"/>
      <c r="B163" s="112" t="str">
        <f>'4.7.詳細設計 (Logs)'!B11</f>
        <v>表示</v>
      </c>
      <c r="C163" s="112" t="str">
        <f>'4.7.詳細設計 (Logs)'!C11</f>
        <v>一覧表示する</v>
      </c>
      <c r="D163" s="112" t="str">
        <f>'4.7.詳細設計 (Logs)'!D11</f>
        <v>クライアントから受信した操作ログを表示する</v>
      </c>
      <c r="E163" s="112">
        <f>'4.7.詳細設計 (Logs)'!E11</f>
        <v>0</v>
      </c>
      <c r="F163" s="181" t="str">
        <f>'4.7.詳細設計 (Logs)'!F11</f>
        <v>袁振中</v>
      </c>
      <c r="G163" s="166">
        <f>'4.7.詳細設計 (Logs)'!G11</f>
        <v>42437</v>
      </c>
      <c r="H163" s="113">
        <f>'4.7.詳細設計 (Logs)'!H11</f>
        <v>42440</v>
      </c>
      <c r="I163" s="114">
        <f>'4.7.詳細設計 (Logs)'!I11</f>
        <v>1</v>
      </c>
      <c r="J163" s="112">
        <f>'4.7.詳細設計 (Logs)'!J11</f>
        <v>0</v>
      </c>
      <c r="K163" s="112">
        <f>'4.7.詳細設計 (Logs)'!K11</f>
        <v>0</v>
      </c>
      <c r="L163" s="112">
        <f>'4.7.詳細設計 (Logs)'!L11</f>
        <v>0</v>
      </c>
      <c r="M163" s="112">
        <f>'4.7.詳細設計 (Logs)'!M11</f>
        <v>0</v>
      </c>
      <c r="N163" s="112" t="str">
        <f>'4.7.詳細設計 (Logs)'!N11</f>
        <v>○</v>
      </c>
    </row>
    <row r="164" spans="1:14" ht="16.5">
      <c r="A164" s="17"/>
      <c r="B164" s="112">
        <f>'4.7.詳細設計 (Logs)'!B12</f>
        <v>0</v>
      </c>
      <c r="C164" s="112">
        <f>'4.7.詳細設計 (Logs)'!C12</f>
        <v>0</v>
      </c>
      <c r="D164" s="112" t="str">
        <f>'4.7.詳細設計 (Logs)'!D12</f>
        <v>種類</v>
      </c>
      <c r="E164" s="112" t="str">
        <f>'4.7.詳細設計 (Logs)'!E12</f>
        <v>Term　or User</v>
      </c>
      <c r="F164" s="182"/>
      <c r="G164" s="167"/>
      <c r="H164" s="113">
        <f>'4.7.詳細設計 (Logs)'!H12</f>
        <v>0</v>
      </c>
      <c r="I164" s="114">
        <f>'4.7.詳細設計 (Logs)'!I12</f>
        <v>0</v>
      </c>
      <c r="J164" s="112">
        <f>'4.7.詳細設計 (Logs)'!J12</f>
        <v>0</v>
      </c>
      <c r="K164" s="112">
        <f>'4.7.詳細設計 (Logs)'!K12</f>
        <v>0</v>
      </c>
      <c r="L164" s="112">
        <f>'4.7.詳細設計 (Logs)'!L12</f>
        <v>0</v>
      </c>
      <c r="M164" s="112">
        <f>'4.7.詳細設計 (Logs)'!M12</f>
        <v>0</v>
      </c>
      <c r="N164" s="112" t="str">
        <f>'4.7.詳細設計 (Logs)'!N12</f>
        <v>○</v>
      </c>
    </row>
    <row r="165" spans="1:14" ht="16.5">
      <c r="A165" s="17"/>
      <c r="B165" s="112">
        <f>'4.7.詳細設計 (Logs)'!B13</f>
        <v>0</v>
      </c>
      <c r="C165" s="112">
        <f>'4.7.詳細設計 (Logs)'!C13</f>
        <v>0</v>
      </c>
      <c r="D165" s="112" t="str">
        <f>'4.7.詳細設計 (Logs)'!D13</f>
        <v>ホスト名</v>
      </c>
      <c r="E165" s="112" t="str">
        <f>'4.7.詳細設計 (Logs)'!E13</f>
        <v>ホスト名</v>
      </c>
      <c r="F165" s="182"/>
      <c r="G165" s="167"/>
      <c r="H165" s="113">
        <f>'4.7.詳細設計 (Logs)'!H13</f>
        <v>0</v>
      </c>
      <c r="I165" s="114">
        <f>'4.7.詳細設計 (Logs)'!I13</f>
        <v>0</v>
      </c>
      <c r="J165" s="112">
        <f>'4.7.詳細設計 (Logs)'!J13</f>
        <v>0</v>
      </c>
      <c r="K165" s="112">
        <f>'4.7.詳細設計 (Logs)'!K13</f>
        <v>0</v>
      </c>
      <c r="L165" s="112">
        <f>'4.7.詳細設計 (Logs)'!L13</f>
        <v>0</v>
      </c>
      <c r="M165" s="112">
        <f>'4.7.詳細設計 (Logs)'!M13</f>
        <v>0</v>
      </c>
      <c r="N165" s="112" t="str">
        <f>'4.7.詳細設計 (Logs)'!N13</f>
        <v>○</v>
      </c>
    </row>
    <row r="166" spans="1:14" ht="16.5">
      <c r="A166" s="17"/>
      <c r="B166" s="112">
        <f>'4.7.詳細設計 (Logs)'!B14</f>
        <v>0</v>
      </c>
      <c r="C166" s="112">
        <f>'4.7.詳細設計 (Logs)'!C14</f>
        <v>0</v>
      </c>
      <c r="D166" s="112" t="str">
        <f>'4.7.詳細設計 (Logs)'!D14</f>
        <v>時刻</v>
      </c>
      <c r="E166" s="112" t="str">
        <f>'4.7.詳細設計 (Logs)'!E14</f>
        <v>YYYY/MM/DD　hh:mm:ss</v>
      </c>
      <c r="F166" s="182"/>
      <c r="G166" s="167"/>
      <c r="H166" s="113">
        <f>'4.7.詳細設計 (Logs)'!H14</f>
        <v>0</v>
      </c>
      <c r="I166" s="114">
        <f>'4.7.詳細設計 (Logs)'!I14</f>
        <v>0</v>
      </c>
      <c r="J166" s="112">
        <f>'4.7.詳細設計 (Logs)'!J14</f>
        <v>0</v>
      </c>
      <c r="K166" s="112">
        <f>'4.7.詳細設計 (Logs)'!K14</f>
        <v>0</v>
      </c>
      <c r="L166" s="112">
        <f>'4.7.詳細設計 (Logs)'!L14</f>
        <v>0</v>
      </c>
      <c r="M166" s="112">
        <f>'4.7.詳細設計 (Logs)'!M14</f>
        <v>0</v>
      </c>
      <c r="N166" s="112" t="str">
        <f>'4.7.詳細設計 (Logs)'!N14</f>
        <v>○</v>
      </c>
    </row>
    <row r="167" spans="1:14" ht="16.5">
      <c r="A167" s="17"/>
      <c r="B167" s="112">
        <f>'4.7.詳細設計 (Logs)'!B15</f>
        <v>0</v>
      </c>
      <c r="C167" s="112">
        <f>'4.7.詳細設計 (Logs)'!C15</f>
        <v>0</v>
      </c>
      <c r="D167" s="112" t="str">
        <f>'4.7.詳細設計 (Logs)'!D15</f>
        <v>ユーザ名</v>
      </c>
      <c r="E167" s="112" t="str">
        <f>'4.7.詳細設計 (Logs)'!E15</f>
        <v>ユーザ名＠ドメイン名</v>
      </c>
      <c r="F167" s="182"/>
      <c r="G167" s="167"/>
      <c r="H167" s="113">
        <f>'4.7.詳細設計 (Logs)'!H15</f>
        <v>0</v>
      </c>
      <c r="I167" s="114">
        <f>'4.7.詳細設計 (Logs)'!I15</f>
        <v>0</v>
      </c>
      <c r="J167" s="112">
        <f>'4.7.詳細設計 (Logs)'!J15</f>
        <v>0</v>
      </c>
      <c r="K167" s="112">
        <f>'4.7.詳細設計 (Logs)'!K15</f>
        <v>0</v>
      </c>
      <c r="L167" s="112">
        <f>'4.7.詳細設計 (Logs)'!L15</f>
        <v>0</v>
      </c>
      <c r="M167" s="112">
        <f>'4.7.詳細設計 (Logs)'!M15</f>
        <v>0</v>
      </c>
      <c r="N167" s="112" t="str">
        <f>'4.7.詳細設計 (Logs)'!N15</f>
        <v>○</v>
      </c>
    </row>
    <row r="168" spans="1:14" ht="16.5">
      <c r="A168" s="17"/>
      <c r="B168" s="112">
        <f>'4.7.詳細設計 (Logs)'!B16</f>
        <v>0</v>
      </c>
      <c r="C168" s="112">
        <f>'4.7.詳細設計 (Logs)'!C16</f>
        <v>0</v>
      </c>
      <c r="D168" s="112" t="str">
        <f>'4.7.詳細設計 (Logs)'!D16</f>
        <v>OS</v>
      </c>
      <c r="E168" s="112" t="str">
        <f>'4.7.詳細設計 (Logs)'!E16</f>
        <v>Windwos　8.1　****</v>
      </c>
      <c r="F168" s="182"/>
      <c r="G168" s="167"/>
      <c r="H168" s="113">
        <f>'4.7.詳細設計 (Logs)'!H16</f>
        <v>0</v>
      </c>
      <c r="I168" s="114">
        <f>'4.7.詳細設計 (Logs)'!I16</f>
        <v>0</v>
      </c>
      <c r="J168" s="112">
        <f>'4.7.詳細設計 (Logs)'!J16</f>
        <v>0</v>
      </c>
      <c r="K168" s="112">
        <f>'4.7.詳細設計 (Logs)'!K16</f>
        <v>0</v>
      </c>
      <c r="L168" s="112">
        <f>'4.7.詳細設計 (Logs)'!L16</f>
        <v>0</v>
      </c>
      <c r="M168" s="112">
        <f>'4.7.詳細設計 (Logs)'!M16</f>
        <v>0</v>
      </c>
      <c r="N168" s="112" t="str">
        <f>'4.7.詳細設計 (Logs)'!N16</f>
        <v>○</v>
      </c>
    </row>
    <row r="169" spans="1:14" ht="16.5">
      <c r="A169" s="17"/>
      <c r="B169" s="112">
        <f>'4.7.詳細設計 (Logs)'!B17</f>
        <v>0</v>
      </c>
      <c r="C169" s="112">
        <f>'4.7.詳細設計 (Logs)'!C17</f>
        <v>0</v>
      </c>
      <c r="D169" s="112" t="str">
        <f>'4.7.詳細設計 (Logs)'!D17</f>
        <v>プロセスID</v>
      </c>
      <c r="E169" s="112">
        <f>'4.7.詳細設計 (Logs)'!E17</f>
        <v>9999</v>
      </c>
      <c r="F169" s="182"/>
      <c r="G169" s="167"/>
      <c r="H169" s="113">
        <f>'4.7.詳細設計 (Logs)'!H17</f>
        <v>0</v>
      </c>
      <c r="I169" s="114">
        <f>'4.7.詳細設計 (Logs)'!I17</f>
        <v>0</v>
      </c>
      <c r="J169" s="112">
        <f>'4.7.詳細設計 (Logs)'!J17</f>
        <v>0</v>
      </c>
      <c r="K169" s="112">
        <f>'4.7.詳細設計 (Logs)'!K17</f>
        <v>0</v>
      </c>
      <c r="L169" s="112">
        <f>'4.7.詳細設計 (Logs)'!L17</f>
        <v>0</v>
      </c>
      <c r="M169" s="112">
        <f>'4.7.詳細設計 (Logs)'!M17</f>
        <v>0</v>
      </c>
      <c r="N169" s="112" t="str">
        <f>'4.7.詳細設計 (Logs)'!N17</f>
        <v>○</v>
      </c>
    </row>
    <row r="170" spans="1:14" ht="16.5">
      <c r="A170" s="17"/>
      <c r="B170" s="112">
        <f>'4.7.詳細設計 (Logs)'!B18</f>
        <v>0</v>
      </c>
      <c r="C170" s="112">
        <f>'4.7.詳細設計 (Logs)'!C18</f>
        <v>0</v>
      </c>
      <c r="D170" s="112" t="str">
        <f>'4.7.詳細設計 (Logs)'!D18</f>
        <v>アプリケーション</v>
      </c>
      <c r="E170" s="112" t="str">
        <f>'4.7.詳細設計 (Logs)'!E18</f>
        <v>IEXPLORE　EXCEL　WORD・・・・etc</v>
      </c>
      <c r="F170" s="182"/>
      <c r="G170" s="167"/>
      <c r="H170" s="113">
        <f>'4.7.詳細設計 (Logs)'!H18</f>
        <v>0</v>
      </c>
      <c r="I170" s="114">
        <f>'4.7.詳細設計 (Logs)'!I18</f>
        <v>0</v>
      </c>
      <c r="J170" s="112">
        <f>'4.7.詳細設計 (Logs)'!J18</f>
        <v>0</v>
      </c>
      <c r="K170" s="112">
        <f>'4.7.詳細設計 (Logs)'!K18</f>
        <v>0</v>
      </c>
      <c r="L170" s="112">
        <f>'4.7.詳細設計 (Logs)'!L18</f>
        <v>0</v>
      </c>
      <c r="M170" s="112">
        <f>'4.7.詳細設計 (Logs)'!M18</f>
        <v>0</v>
      </c>
      <c r="N170" s="112" t="str">
        <f>'4.7.詳細設計 (Logs)'!N18</f>
        <v>○</v>
      </c>
    </row>
    <row r="171" spans="1:14" ht="16.5">
      <c r="A171" s="17"/>
      <c r="B171" s="112">
        <f>'4.7.詳細設計 (Logs)'!B19</f>
        <v>0</v>
      </c>
      <c r="C171" s="112">
        <f>'4.7.詳細設計 (Logs)'!C19</f>
        <v>0</v>
      </c>
      <c r="D171" s="112" t="str">
        <f>'4.7.詳細設計 (Logs)'!D19</f>
        <v>メッセージ</v>
      </c>
      <c r="E171" s="112" t="str">
        <f>'4.7.詳細設計 (Logs)'!E19</f>
        <v>START or STOP or LOGON or LOGOFF</v>
      </c>
      <c r="F171" s="183"/>
      <c r="G171" s="168"/>
      <c r="H171" s="113">
        <f>'4.7.詳細設計 (Logs)'!H19</f>
        <v>0</v>
      </c>
      <c r="I171" s="114">
        <f>'4.7.詳細設計 (Logs)'!I19</f>
        <v>0</v>
      </c>
      <c r="J171" s="112">
        <f>'4.7.詳細設計 (Logs)'!J19</f>
        <v>0</v>
      </c>
      <c r="K171" s="112">
        <f>'4.7.詳細設計 (Logs)'!K19</f>
        <v>0</v>
      </c>
      <c r="L171" s="112">
        <f>'4.7.詳細設計 (Logs)'!L19</f>
        <v>0</v>
      </c>
      <c r="M171" s="112">
        <f>'4.7.詳細設計 (Logs)'!M19</f>
        <v>0</v>
      </c>
      <c r="N171" s="112" t="str">
        <f>'4.7.詳細設計 (Logs)'!N19</f>
        <v>○</v>
      </c>
    </row>
    <row r="172" spans="1:14" ht="82.5">
      <c r="A172" s="17">
        <v>4.8</v>
      </c>
      <c r="B172" s="115" t="str">
        <f>'4.8.詳細設計 (ユーザ管理)'!B7</f>
        <v>動作</v>
      </c>
      <c r="C172" s="115" t="str">
        <f>'4.8.詳細設計 (ユーザ管理)'!C7</f>
        <v>ログオンする</v>
      </c>
      <c r="D172" s="115" t="str">
        <f>'4.8.詳細設計 (ユーザ管理)'!D7</f>
        <v>管理者「PW:123456」と教師「PW:654321」と２ユーザのみとなっており、カスタマイズできない。</v>
      </c>
      <c r="E172" s="115" t="str">
        <f>'4.8.詳細設計 (ユーザ管理)'!E7</f>
        <v>新規機能として追加
・カスタマズ画面の作成
・ユーザ新規・修正・削除（管理者は変更不可）
・パスワード
・メニュー毎に使用可・不可を設定可能にする</v>
      </c>
      <c r="F172" s="115" t="str">
        <f>'4.8.詳細設計 (ユーザ管理)'!F7</f>
        <v>袁振中</v>
      </c>
      <c r="G172" s="116">
        <f>'4.8.詳細設計 (ユーザ管理)'!G7</f>
        <v>42475</v>
      </c>
      <c r="H172" s="116">
        <f>'4.8.詳細設計 (ユーザ管理)'!H7</f>
        <v>42478</v>
      </c>
      <c r="I172" s="117">
        <f>'4.8.詳細設計 (ユーザ管理)'!I7</f>
        <v>1</v>
      </c>
      <c r="J172" s="115">
        <f>'4.8.詳細設計 (ユーザ管理)'!J7</f>
        <v>0</v>
      </c>
      <c r="K172" s="115">
        <f>'4.8.詳細設計 (ユーザ管理)'!K7</f>
        <v>0</v>
      </c>
      <c r="L172" s="115">
        <f>'4.8.詳細設計 (ユーザ管理)'!L7</f>
        <v>0</v>
      </c>
      <c r="M172" s="115">
        <f>'4.8.詳細設計 (ユーザ管理)'!M7</f>
        <v>0</v>
      </c>
      <c r="N172" s="115">
        <f>'4.8.詳細設計 (ユーザ管理)'!N7</f>
        <v>0</v>
      </c>
    </row>
    <row r="173" spans="1:14" ht="49.5">
      <c r="A173" s="17"/>
      <c r="B173" s="115">
        <f>'4.8.詳細設計 (ユーザ管理)'!B8</f>
        <v>0</v>
      </c>
      <c r="C173" s="115">
        <f>'4.8.詳細設計 (ユーザ管理)'!C8</f>
        <v>0</v>
      </c>
      <c r="D173" s="115" t="str">
        <f>'4.8.詳細設計 (ユーザ管理)'!D8</f>
        <v>教員でログオンすると「権限が不十分です。」とエラー発生する。</v>
      </c>
      <c r="E173" s="115" t="str">
        <f>'4.8.詳細設計 (ユーザ管理)'!E8</f>
        <v>現在教員は、クライアントメニュー操作のみ可能と固定設定されているので、カスタマイズ可能にする。
バグ修正</v>
      </c>
      <c r="F173" s="115" t="str">
        <f>'4.8.詳細設計 (ユーザ管理)'!F8</f>
        <v>袁振中</v>
      </c>
      <c r="G173" s="116">
        <f>'4.8.詳細設計 (ユーザ管理)'!G8</f>
        <v>42475</v>
      </c>
      <c r="H173" s="116">
        <f>'4.8.詳細設計 (ユーザ管理)'!H8</f>
        <v>42478</v>
      </c>
      <c r="I173" s="117">
        <f>'4.8.詳細設計 (ユーザ管理)'!I8</f>
        <v>1</v>
      </c>
      <c r="J173" s="115">
        <f>'4.8.詳細設計 (ユーザ管理)'!J8</f>
        <v>0</v>
      </c>
      <c r="K173" s="115">
        <f>'4.8.詳細設計 (ユーザ管理)'!K8</f>
        <v>0</v>
      </c>
      <c r="L173" s="115">
        <f>'4.8.詳細設計 (ユーザ管理)'!L8</f>
        <v>0</v>
      </c>
      <c r="M173" s="115">
        <f>'4.8.詳細設計 (ユーザ管理)'!M8</f>
        <v>0</v>
      </c>
      <c r="N173" s="115">
        <f>'4.8.詳細設計 (ユーザ管理)'!N8</f>
        <v>0</v>
      </c>
    </row>
    <row r="174" spans="1:14" ht="33">
      <c r="A174" s="17">
        <v>4.9000000000000004</v>
      </c>
      <c r="B174" s="112">
        <f>'4.9.詳細設計 (各種設定)'!B7</f>
        <v>0</v>
      </c>
      <c r="C174" s="112" t="str">
        <f>'4.9.詳細設計 (各種設定)'!C7</f>
        <v>NetKaleido.confファイルでの管理</v>
      </c>
      <c r="D174" s="112" t="str">
        <f>'4.9.詳細設計 (各種設定)'!D7</f>
        <v>設定値を変更可能にすることで、複数の環境で対応できるようにする</v>
      </c>
      <c r="E174" s="112" t="str">
        <f>'4.9.詳細設計 (各種設定)'!E7</f>
        <v>必要な場合随時追加する</v>
      </c>
      <c r="F174" s="112"/>
      <c r="G174" s="113"/>
      <c r="H174" s="113"/>
      <c r="I174" s="114"/>
      <c r="J174" s="112"/>
      <c r="K174" s="112"/>
      <c r="L174" s="112"/>
      <c r="M174" s="112"/>
      <c r="N174" s="112"/>
    </row>
    <row r="175" spans="1:14" ht="49.5">
      <c r="A175" s="17"/>
      <c r="B175" s="112">
        <f>'4.9.詳細設計 (各種設定)'!B8</f>
        <v>0</v>
      </c>
      <c r="C175" s="112">
        <f>'4.9.詳細設計 (各種設定)'!C8</f>
        <v>0</v>
      </c>
      <c r="D175" s="112" t="str">
        <f>'4.9.詳細設計 (各種設定)'!D8</f>
        <v>設定項目</v>
      </c>
      <c r="E175" s="112" t="str">
        <f>'4.9.詳細設計 (各種設定)'!E8</f>
        <v xml:space="preserve">通常更新
・許可する　or しない（初期値：許可しない）
</v>
      </c>
      <c r="F175" s="112" t="str">
        <f>'4.9.詳細設計 (各種設定)'!F8</f>
        <v>白勇田</v>
      </c>
      <c r="G175" s="113">
        <f>'4.9.詳細設計 (各種設定)'!G8</f>
        <v>42464</v>
      </c>
      <c r="H175" s="113">
        <f>'4.9.詳細設計 (各種設定)'!H8</f>
        <v>42481</v>
      </c>
      <c r="I175" s="114">
        <f>'4.9.詳細設計 (各種設定)'!I8</f>
        <v>1</v>
      </c>
      <c r="J175" s="112" t="str">
        <f>'4.9.詳細設計 (各種設定)'!J8</f>
        <v>clinet管理mode里是否允许通常更新</v>
      </c>
      <c r="K175" s="112" t="str">
        <f>'4.9.詳細設計 (各種設定)'!K8</f>
        <v>通常更新  NormalUpdate
許可する    Peimit   許可しない Not permit</v>
      </c>
      <c r="L175" s="112">
        <f>'4.9.詳細設計 (各種設定)'!L8</f>
        <v>0</v>
      </c>
      <c r="M175" s="112">
        <f>'4.9.詳細設計 (各種設定)'!M8</f>
        <v>0</v>
      </c>
      <c r="N175" s="112">
        <f>'4.9.詳細設計 (各種設定)'!N8</f>
        <v>0</v>
      </c>
    </row>
    <row r="176" spans="1:14" ht="165">
      <c r="A176" s="17"/>
      <c r="B176" s="112">
        <f>'4.9.詳細設計 (各種設定)'!B9</f>
        <v>0</v>
      </c>
      <c r="C176" s="112">
        <f>'4.9.詳細設計 (各種設定)'!C9</f>
        <v>0</v>
      </c>
      <c r="D176" s="112" t="str">
        <f>'4.9.詳細設計 (各種設定)'!D9</f>
        <v>設定項目</v>
      </c>
      <c r="E176" s="112" t="str">
        <f>'4.9.詳細設計 (各種設定)'!E9</f>
        <v xml:space="preserve">アクションエラーが発生した場合
・メール送信するか　or しない　（初期値：しない）
・送信先アドレス
・送信宛（管理者アドレス）
・SMTPサーバとポートの設定
</v>
      </c>
      <c r="F176" s="112" t="str">
        <f>'4.9.詳細設計 (各種設定)'!F9</f>
        <v>白勇田</v>
      </c>
      <c r="G176" s="113">
        <f>'4.9.詳細設計 (各種設定)'!G9</f>
        <v>42464</v>
      </c>
      <c r="H176" s="113">
        <f>'4.9.詳細設計 (各種設定)'!H9</f>
        <v>42481</v>
      </c>
      <c r="I176" s="114">
        <f>'4.9.詳細設計 (各種設定)'!I9</f>
        <v>1</v>
      </c>
      <c r="J176" s="112" t="str">
        <f>'4.9.詳細設計 (各種設定)'!J9</f>
        <v>任务出错时的邮件送信</v>
      </c>
      <c r="K176" s="112" t="str">
        <f>'4.9.詳細設計 (各種設定)'!K9</f>
        <v>アクションエラーが発生した場合メール送信するか  If send a mail When action error happen
する  Yes  しない  No
送信先アドレス   Mail To
送信宛　　　　　　　Mail　From
SMTPサーバ　SMTP　Server
ポート　　Port
ユーザー名　　User name
パスワード　　Password</v>
      </c>
      <c r="L176" s="112">
        <f>'4.9.詳細設計 (各種設定)'!L9</f>
        <v>0</v>
      </c>
      <c r="M176" s="112">
        <f>'4.9.詳細設計 (各種設定)'!M9</f>
        <v>0</v>
      </c>
      <c r="N176" s="112">
        <f>'4.9.詳細設計 (各種設定)'!N9</f>
        <v>0</v>
      </c>
    </row>
    <row r="177" spans="1:14" ht="82.5">
      <c r="A177" s="17"/>
      <c r="B177" s="112">
        <f>'4.9.詳細設計 (各種設定)'!B10</f>
        <v>0</v>
      </c>
      <c r="C177" s="112">
        <f>'4.9.詳細設計 (各種設定)'!C10</f>
        <v>0</v>
      </c>
      <c r="D177" s="112" t="str">
        <f>'4.9.詳細設計 (各種設定)'!D10</f>
        <v>設定項目</v>
      </c>
      <c r="E177" s="112" t="str">
        <f>'4.9.詳細設計 (各種設定)'!E10</f>
        <v xml:space="preserve">更新適用（通常モードの戻す）時の
・更新終了のスナップショットの更新メモ（初期値："NK_Update On”）
・自動更新のスナップショットの更新メモ（初期値："NK_Auto Update On”）
</v>
      </c>
      <c r="F177" s="112" t="str">
        <f>'4.9.詳細設計 (各種設定)'!F10</f>
        <v>白勇田</v>
      </c>
      <c r="G177" s="113">
        <f>'4.9.詳細設計 (各種設定)'!G10</f>
        <v>42464</v>
      </c>
      <c r="H177" s="113">
        <f>'4.9.詳細設計 (各種設定)'!H10</f>
        <v>42481</v>
      </c>
      <c r="I177" s="114">
        <f>'4.9.詳細設計 (各種設定)'!I10</f>
        <v>1</v>
      </c>
      <c r="J177" s="112" t="str">
        <f>'4.9.詳細設計 (各種設定)'!J10</f>
        <v>compuert-&gt;menu-&gt;disk-&gt;action mode设定时传给sdk的参数</v>
      </c>
      <c r="K177" s="112" t="str">
        <f>'4.9.詳細設計 (各種設定)'!K10</f>
        <v xml:space="preserve"> 更新適用　　　For　Update
更新終了のスナップショットの更新メモ　　Memo for 　SaveUpdate
自動更新のスナップショットの更新メモ  Memo for AutoUpdate</v>
      </c>
      <c r="L177" s="112">
        <f>'4.9.詳細設計 (各種設定)'!L10</f>
        <v>0</v>
      </c>
      <c r="M177" s="112">
        <f>'4.9.詳細設計 (各種設定)'!M10</f>
        <v>0</v>
      </c>
      <c r="N177" s="112">
        <f>'4.9.詳細設計 (各種設定)'!N10</f>
        <v>0</v>
      </c>
    </row>
    <row r="178" spans="1:14" ht="115.5">
      <c r="A178" s="17"/>
      <c r="B178" s="112">
        <f>'4.9.詳細設計 (各種設定)'!B11</f>
        <v>0</v>
      </c>
      <c r="C178" s="112">
        <f>'4.9.詳細設計 (各種設定)'!C11</f>
        <v>0</v>
      </c>
      <c r="D178" s="112" t="str">
        <f>'4.9.詳細設計 (各種設定)'!D11</f>
        <v>設定項目</v>
      </c>
      <c r="E178" s="112" t="str">
        <f>'4.9.詳細設計 (各種設定)'!E11</f>
        <v>自動更新など、クライアント停止後の待機時間の設定
初期値：120秒</v>
      </c>
      <c r="F178" s="112" t="str">
        <f>'4.9.詳細設計 (各種設定)'!F11</f>
        <v>白勇田</v>
      </c>
      <c r="G178" s="113">
        <f>'4.9.詳細設計 (各種設定)'!G11</f>
        <v>42464</v>
      </c>
      <c r="H178" s="113">
        <f>'4.9.詳細設計 (各種設定)'!H11</f>
        <v>42481</v>
      </c>
      <c r="I178" s="114">
        <f>'4.9.詳細設計 (各種設定)'!I11</f>
        <v>1</v>
      </c>
      <c r="J178" s="112" t="str">
        <f>'4.9.詳細設計 (各種設定)'!J11</f>
        <v>如何用待定</v>
      </c>
      <c r="K178" s="112" t="str">
        <f>'4.9.詳細設計 (各種設定)'!K11</f>
        <v>待機時間 Waitting time</v>
      </c>
      <c r="L178" s="112" t="str">
        <f>'4.9.詳細設計 (各種設定)'!L11</f>
        <v>工程標準（例）</v>
      </c>
      <c r="M178" s="112">
        <f>'4.9.詳細設計 (各種設定)'!M11</f>
        <v>0</v>
      </c>
      <c r="N178" s="112">
        <f>'4.9.詳細設計 (各種設定)'!N11</f>
        <v>0</v>
      </c>
    </row>
    <row r="179" spans="1:14" ht="33">
      <c r="A179" s="17"/>
      <c r="B179" s="112">
        <f>'4.9.詳細設計 (各種設定)'!B12</f>
        <v>0</v>
      </c>
      <c r="C179" s="112">
        <f>'4.9.詳細設計 (各種設定)'!C12</f>
        <v>0</v>
      </c>
      <c r="D179" s="112" t="str">
        <f>'4.9.詳細設計 (各種設定)'!D12</f>
        <v>設定項目</v>
      </c>
      <c r="E179" s="112" t="str">
        <f>'4.9.詳細設計 (各種設定)'!E12</f>
        <v>端末起動チェック時間
初期値：300秒</v>
      </c>
      <c r="F179" s="112" t="str">
        <f>'4.9.詳細設計 (各種設定)'!F12</f>
        <v>白勇田</v>
      </c>
      <c r="G179" s="113">
        <f>'4.9.詳細設計 (各種設定)'!G12</f>
        <v>42464</v>
      </c>
      <c r="H179" s="113">
        <f>'4.9.詳細設計 (各種設定)'!H12</f>
        <v>42481</v>
      </c>
      <c r="I179" s="114">
        <f>'4.9.詳細設計 (各種設定)'!I12</f>
        <v>1</v>
      </c>
      <c r="J179" s="112" t="str">
        <f>'4.9.詳細設計 (各種設定)'!J12</f>
        <v>如何用待定</v>
      </c>
      <c r="K179" s="112" t="str">
        <f>'4.9.詳細設計 (各種設定)'!K12</f>
        <v>端末起動チェック時間 Check time for client startup</v>
      </c>
      <c r="L179" s="112">
        <f>'4.9.詳細設計 (各種設定)'!L12</f>
        <v>0</v>
      </c>
      <c r="M179" s="112">
        <f>'4.9.詳細設計 (各種設定)'!M12</f>
        <v>0</v>
      </c>
      <c r="N179" s="112">
        <f>'4.9.詳細設計 (各種設定)'!N12</f>
        <v>0</v>
      </c>
    </row>
    <row r="180" spans="1:14" ht="49.5">
      <c r="A180" s="17">
        <v>4.0999999999999996</v>
      </c>
      <c r="B180" s="115" t="str">
        <f>'4.10.詳細設計 (クライアントエージェント)'!B7</f>
        <v>動作</v>
      </c>
      <c r="C180" s="115" t="str">
        <f>'4.10.詳細設計 (クライアントエージェント)'!C7</f>
        <v>サービスプログラムとして起動し、ログの収集をおこなう</v>
      </c>
      <c r="D180" s="115" t="str">
        <f>'4.10.詳細設計 (クライアントエージェント)'!D7</f>
        <v>クライアント起動・停止、ユーザログオン監視、アプリケーション起動・停止のログを送信する</v>
      </c>
      <c r="E180" s="115" t="str">
        <f>'4.10.詳細設計 (クライアントエージェント)'!E7</f>
        <v xml:space="preserve">ログ送信項目
・クライアント起動、停止監視
</v>
      </c>
      <c r="F180" s="115" t="str">
        <f>'4.10.詳細設計 (クライアントエージェント)'!F7</f>
        <v>高周俊</v>
      </c>
      <c r="G180" s="116">
        <f>'4.10.詳細設計 (クライアントエージェント)'!G7</f>
        <v>42495</v>
      </c>
      <c r="H180" s="116">
        <f>'4.10.詳細設計 (クライアントエージェント)'!H7</f>
        <v>42503</v>
      </c>
      <c r="I180" s="117">
        <f>'4.10.詳細設計 (クライアントエージェント)'!I7</f>
        <v>1</v>
      </c>
      <c r="J180" s="115">
        <f>'4.10.詳細設計 (クライアントエージェント)'!J7</f>
        <v>0</v>
      </c>
      <c r="K180" s="115">
        <f>'4.10.詳細設計 (クライアントエージェント)'!K7</f>
        <v>0</v>
      </c>
      <c r="L180" s="115">
        <f>'4.10.詳細設計 (クライアントエージェント)'!L7</f>
        <v>0</v>
      </c>
      <c r="M180" s="115">
        <f>'4.10.詳細設計 (クライアントエージェント)'!M7</f>
        <v>0</v>
      </c>
      <c r="N180" s="115" t="str">
        <f>'4.10.詳細設計 (クライアントエージェント)'!N7</f>
        <v>○</v>
      </c>
    </row>
    <row r="181" spans="1:14" ht="33">
      <c r="A181" s="17"/>
      <c r="B181" s="115">
        <f>'4.10.詳細設計 (クライアントエージェント)'!B8</f>
        <v>0</v>
      </c>
      <c r="C181" s="115">
        <f>'4.10.詳細設計 (クライアントエージェント)'!C8</f>
        <v>0</v>
      </c>
      <c r="D181" s="115">
        <f>'4.10.詳細設計 (クライアントエージェント)'!D8</f>
        <v>0</v>
      </c>
      <c r="E181" s="115" t="str">
        <f>'4.10.詳細設計 (クライアントエージェント)'!E8</f>
        <v xml:space="preserve">・ユーザのログオン、ログオフ監視
</v>
      </c>
      <c r="F181" s="115" t="str">
        <f>'4.10.詳細設計 (クライアントエージェント)'!F8</f>
        <v>高周俊</v>
      </c>
      <c r="G181" s="116">
        <f>'4.10.詳細設計 (クライアントエージェント)'!G8</f>
        <v>42495</v>
      </c>
      <c r="H181" s="116">
        <f>'4.10.詳細設計 (クライアントエージェント)'!H8</f>
        <v>42503</v>
      </c>
      <c r="I181" s="117">
        <f>'4.10.詳細設計 (クライアントエージェント)'!I8</f>
        <v>1</v>
      </c>
      <c r="J181" s="115">
        <f>'4.10.詳細設計 (クライアントエージェント)'!J8</f>
        <v>0</v>
      </c>
      <c r="K181" s="115">
        <f>'4.10.詳細設計 (クライアントエージェント)'!K8</f>
        <v>0</v>
      </c>
      <c r="L181" s="115">
        <f>'4.10.詳細設計 (クライアントエージェント)'!L8</f>
        <v>0</v>
      </c>
      <c r="M181" s="115">
        <f>'4.10.詳細設計 (クライアントエージェント)'!M8</f>
        <v>0</v>
      </c>
      <c r="N181" s="115" t="str">
        <f>'4.10.詳細設計 (クライアントエージェント)'!N8</f>
        <v>○</v>
      </c>
    </row>
    <row r="182" spans="1:14" ht="49.5">
      <c r="A182" s="17"/>
      <c r="B182" s="115">
        <f>'4.10.詳細設計 (クライアントエージェント)'!B9</f>
        <v>0</v>
      </c>
      <c r="C182" s="115">
        <f>'4.10.詳細設計 (クライアントエージェント)'!C9</f>
        <v>0</v>
      </c>
      <c r="D182" s="115">
        <f>'4.10.詳細設計 (クライアントエージェント)'!D9</f>
        <v>0</v>
      </c>
      <c r="E182" s="115" t="str">
        <f>'4.10.詳細設計 (クライアントエージェント)'!E9</f>
        <v xml:space="preserve">・指定アプリケーションの起動、停止監視（Iniファイルにアプリケーション実行ファイル名を記載し、指定アプリケーションのみログを送信する）
</v>
      </c>
      <c r="F182" s="115" t="str">
        <f>'4.10.詳細設計 (クライアントエージェント)'!F9</f>
        <v>高周俊</v>
      </c>
      <c r="G182" s="116">
        <f>'4.10.詳細設計 (クライアントエージェント)'!G9</f>
        <v>42495</v>
      </c>
      <c r="H182" s="116">
        <f>'4.10.詳細設計 (クライアントエージェント)'!H9</f>
        <v>42503</v>
      </c>
      <c r="I182" s="117">
        <f>'4.10.詳細設計 (クライアントエージェント)'!I9</f>
        <v>1</v>
      </c>
      <c r="J182" s="115">
        <f>'4.10.詳細設計 (クライアントエージェント)'!J9</f>
        <v>0</v>
      </c>
      <c r="K182" s="115">
        <f>'4.10.詳細設計 (クライアントエージェント)'!K9</f>
        <v>0</v>
      </c>
      <c r="L182" s="115">
        <f>'4.10.詳細設計 (クライアントエージェント)'!L9</f>
        <v>0</v>
      </c>
      <c r="M182" s="115">
        <f>'4.10.詳細設計 (クライアントエージェント)'!M9</f>
        <v>0</v>
      </c>
      <c r="N182" s="115" t="str">
        <f>'4.10.詳細設計 (クライアントエージェント)'!N9</f>
        <v>○</v>
      </c>
    </row>
    <row r="183" spans="1:14" ht="33">
      <c r="A183" s="17"/>
      <c r="B183" s="115">
        <f>'4.10.詳細設計 (クライアントエージェント)'!B10</f>
        <v>0</v>
      </c>
      <c r="C183" s="115" t="str">
        <f>'4.10.詳細設計 (クライアントエージェント)'!C10</f>
        <v>サービスプログラムとして起動し、ステータス情報の送信をおこなう</v>
      </c>
      <c r="D183" s="115" t="str">
        <f>'4.10.詳細設計 (クライアントエージェント)'!D10</f>
        <v>サーバからの命令を受け、クライアントを操作する
起動・停止などステータス状況</v>
      </c>
      <c r="E183" s="115" t="str">
        <f>'4.10.詳細設計 (クライアントエージェント)'!E10</f>
        <v>・ログオン、ログオフ</v>
      </c>
      <c r="F183" s="115" t="str">
        <f>'4.10.詳細設計 (クライアントエージェント)'!F10</f>
        <v>高周俊</v>
      </c>
      <c r="G183" s="116">
        <f>'4.10.詳細設計 (クライアントエージェント)'!G10</f>
        <v>42495</v>
      </c>
      <c r="H183" s="116">
        <f>'4.10.詳細設計 (クライアントエージェント)'!H10</f>
        <v>42503</v>
      </c>
      <c r="I183" s="117">
        <f>'4.10.詳細設計 (クライアントエージェント)'!I10</f>
        <v>1</v>
      </c>
      <c r="J183" s="115">
        <f>'4.10.詳細設計 (クライアントエージェント)'!J10</f>
        <v>0</v>
      </c>
      <c r="K183" s="115">
        <f>'4.10.詳細設計 (クライアントエージェント)'!K10</f>
        <v>0</v>
      </c>
      <c r="L183" s="115">
        <f>'4.10.詳細設計 (クライアントエージェント)'!L10</f>
        <v>0</v>
      </c>
      <c r="M183" s="115">
        <f>'4.10.詳細設計 (クライアントエージェント)'!M10</f>
        <v>0</v>
      </c>
      <c r="N183" s="115" t="str">
        <f>'4.10.詳細設計 (クライアントエージェント)'!N10</f>
        <v>○</v>
      </c>
    </row>
    <row r="184" spans="1:14" ht="33">
      <c r="A184" s="17"/>
      <c r="B184" s="115">
        <f>'4.10.詳細設計 (クライアントエージェント)'!B11</f>
        <v>0</v>
      </c>
      <c r="C184" s="115">
        <f>'4.10.詳細設計 (クライアントエージェント)'!C11</f>
        <v>0</v>
      </c>
      <c r="D184" s="115">
        <f>'4.10.詳細設計 (クライアントエージェント)'!D11</f>
        <v>0</v>
      </c>
      <c r="E184" s="115" t="str">
        <f>'4.10.詳細設計 (クライアントエージェント)'!E11</f>
        <v xml:space="preserve">・受信したメッセージの表示
</v>
      </c>
      <c r="F184" s="115" t="str">
        <f>'4.10.詳細設計 (クライアントエージェント)'!F11</f>
        <v>高周俊</v>
      </c>
      <c r="G184" s="116">
        <f>'4.10.詳細設計 (クライアントエージェント)'!G11</f>
        <v>42495</v>
      </c>
      <c r="H184" s="116">
        <f>'4.10.詳細設計 (クライアントエージェント)'!H11</f>
        <v>42503</v>
      </c>
      <c r="I184" s="117">
        <f>'4.10.詳細設計 (クライアントエージェント)'!I11</f>
        <v>1</v>
      </c>
      <c r="J184" s="115">
        <f>'4.10.詳細設計 (クライアントエージェント)'!J11</f>
        <v>0</v>
      </c>
      <c r="K184" s="115">
        <f>'4.10.詳細設計 (クライアントエージェント)'!K11</f>
        <v>0</v>
      </c>
      <c r="L184" s="115">
        <f>'4.10.詳細設計 (クライアントエージェント)'!L11</f>
        <v>0</v>
      </c>
      <c r="M184" s="115">
        <f>'4.10.詳細設計 (クライアントエージェント)'!M11</f>
        <v>0</v>
      </c>
      <c r="N184" s="115" t="str">
        <f>'4.10.詳細設計 (クライアントエージェント)'!N11</f>
        <v>○</v>
      </c>
    </row>
    <row r="185" spans="1:14" ht="33">
      <c r="A185" s="17"/>
      <c r="B185" s="115">
        <f>'4.10.詳細設計 (クライアントエージェント)'!B12</f>
        <v>0</v>
      </c>
      <c r="C185" s="115">
        <f>'4.10.詳細設計 (クライアントエージェント)'!C12</f>
        <v>0</v>
      </c>
      <c r="D185" s="115">
        <f>'4.10.詳細設計 (クライアントエージェント)'!D12</f>
        <v>0</v>
      </c>
      <c r="E185" s="115" t="str">
        <f>'4.10.詳細設計 (クライアントエージェント)'!E12</f>
        <v xml:space="preserve">・シャットダウン、再起動
</v>
      </c>
      <c r="F185" s="115" t="str">
        <f>'4.10.詳細設計 (クライアントエージェント)'!F12</f>
        <v>高周俊</v>
      </c>
      <c r="G185" s="116">
        <f>'4.10.詳細設計 (クライアントエージェント)'!G12</f>
        <v>42495</v>
      </c>
      <c r="H185" s="116">
        <f>'4.10.詳細設計 (クライアントエージェント)'!H12</f>
        <v>42503</v>
      </c>
      <c r="I185" s="117">
        <f>'4.10.詳細設計 (クライアントエージェント)'!I12</f>
        <v>1</v>
      </c>
      <c r="J185" s="115">
        <f>'4.10.詳細設計 (クライアントエージェント)'!J12</f>
        <v>0</v>
      </c>
      <c r="K185" s="115">
        <f>'4.10.詳細設計 (クライアントエージェント)'!K12</f>
        <v>0</v>
      </c>
      <c r="L185" s="115">
        <f>'4.10.詳細設計 (クライアントエージェント)'!L12</f>
        <v>0</v>
      </c>
      <c r="M185" s="115">
        <f>'4.10.詳細設計 (クライアントエージェント)'!M12</f>
        <v>0</v>
      </c>
      <c r="N185" s="115" t="str">
        <f>'4.10.詳細設計 (クライアントエージェント)'!N12</f>
        <v>○</v>
      </c>
    </row>
    <row r="186" spans="1:14" ht="33">
      <c r="A186" s="17"/>
      <c r="B186" s="115">
        <f>'4.10.詳細設計 (クライアントエージェント)'!B13</f>
        <v>0</v>
      </c>
      <c r="C186" s="115">
        <f>'4.10.詳細設計 (クライアントエージェント)'!C13</f>
        <v>0</v>
      </c>
      <c r="D186" s="115">
        <f>'4.10.詳細設計 (クライアントエージェント)'!D13</f>
        <v>0</v>
      </c>
      <c r="E186" s="115" t="str">
        <f>'4.10.詳細設計 (クライアントエージェント)'!E13</f>
        <v xml:space="preserve">・アプリケーション、コマンド実行など
</v>
      </c>
      <c r="F186" s="115" t="str">
        <f>'4.10.詳細設計 (クライアントエージェント)'!F13</f>
        <v>高周俊</v>
      </c>
      <c r="G186" s="116">
        <f>'4.10.詳細設計 (クライアントエージェント)'!G13</f>
        <v>42495</v>
      </c>
      <c r="H186" s="116">
        <f>'4.10.詳細設計 (クライアントエージェント)'!H13</f>
        <v>42503</v>
      </c>
      <c r="I186" s="117">
        <f>'4.10.詳細設計 (クライアントエージェント)'!I13</f>
        <v>1</v>
      </c>
      <c r="J186" s="115">
        <f>'4.10.詳細設計 (クライアントエージェント)'!J13</f>
        <v>0</v>
      </c>
      <c r="K186" s="115">
        <f>'4.10.詳細設計 (クライアントエージェント)'!K13</f>
        <v>0</v>
      </c>
      <c r="L186" s="115">
        <f>'4.10.詳細設計 (クライアントエージェント)'!L13</f>
        <v>0</v>
      </c>
      <c r="M186" s="115">
        <f>'4.10.詳細設計 (クライアントエージェント)'!M13</f>
        <v>0</v>
      </c>
      <c r="N186" s="115" t="str">
        <f>'4.10.詳細設計 (クライアントエージェント)'!N13</f>
        <v>○</v>
      </c>
    </row>
    <row r="187" spans="1:14" ht="16.5">
      <c r="A187" s="17"/>
      <c r="B187" s="6"/>
      <c r="C187" s="6"/>
      <c r="D187" s="6"/>
      <c r="E187" s="6"/>
      <c r="F187" s="6"/>
      <c r="G187" s="6"/>
      <c r="H187" s="6"/>
      <c r="I187" s="6"/>
      <c r="J187" s="6"/>
      <c r="K187" s="6"/>
      <c r="L187" s="6"/>
      <c r="M187" s="6"/>
      <c r="N187" s="6"/>
    </row>
    <row r="188" spans="1:14" ht="16.5">
      <c r="A188" s="17"/>
      <c r="B188" s="6"/>
      <c r="C188" s="6"/>
      <c r="D188" s="6"/>
      <c r="E188" s="6"/>
      <c r="F188" s="6"/>
      <c r="G188" s="96"/>
      <c r="H188" s="96"/>
      <c r="I188" s="99"/>
      <c r="J188" s="6"/>
      <c r="K188" s="6"/>
      <c r="L188" s="6"/>
      <c r="M188" s="6"/>
      <c r="N188" s="6"/>
    </row>
    <row r="189" spans="1:14" ht="16.5">
      <c r="A189" s="17"/>
      <c r="B189" s="6"/>
      <c r="C189" s="6"/>
      <c r="D189" s="6"/>
      <c r="E189" s="6"/>
      <c r="F189" s="6"/>
      <c r="G189" s="96"/>
      <c r="H189" s="96"/>
      <c r="I189" s="99"/>
      <c r="J189" s="6"/>
      <c r="K189" s="6"/>
      <c r="L189" s="6"/>
      <c r="M189" s="6"/>
      <c r="N189" s="6"/>
    </row>
    <row r="190" spans="1:14" ht="16.5">
      <c r="A190" s="17"/>
      <c r="B190" s="6"/>
      <c r="C190" s="8"/>
      <c r="D190" s="8"/>
      <c r="E190" s="9"/>
      <c r="F190" s="9"/>
      <c r="G190" s="97"/>
      <c r="H190" s="97"/>
      <c r="I190" s="100"/>
      <c r="J190" s="9"/>
      <c r="K190" s="8"/>
      <c r="L190" s="2"/>
      <c r="M190" s="6"/>
      <c r="N190" s="6"/>
    </row>
    <row r="191" spans="1:14" ht="16.5">
      <c r="A191" s="17"/>
      <c r="B191" s="9"/>
      <c r="C191" s="8"/>
      <c r="D191" s="8"/>
      <c r="E191" s="9"/>
      <c r="F191" s="9"/>
      <c r="G191" s="97"/>
      <c r="H191" s="97"/>
      <c r="I191" s="100"/>
      <c r="J191" s="9"/>
      <c r="K191" s="9"/>
      <c r="L191" s="2"/>
      <c r="M191" s="6"/>
      <c r="N191" s="6"/>
    </row>
    <row r="192" spans="1:14" ht="16.5">
      <c r="A192" s="17"/>
      <c r="B192" s="9"/>
      <c r="C192" s="8"/>
      <c r="D192" s="8"/>
      <c r="E192" s="9"/>
      <c r="F192" s="9"/>
      <c r="G192" s="97"/>
      <c r="H192" s="97"/>
      <c r="I192" s="100"/>
      <c r="J192" s="9"/>
      <c r="K192" s="9"/>
      <c r="L192" s="2"/>
      <c r="M192" s="6"/>
      <c r="N192" s="6"/>
    </row>
    <row r="193" spans="1:14" ht="16.5">
      <c r="A193" s="17"/>
      <c r="B193" s="9"/>
      <c r="C193" s="8"/>
      <c r="D193" s="8"/>
      <c r="E193" s="9"/>
      <c r="F193" s="9"/>
      <c r="G193" s="97"/>
      <c r="H193" s="97"/>
      <c r="I193" s="100"/>
      <c r="J193" s="9"/>
      <c r="K193" s="9"/>
      <c r="L193" s="2"/>
      <c r="M193" s="6"/>
      <c r="N193" s="6"/>
    </row>
    <row r="194" spans="1:14" ht="16.5">
      <c r="A194" s="17"/>
      <c r="B194" s="6"/>
      <c r="C194" s="6"/>
      <c r="D194" s="6"/>
      <c r="E194" s="6"/>
      <c r="F194" s="6"/>
      <c r="G194" s="96"/>
      <c r="H194" s="96"/>
      <c r="I194" s="99"/>
      <c r="J194" s="6"/>
      <c r="K194" s="6"/>
      <c r="L194" s="6"/>
      <c r="M194" s="6"/>
      <c r="N194" s="6"/>
    </row>
    <row r="195" spans="1:14" ht="16.5">
      <c r="A195" s="17"/>
      <c r="B195" s="6"/>
      <c r="C195" s="6"/>
      <c r="D195" s="6"/>
      <c r="E195" s="6"/>
      <c r="F195" s="6"/>
      <c r="G195" s="96"/>
      <c r="H195" s="96"/>
      <c r="I195" s="99"/>
      <c r="J195" s="6"/>
      <c r="K195" s="6"/>
      <c r="L195" s="6"/>
      <c r="M195" s="6"/>
      <c r="N195" s="6"/>
    </row>
    <row r="196" spans="1:14" ht="16.5">
      <c r="A196" s="17"/>
      <c r="B196" s="6"/>
      <c r="C196" s="6"/>
      <c r="D196" s="6"/>
      <c r="E196" s="6"/>
      <c r="F196" s="6"/>
      <c r="G196" s="96"/>
      <c r="H196" s="96"/>
      <c r="I196" s="99"/>
      <c r="J196" s="6"/>
      <c r="K196" s="6"/>
      <c r="L196" s="6"/>
      <c r="M196" s="6"/>
      <c r="N196" s="6"/>
    </row>
    <row r="197" spans="1:14" ht="16.5">
      <c r="A197" s="17"/>
      <c r="B197" s="6"/>
      <c r="C197" s="6"/>
      <c r="D197" s="6"/>
      <c r="E197" s="6"/>
      <c r="F197" s="6"/>
      <c r="G197" s="96"/>
      <c r="H197" s="96"/>
      <c r="I197" s="99"/>
      <c r="J197" s="6"/>
      <c r="K197" s="6"/>
      <c r="L197" s="6"/>
      <c r="M197" s="6"/>
      <c r="N197" s="6"/>
    </row>
    <row r="198" spans="1:14" ht="16.5">
      <c r="A198" s="17"/>
      <c r="B198" s="6"/>
      <c r="C198" s="6"/>
      <c r="D198" s="6"/>
      <c r="E198" s="6"/>
      <c r="F198" s="6"/>
      <c r="G198" s="96"/>
      <c r="H198" s="96"/>
      <c r="I198" s="99"/>
      <c r="J198" s="6"/>
      <c r="K198" s="6"/>
      <c r="L198" s="6"/>
      <c r="M198" s="6"/>
      <c r="N198" s="6"/>
    </row>
    <row r="199" spans="1:14" ht="16.5">
      <c r="A199" s="17"/>
      <c r="B199" s="6"/>
      <c r="C199" s="6"/>
      <c r="D199" s="6"/>
      <c r="E199" s="6"/>
      <c r="F199" s="6"/>
      <c r="G199" s="96"/>
      <c r="H199" s="96"/>
      <c r="I199" s="99"/>
      <c r="J199" s="6"/>
      <c r="K199" s="6"/>
      <c r="L199" s="6"/>
      <c r="M199" s="6"/>
      <c r="N199" s="6"/>
    </row>
    <row r="200" spans="1:14" ht="16.5">
      <c r="A200" s="17"/>
      <c r="B200" s="6"/>
      <c r="C200" s="6"/>
      <c r="D200" s="6"/>
      <c r="E200" s="6"/>
      <c r="F200" s="6"/>
      <c r="G200" s="96"/>
      <c r="H200" s="96"/>
      <c r="I200" s="99"/>
      <c r="J200" s="6"/>
      <c r="K200" s="6"/>
      <c r="L200" s="6"/>
      <c r="M200" s="6"/>
      <c r="N200" s="6"/>
    </row>
    <row r="201" spans="1:14" ht="16.5">
      <c r="A201" s="17"/>
      <c r="B201" s="6"/>
      <c r="C201" s="8"/>
      <c r="D201" s="8"/>
      <c r="E201" s="9"/>
      <c r="F201" s="9"/>
      <c r="G201" s="97"/>
      <c r="H201" s="97"/>
      <c r="I201" s="100"/>
      <c r="J201" s="9"/>
      <c r="K201" s="8"/>
      <c r="L201" s="2"/>
      <c r="M201" s="6"/>
      <c r="N201" s="6"/>
    </row>
    <row r="202" spans="1:14" ht="16.5">
      <c r="A202" s="17"/>
      <c r="B202" s="9"/>
      <c r="C202" s="8"/>
      <c r="D202" s="8"/>
      <c r="E202" s="9"/>
      <c r="F202" s="9"/>
      <c r="G202" s="97"/>
      <c r="H202" s="97"/>
      <c r="I202" s="100"/>
      <c r="J202" s="9"/>
      <c r="K202" s="9"/>
      <c r="L202" s="2"/>
      <c r="M202" s="6"/>
      <c r="N202" s="6"/>
    </row>
    <row r="203" spans="1:14" ht="16.5">
      <c r="A203" s="17"/>
      <c r="B203" s="9"/>
      <c r="C203" s="8"/>
      <c r="D203" s="8"/>
      <c r="E203" s="9"/>
      <c r="F203" s="9"/>
      <c r="G203" s="97"/>
      <c r="H203" s="97"/>
      <c r="I203" s="100"/>
      <c r="J203" s="9"/>
      <c r="K203" s="9"/>
      <c r="L203" s="2"/>
      <c r="M203" s="6"/>
      <c r="N203" s="6"/>
    </row>
    <row r="204" spans="1:14" ht="16.5">
      <c r="A204" s="17"/>
      <c r="B204" s="9"/>
      <c r="C204" s="8"/>
      <c r="D204" s="8"/>
      <c r="E204" s="9"/>
      <c r="F204" s="9"/>
      <c r="G204" s="97"/>
      <c r="H204" s="97"/>
      <c r="I204" s="100"/>
      <c r="J204" s="9"/>
      <c r="K204" s="9"/>
      <c r="L204" s="2"/>
      <c r="M204" s="6"/>
      <c r="N204" s="6"/>
    </row>
    <row r="205" spans="1:14" ht="16.5">
      <c r="A205" s="17"/>
      <c r="B205" s="6"/>
      <c r="C205" s="6"/>
      <c r="D205" s="6"/>
      <c r="E205" s="6"/>
      <c r="F205" s="6"/>
      <c r="G205" s="96"/>
      <c r="H205" s="96"/>
      <c r="I205" s="99"/>
      <c r="J205" s="6"/>
      <c r="K205" s="6"/>
      <c r="L205" s="6"/>
      <c r="M205" s="6"/>
      <c r="N205" s="6"/>
    </row>
    <row r="206" spans="1:14" ht="16.5">
      <c r="A206" s="17"/>
      <c r="B206" s="6"/>
      <c r="C206" s="6"/>
      <c r="D206" s="6"/>
      <c r="E206" s="6"/>
      <c r="F206" s="6"/>
      <c r="G206" s="96"/>
      <c r="H206" s="96"/>
      <c r="I206" s="99"/>
      <c r="J206" s="6"/>
      <c r="K206" s="6"/>
      <c r="L206" s="6"/>
      <c r="M206" s="6"/>
      <c r="N206" s="6"/>
    </row>
    <row r="207" spans="1:14" ht="16.5">
      <c r="A207" s="17"/>
      <c r="B207" s="6"/>
      <c r="C207" s="6"/>
      <c r="D207" s="6"/>
      <c r="E207" s="6"/>
      <c r="F207" s="6"/>
      <c r="G207" s="96"/>
      <c r="H207" s="96"/>
      <c r="I207" s="99"/>
      <c r="J207" s="6"/>
      <c r="K207" s="6"/>
      <c r="L207" s="6"/>
      <c r="M207" s="6"/>
      <c r="N207" s="6"/>
    </row>
    <row r="208" spans="1:14" ht="16.5">
      <c r="A208" s="17"/>
      <c r="B208" s="6"/>
      <c r="C208" s="6"/>
      <c r="D208" s="6"/>
      <c r="E208" s="6"/>
      <c r="F208" s="6"/>
      <c r="G208" s="96"/>
      <c r="H208" s="96"/>
      <c r="I208" s="99"/>
      <c r="J208" s="6"/>
      <c r="K208" s="6"/>
      <c r="L208" s="6"/>
      <c r="M208" s="6"/>
      <c r="N208" s="6"/>
    </row>
    <row r="209" spans="1:14" ht="16.5">
      <c r="A209" s="17"/>
      <c r="B209" s="6"/>
      <c r="C209" s="6"/>
      <c r="D209" s="6"/>
      <c r="E209" s="6"/>
      <c r="F209" s="6"/>
      <c r="G209" s="96"/>
      <c r="H209" s="96"/>
      <c r="I209" s="99"/>
      <c r="J209" s="6"/>
      <c r="K209" s="6"/>
      <c r="L209" s="6"/>
      <c r="M209" s="6"/>
      <c r="N209" s="6"/>
    </row>
    <row r="210" spans="1:14" ht="16.5">
      <c r="A210" s="17"/>
      <c r="B210" s="6"/>
      <c r="C210" s="6"/>
      <c r="D210" s="6"/>
      <c r="E210" s="6"/>
      <c r="F210" s="6"/>
      <c r="G210" s="96"/>
      <c r="H210" s="96"/>
      <c r="I210" s="99"/>
      <c r="J210" s="6"/>
      <c r="K210" s="6"/>
      <c r="L210" s="6"/>
      <c r="M210" s="6"/>
      <c r="N210" s="6"/>
    </row>
    <row r="211" spans="1:14" ht="16.5">
      <c r="A211" s="17"/>
      <c r="B211" s="6"/>
      <c r="C211" s="6"/>
      <c r="D211" s="6"/>
      <c r="E211" s="6"/>
      <c r="F211" s="6"/>
      <c r="G211" s="96"/>
      <c r="H211" s="96"/>
      <c r="I211" s="99"/>
      <c r="J211" s="6"/>
      <c r="K211" s="6"/>
      <c r="L211" s="6"/>
      <c r="M211" s="6"/>
      <c r="N211" s="6"/>
    </row>
    <row r="212" spans="1:14" ht="16.5">
      <c r="A212" s="17"/>
      <c r="B212" s="6"/>
      <c r="C212" s="8"/>
      <c r="D212" s="8"/>
      <c r="E212" s="9"/>
      <c r="F212" s="9"/>
      <c r="G212" s="97"/>
      <c r="H212" s="97"/>
      <c r="I212" s="100"/>
      <c r="J212" s="9"/>
      <c r="K212" s="8"/>
      <c r="L212" s="2"/>
      <c r="M212" s="6"/>
      <c r="N212" s="6"/>
    </row>
    <row r="213" spans="1:14" ht="16.5">
      <c r="A213" s="17"/>
      <c r="B213" s="9"/>
      <c r="C213" s="8"/>
      <c r="D213" s="8"/>
      <c r="E213" s="9"/>
      <c r="F213" s="9"/>
      <c r="G213" s="97"/>
      <c r="H213" s="97"/>
      <c r="I213" s="100"/>
      <c r="J213" s="9"/>
      <c r="K213" s="9"/>
      <c r="L213" s="2"/>
      <c r="M213" s="6"/>
      <c r="N213" s="6"/>
    </row>
    <row r="214" spans="1:14" ht="16.5">
      <c r="A214" s="17"/>
      <c r="B214" s="9"/>
      <c r="C214" s="8"/>
      <c r="D214" s="8"/>
      <c r="E214" s="9"/>
      <c r="F214" s="9"/>
      <c r="G214" s="97"/>
      <c r="H214" s="97"/>
      <c r="I214" s="100"/>
      <c r="J214" s="9"/>
      <c r="K214" s="9"/>
      <c r="L214" s="2"/>
      <c r="M214" s="6"/>
      <c r="N214" s="6"/>
    </row>
    <row r="215" spans="1:14" ht="16.5">
      <c r="A215" s="17"/>
      <c r="B215" s="9"/>
      <c r="C215" s="8"/>
      <c r="D215" s="8"/>
      <c r="E215" s="9"/>
      <c r="F215" s="9"/>
      <c r="G215" s="97"/>
      <c r="H215" s="97"/>
      <c r="I215" s="100"/>
      <c r="J215" s="9"/>
      <c r="K215" s="9"/>
      <c r="L215" s="2"/>
      <c r="M215" s="6"/>
      <c r="N215" s="6"/>
    </row>
    <row r="216" spans="1:14" ht="16.5">
      <c r="A216" s="17"/>
      <c r="B216" s="9"/>
      <c r="C216" s="6"/>
      <c r="D216" s="6"/>
      <c r="E216" s="6"/>
      <c r="F216" s="6"/>
      <c r="G216" s="96"/>
      <c r="H216" s="96"/>
      <c r="I216" s="99"/>
      <c r="J216" s="6"/>
      <c r="K216" s="6"/>
      <c r="L216" s="2"/>
      <c r="M216" s="6"/>
      <c r="N216" s="6"/>
    </row>
    <row r="217" spans="1:14" ht="16.5">
      <c r="A217" s="17"/>
      <c r="B217" s="11"/>
      <c r="C217" s="6"/>
      <c r="D217" s="6"/>
      <c r="E217" s="6"/>
      <c r="F217" s="6"/>
      <c r="G217" s="96"/>
      <c r="H217" s="96"/>
      <c r="I217" s="99"/>
      <c r="J217" s="6"/>
      <c r="K217" s="6"/>
      <c r="L217" s="2"/>
      <c r="M217" s="6"/>
      <c r="N217" s="6"/>
    </row>
    <row r="218" spans="1:14" ht="16.5">
      <c r="A218" s="17"/>
      <c r="B218" s="9"/>
      <c r="C218" s="8"/>
      <c r="D218" s="8"/>
      <c r="E218" s="9"/>
      <c r="F218" s="9"/>
      <c r="G218" s="97"/>
      <c r="H218" s="97"/>
      <c r="I218" s="100"/>
      <c r="J218" s="9"/>
      <c r="K218" s="8"/>
      <c r="L218" s="2"/>
      <c r="M218" s="6"/>
      <c r="N218" s="6"/>
    </row>
    <row r="219" spans="1:14">
      <c r="A219" s="2"/>
      <c r="B219" s="2"/>
      <c r="C219" s="2"/>
      <c r="D219" s="2"/>
      <c r="E219" s="2"/>
      <c r="F219" s="2"/>
      <c r="G219" s="2"/>
      <c r="H219" s="2"/>
      <c r="I219" s="2"/>
      <c r="J219" s="2"/>
      <c r="K219" s="2"/>
      <c r="L219" s="2"/>
      <c r="M219" s="2"/>
    </row>
    <row r="220" spans="1:14">
      <c r="A220" s="2"/>
      <c r="B220" s="2"/>
      <c r="C220" s="2"/>
      <c r="D220" s="2"/>
      <c r="E220" s="2"/>
      <c r="F220" s="2"/>
      <c r="G220" s="2"/>
      <c r="H220" s="2"/>
      <c r="I220" s="2"/>
      <c r="J220" s="2"/>
      <c r="K220" s="2"/>
      <c r="L220" s="2"/>
      <c r="M220" s="2"/>
    </row>
    <row r="221" spans="1:14">
      <c r="A221" s="2"/>
      <c r="B221" s="2"/>
      <c r="C221" s="2"/>
      <c r="D221" s="2"/>
      <c r="E221" s="2"/>
      <c r="F221" s="2"/>
      <c r="G221" s="2"/>
      <c r="H221" s="2"/>
      <c r="I221" s="2"/>
      <c r="J221" s="2"/>
      <c r="K221" s="2"/>
      <c r="L221" s="2"/>
      <c r="M221" s="2"/>
    </row>
    <row r="222" spans="1:14">
      <c r="A222" s="2"/>
      <c r="B222" s="2"/>
      <c r="C222" s="2"/>
      <c r="D222" s="2"/>
      <c r="E222" s="2"/>
      <c r="F222" s="2"/>
      <c r="G222" s="2"/>
      <c r="H222" s="2"/>
      <c r="I222" s="2"/>
      <c r="J222" s="2"/>
      <c r="K222" s="2"/>
      <c r="L222" s="2"/>
      <c r="M222" s="2"/>
    </row>
    <row r="223" spans="1:14">
      <c r="A223" s="2"/>
      <c r="B223" s="2"/>
      <c r="C223" s="2"/>
      <c r="D223" s="2"/>
      <c r="E223" s="2"/>
      <c r="F223" s="2"/>
      <c r="G223" s="2"/>
      <c r="H223" s="2"/>
      <c r="I223" s="2"/>
      <c r="J223" s="2"/>
      <c r="K223" s="2"/>
      <c r="L223" s="2"/>
      <c r="M223" s="2"/>
    </row>
    <row r="224" spans="1:14">
      <c r="A224" s="2"/>
      <c r="B224" s="2"/>
      <c r="C224" s="2"/>
      <c r="D224" s="2"/>
      <c r="E224" s="2"/>
      <c r="F224" s="2"/>
      <c r="G224" s="2"/>
      <c r="H224" s="2"/>
      <c r="I224" s="2"/>
      <c r="J224" s="2"/>
      <c r="K224" s="2"/>
      <c r="L224" s="2"/>
      <c r="M224" s="2"/>
    </row>
    <row r="225" spans="1:13">
      <c r="A225" s="2"/>
      <c r="B225" s="2"/>
      <c r="C225" s="2"/>
      <c r="D225" s="2"/>
      <c r="E225" s="2"/>
      <c r="F225" s="2"/>
      <c r="G225" s="2"/>
      <c r="H225" s="2"/>
      <c r="I225" s="2"/>
      <c r="J225" s="2"/>
      <c r="K225" s="2"/>
      <c r="L225" s="2"/>
      <c r="M225" s="2"/>
    </row>
    <row r="226" spans="1:13">
      <c r="A226" s="2"/>
      <c r="B226" s="2"/>
      <c r="C226" s="2"/>
      <c r="D226" s="2"/>
      <c r="E226" s="2"/>
      <c r="F226" s="2"/>
      <c r="G226" s="2"/>
      <c r="H226" s="2"/>
      <c r="I226" s="2"/>
      <c r="J226" s="2"/>
      <c r="K226" s="2"/>
      <c r="L226" s="2"/>
      <c r="M226" s="2"/>
    </row>
    <row r="227" spans="1:13">
      <c r="A227" s="2"/>
      <c r="B227" s="2"/>
      <c r="C227" s="2"/>
      <c r="D227" s="2"/>
      <c r="E227" s="2"/>
      <c r="F227" s="2"/>
      <c r="G227" s="2"/>
      <c r="H227" s="2"/>
      <c r="I227" s="2"/>
      <c r="J227" s="2"/>
      <c r="K227" s="2"/>
      <c r="L227" s="2"/>
      <c r="M227" s="2"/>
    </row>
    <row r="228" spans="1:13">
      <c r="A228" s="2"/>
      <c r="B228" s="2"/>
      <c r="C228" s="2"/>
      <c r="D228" s="2"/>
      <c r="E228" s="2"/>
      <c r="F228" s="2"/>
      <c r="G228" s="2"/>
      <c r="H228" s="2"/>
      <c r="I228" s="2"/>
      <c r="J228" s="2"/>
      <c r="K228" s="2"/>
      <c r="L228" s="2"/>
      <c r="M228" s="2"/>
    </row>
    <row r="229" spans="1:13">
      <c r="A229" s="2"/>
      <c r="B229" s="2"/>
      <c r="C229" s="2"/>
      <c r="D229" s="2"/>
      <c r="E229" s="2"/>
      <c r="F229" s="2"/>
      <c r="G229" s="2"/>
      <c r="H229" s="2"/>
      <c r="I229" s="2"/>
      <c r="J229" s="2"/>
      <c r="K229" s="2"/>
      <c r="L229" s="2"/>
      <c r="M229" s="2"/>
    </row>
    <row r="230" spans="1:13">
      <c r="A230" s="2"/>
      <c r="B230" s="2"/>
      <c r="C230" s="2"/>
      <c r="D230" s="2"/>
      <c r="E230" s="2"/>
      <c r="F230" s="2"/>
      <c r="G230" s="2"/>
      <c r="H230" s="2"/>
      <c r="I230" s="2"/>
      <c r="J230" s="2"/>
      <c r="K230" s="2"/>
      <c r="L230" s="2"/>
      <c r="M230" s="2"/>
    </row>
    <row r="231" spans="1:13">
      <c r="A231" s="2"/>
      <c r="B231" s="2"/>
      <c r="C231" s="2"/>
      <c r="D231" s="2"/>
      <c r="E231" s="2"/>
      <c r="F231" s="2"/>
      <c r="G231" s="2"/>
      <c r="H231" s="2"/>
      <c r="I231" s="2"/>
      <c r="J231" s="2"/>
      <c r="K231" s="2"/>
      <c r="L231" s="2"/>
      <c r="M231" s="2"/>
    </row>
    <row r="232" spans="1:13">
      <c r="A232" s="2"/>
      <c r="B232" s="2"/>
      <c r="C232" s="2"/>
      <c r="D232" s="2"/>
      <c r="E232" s="2"/>
      <c r="F232" s="2"/>
      <c r="G232" s="2"/>
      <c r="H232" s="2"/>
      <c r="I232" s="2"/>
      <c r="J232" s="2"/>
      <c r="K232" s="2"/>
      <c r="L232" s="2"/>
      <c r="M232" s="2"/>
    </row>
    <row r="233" spans="1:13">
      <c r="A233" s="2"/>
      <c r="B233" s="2"/>
      <c r="C233" s="2"/>
      <c r="D233" s="2"/>
      <c r="E233" s="2"/>
      <c r="F233" s="2"/>
      <c r="G233" s="2"/>
      <c r="H233" s="2"/>
      <c r="I233" s="2"/>
      <c r="J233" s="2"/>
      <c r="K233" s="2"/>
      <c r="L233" s="2"/>
      <c r="M233" s="2"/>
    </row>
    <row r="234" spans="1:13">
      <c r="A234" s="2"/>
      <c r="B234" s="2"/>
      <c r="C234" s="2"/>
      <c r="D234" s="2"/>
      <c r="E234" s="2"/>
      <c r="F234" s="2"/>
      <c r="G234" s="2"/>
      <c r="H234" s="2"/>
      <c r="I234" s="2"/>
      <c r="J234" s="2"/>
      <c r="K234" s="2"/>
      <c r="L234" s="2"/>
      <c r="M234" s="2"/>
    </row>
    <row r="235" spans="1:13">
      <c r="A235" s="2"/>
      <c r="B235" s="2"/>
      <c r="C235" s="2"/>
      <c r="D235" s="2"/>
      <c r="E235" s="2"/>
      <c r="F235" s="2"/>
      <c r="G235" s="2"/>
      <c r="H235" s="2"/>
      <c r="I235" s="2"/>
      <c r="J235" s="2"/>
      <c r="K235" s="2"/>
      <c r="L235" s="2"/>
      <c r="M235" s="2"/>
    </row>
    <row r="236" spans="1:13">
      <c r="A236" s="2"/>
      <c r="B236" s="2"/>
      <c r="C236" s="2"/>
      <c r="D236" s="2"/>
      <c r="E236" s="2"/>
      <c r="F236" s="2"/>
      <c r="G236" s="2"/>
      <c r="H236" s="2"/>
      <c r="I236" s="2"/>
      <c r="J236" s="2"/>
      <c r="K236" s="2"/>
      <c r="L236" s="2"/>
      <c r="M236" s="2"/>
    </row>
    <row r="237" spans="1:13">
      <c r="A237" s="2"/>
      <c r="B237" s="2"/>
      <c r="C237" s="2"/>
      <c r="D237" s="2"/>
      <c r="E237" s="2"/>
      <c r="F237" s="2"/>
      <c r="G237" s="2"/>
      <c r="H237" s="2"/>
      <c r="I237" s="2"/>
      <c r="J237" s="2"/>
      <c r="K237" s="2"/>
      <c r="L237" s="2"/>
      <c r="M237" s="2"/>
    </row>
  </sheetData>
  <autoFilter ref="A5:N186">
    <filterColumn colId="0" showButton="0"/>
  </autoFilter>
  <mergeCells count="24">
    <mergeCell ref="M4:M5"/>
    <mergeCell ref="N4:N5"/>
    <mergeCell ref="A5:B5"/>
    <mergeCell ref="F19:F24"/>
    <mergeCell ref="F155:F158"/>
    <mergeCell ref="F151:F154"/>
    <mergeCell ref="F141:F150"/>
    <mergeCell ref="F137:F140"/>
    <mergeCell ref="F133:F136"/>
    <mergeCell ref="F129:F132"/>
    <mergeCell ref="A4:B4"/>
    <mergeCell ref="C4:K4"/>
    <mergeCell ref="F121:F124"/>
    <mergeCell ref="F117:F120"/>
    <mergeCell ref="F113:F116"/>
    <mergeCell ref="F109:F112"/>
    <mergeCell ref="G163:G171"/>
    <mergeCell ref="F125:F128"/>
    <mergeCell ref="A1:B1"/>
    <mergeCell ref="C1:K1"/>
    <mergeCell ref="A2:B3"/>
    <mergeCell ref="C2:K2"/>
    <mergeCell ref="C3:K3"/>
    <mergeCell ref="F163:F171"/>
  </mergeCells>
  <phoneticPr fontId="6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48"/>
  <sheetViews>
    <sheetView zoomScale="70" zoomScaleNormal="70" workbookViewId="0">
      <pane xSplit="2" ySplit="5" topLeftCell="C6" activePane="bottomRight" state="frozen"/>
      <selection activeCell="A5" sqref="A5:V48"/>
      <selection pane="topRight" activeCell="A5" sqref="A5:V48"/>
      <selection pane="bottomLeft" activeCell="A5" sqref="A5:V48"/>
      <selection pane="bottomRight" activeCell="H40" sqref="H40"/>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10" width="20.140625" style="3" customWidth="1"/>
    <col min="11" max="11" width="44" style="3" customWidth="1"/>
    <col min="12" max="12" width="2.7109375" style="15" hidden="1" customWidth="1"/>
    <col min="13" max="13" width="3.28515625" style="3" customWidth="1"/>
    <col min="14"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265</v>
      </c>
      <c r="D2" s="175"/>
      <c r="E2" s="175"/>
      <c r="F2" s="175"/>
      <c r="G2" s="175"/>
      <c r="H2" s="175"/>
      <c r="I2" s="175"/>
      <c r="J2" s="175"/>
      <c r="K2" s="176"/>
      <c r="L2" s="1"/>
      <c r="M2" s="2"/>
      <c r="N2" s="2"/>
      <c r="P2" s="2"/>
      <c r="Q2" s="2"/>
    </row>
    <row r="3" spans="1:17" ht="27" customHeight="1">
      <c r="A3" s="179"/>
      <c r="B3" s="180"/>
      <c r="C3" s="174" t="s">
        <v>327</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27" customHeight="1">
      <c r="A5" s="188" t="s">
        <v>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16.5">
      <c r="A7" s="17">
        <f t="shared" ref="A7:A9" si="0">ROW()-6</f>
        <v>1</v>
      </c>
      <c r="B7" s="6" t="s">
        <v>250</v>
      </c>
      <c r="C7" s="6" t="s">
        <v>222</v>
      </c>
      <c r="D7" s="6" t="s">
        <v>224</v>
      </c>
      <c r="E7" s="6" t="s">
        <v>225</v>
      </c>
      <c r="F7" s="109" t="s">
        <v>452</v>
      </c>
      <c r="G7" s="96">
        <v>42447</v>
      </c>
      <c r="H7" s="96">
        <v>42440</v>
      </c>
      <c r="I7" s="99">
        <v>1</v>
      </c>
      <c r="J7" s="99"/>
      <c r="K7" s="43"/>
      <c r="L7" s="7"/>
      <c r="M7" s="2"/>
      <c r="N7" s="6"/>
      <c r="O7" s="86" t="s">
        <v>415</v>
      </c>
      <c r="P7" s="2"/>
      <c r="Q7" s="51"/>
    </row>
    <row r="8" spans="1:17" ht="16.5">
      <c r="A8" s="17">
        <f t="shared" si="0"/>
        <v>2</v>
      </c>
      <c r="B8" s="6"/>
      <c r="C8" s="6" t="s">
        <v>226</v>
      </c>
      <c r="D8" s="80" t="s">
        <v>227</v>
      </c>
      <c r="E8" s="80" t="s">
        <v>225</v>
      </c>
      <c r="F8" s="80"/>
      <c r="G8" s="80"/>
      <c r="H8" s="80"/>
      <c r="I8" s="80"/>
      <c r="J8" s="80"/>
      <c r="K8" s="80"/>
      <c r="L8" s="81"/>
      <c r="M8" s="82"/>
      <c r="N8" s="80"/>
      <c r="O8" s="80"/>
      <c r="P8" s="51" t="s">
        <v>410</v>
      </c>
      <c r="Q8" s="51"/>
    </row>
    <row r="9" spans="1:17" ht="16.5">
      <c r="A9" s="17">
        <f t="shared" si="0"/>
        <v>3</v>
      </c>
      <c r="B9" s="6"/>
      <c r="C9" s="6" t="s">
        <v>228</v>
      </c>
      <c r="D9" s="80" t="s">
        <v>229</v>
      </c>
      <c r="E9" s="80" t="s">
        <v>225</v>
      </c>
      <c r="F9" s="84"/>
      <c r="G9" s="84"/>
      <c r="H9" s="84"/>
      <c r="I9" s="84"/>
      <c r="J9" s="84"/>
      <c r="K9" s="84"/>
      <c r="L9" s="80"/>
      <c r="M9" s="82"/>
      <c r="N9" s="80"/>
      <c r="O9" s="80"/>
      <c r="P9" s="51" t="s">
        <v>410</v>
      </c>
      <c r="Q9" s="2"/>
    </row>
    <row r="10" spans="1:17" ht="16.5">
      <c r="A10" s="17">
        <f>ROW()-6</f>
        <v>4</v>
      </c>
      <c r="B10" s="6" t="s">
        <v>37</v>
      </c>
      <c r="C10" s="45" t="s">
        <v>74</v>
      </c>
      <c r="D10" s="45" t="s">
        <v>75</v>
      </c>
      <c r="E10" s="30" t="s">
        <v>76</v>
      </c>
      <c r="F10" s="109" t="s">
        <v>449</v>
      </c>
      <c r="G10" s="96">
        <v>42431</v>
      </c>
      <c r="H10" s="96">
        <v>42440</v>
      </c>
      <c r="I10" s="99">
        <v>1</v>
      </c>
      <c r="J10" s="99"/>
      <c r="K10" s="54"/>
      <c r="L10" s="76" t="s">
        <v>8</v>
      </c>
      <c r="M10" s="12"/>
      <c r="N10" s="86" t="s">
        <v>415</v>
      </c>
      <c r="O10" s="6"/>
      <c r="P10" s="51"/>
      <c r="Q10" s="2"/>
    </row>
    <row r="11" spans="1:17" ht="16.5">
      <c r="A11" s="17">
        <f t="shared" ref="A11" si="1">ROW()-6</f>
        <v>5</v>
      </c>
      <c r="B11" s="6" t="s">
        <v>215</v>
      </c>
      <c r="C11" s="45" t="s">
        <v>216</v>
      </c>
      <c r="D11" s="118" t="s">
        <v>236</v>
      </c>
      <c r="E11" s="6"/>
      <c r="F11" s="209" t="s">
        <v>467</v>
      </c>
      <c r="G11" s="212">
        <v>42437</v>
      </c>
      <c r="H11" s="212">
        <v>42440</v>
      </c>
      <c r="I11" s="215">
        <v>1</v>
      </c>
      <c r="J11" s="99"/>
      <c r="K11" s="77"/>
      <c r="L11" s="6"/>
      <c r="M11" s="12"/>
      <c r="N11" s="86" t="s">
        <v>415</v>
      </c>
      <c r="O11" s="6"/>
      <c r="P11" s="51"/>
      <c r="Q11" s="2"/>
    </row>
    <row r="12" spans="1:17" ht="16.5">
      <c r="A12" s="17">
        <f>ROW()-6</f>
        <v>6</v>
      </c>
      <c r="B12" s="6"/>
      <c r="C12" s="6"/>
      <c r="D12" s="119" t="s">
        <v>237</v>
      </c>
      <c r="E12" s="6" t="s">
        <v>523</v>
      </c>
      <c r="F12" s="210"/>
      <c r="G12" s="213"/>
      <c r="H12" s="213"/>
      <c r="I12" s="216"/>
      <c r="J12" s="99"/>
      <c r="K12" s="6"/>
      <c r="L12" s="76"/>
      <c r="M12" s="12"/>
      <c r="N12" s="86" t="s">
        <v>415</v>
      </c>
      <c r="O12" s="6"/>
      <c r="P12" s="51"/>
      <c r="Q12" s="2"/>
    </row>
    <row r="13" spans="1:17" ht="16.5">
      <c r="A13" s="17">
        <f t="shared" ref="A13:A26" si="2">ROW()-6</f>
        <v>7</v>
      </c>
      <c r="B13" s="6"/>
      <c r="C13" s="45"/>
      <c r="D13" s="118" t="s">
        <v>238</v>
      </c>
      <c r="E13" s="6" t="s">
        <v>238</v>
      </c>
      <c r="F13" s="210"/>
      <c r="G13" s="213"/>
      <c r="H13" s="213"/>
      <c r="I13" s="216"/>
      <c r="J13" s="99"/>
      <c r="K13" s="45"/>
      <c r="L13" s="6"/>
      <c r="M13" s="78">
        <f>L13/8</f>
        <v>0</v>
      </c>
      <c r="N13" s="86" t="s">
        <v>415</v>
      </c>
      <c r="O13" s="6"/>
      <c r="P13" s="51"/>
      <c r="Q13" s="2"/>
    </row>
    <row r="14" spans="1:17" ht="16.5">
      <c r="A14" s="17">
        <f t="shared" si="2"/>
        <v>8</v>
      </c>
      <c r="B14" s="6"/>
      <c r="C14" s="45"/>
      <c r="D14" s="118" t="s">
        <v>239</v>
      </c>
      <c r="E14" s="6" t="s">
        <v>466</v>
      </c>
      <c r="F14" s="210"/>
      <c r="G14" s="213"/>
      <c r="H14" s="213"/>
      <c r="I14" s="216"/>
      <c r="J14" s="99"/>
      <c r="K14" s="45"/>
      <c r="L14" s="6"/>
      <c r="M14" s="12"/>
      <c r="N14" s="86" t="s">
        <v>415</v>
      </c>
      <c r="O14" s="6"/>
      <c r="P14" s="51"/>
      <c r="Q14" s="2"/>
    </row>
    <row r="15" spans="1:17" ht="16.5">
      <c r="A15" s="17">
        <f t="shared" si="2"/>
        <v>9</v>
      </c>
      <c r="B15" s="6"/>
      <c r="C15" s="45"/>
      <c r="D15" s="118" t="s">
        <v>240</v>
      </c>
      <c r="E15" s="6" t="s">
        <v>245</v>
      </c>
      <c r="F15" s="210"/>
      <c r="G15" s="213"/>
      <c r="H15" s="213"/>
      <c r="I15" s="216"/>
      <c r="J15" s="99"/>
      <c r="K15" s="45"/>
      <c r="L15" s="76"/>
      <c r="M15" s="12"/>
      <c r="N15" s="86" t="s">
        <v>415</v>
      </c>
      <c r="O15" s="6"/>
      <c r="P15" s="51"/>
      <c r="Q15" s="2"/>
    </row>
    <row r="16" spans="1:17" ht="16.5">
      <c r="A16" s="17">
        <f t="shared" si="2"/>
        <v>10</v>
      </c>
      <c r="B16" s="6"/>
      <c r="C16" s="45"/>
      <c r="D16" s="118" t="s">
        <v>241</v>
      </c>
      <c r="E16" s="6" t="s">
        <v>246</v>
      </c>
      <c r="F16" s="210"/>
      <c r="G16" s="213"/>
      <c r="H16" s="213"/>
      <c r="I16" s="216"/>
      <c r="J16" s="99"/>
      <c r="K16" s="45"/>
      <c r="L16" s="6"/>
      <c r="M16" s="12"/>
      <c r="N16" s="86" t="s">
        <v>415</v>
      </c>
      <c r="O16" s="6"/>
      <c r="P16" s="51"/>
      <c r="Q16" s="2"/>
    </row>
    <row r="17" spans="1:17" ht="16.5">
      <c r="A17" s="17">
        <f t="shared" si="2"/>
        <v>11</v>
      </c>
      <c r="B17" s="6"/>
      <c r="C17" s="45"/>
      <c r="D17" s="118" t="s">
        <v>242</v>
      </c>
      <c r="E17" s="6">
        <v>9999</v>
      </c>
      <c r="F17" s="210"/>
      <c r="G17" s="213"/>
      <c r="H17" s="213"/>
      <c r="I17" s="216"/>
      <c r="J17" s="99"/>
      <c r="K17" s="45"/>
      <c r="L17" s="76"/>
      <c r="M17" s="12"/>
      <c r="N17" s="86" t="s">
        <v>415</v>
      </c>
      <c r="O17" s="6"/>
      <c r="P17" s="51"/>
      <c r="Q17" s="2"/>
    </row>
    <row r="18" spans="1:17" ht="16.5">
      <c r="A18" s="17">
        <f t="shared" si="2"/>
        <v>12</v>
      </c>
      <c r="B18" s="6"/>
      <c r="C18" s="45"/>
      <c r="D18" s="118" t="s">
        <v>243</v>
      </c>
      <c r="E18" s="6" t="s">
        <v>247</v>
      </c>
      <c r="F18" s="210"/>
      <c r="G18" s="213"/>
      <c r="H18" s="213"/>
      <c r="I18" s="216"/>
      <c r="J18" s="99"/>
      <c r="K18" s="45"/>
      <c r="L18" s="76"/>
      <c r="M18" s="12"/>
      <c r="N18" s="86" t="s">
        <v>415</v>
      </c>
      <c r="O18" s="6"/>
      <c r="P18" s="51"/>
      <c r="Q18" s="2"/>
    </row>
    <row r="19" spans="1:17" ht="16.5">
      <c r="A19" s="17">
        <f t="shared" si="2"/>
        <v>13</v>
      </c>
      <c r="B19" s="6"/>
      <c r="C19" s="45"/>
      <c r="D19" s="118" t="s">
        <v>244</v>
      </c>
      <c r="E19" s="6" t="s">
        <v>248</v>
      </c>
      <c r="F19" s="211"/>
      <c r="G19" s="214"/>
      <c r="H19" s="214"/>
      <c r="I19" s="217"/>
      <c r="J19" s="99"/>
      <c r="K19" s="45"/>
      <c r="L19" s="76"/>
      <c r="M19" s="12"/>
      <c r="N19" s="86" t="s">
        <v>415</v>
      </c>
      <c r="O19" s="6"/>
      <c r="P19" s="51"/>
      <c r="Q19" s="2"/>
    </row>
    <row r="20" spans="1:17" ht="16.5">
      <c r="A20" s="17">
        <f t="shared" si="2"/>
        <v>14</v>
      </c>
      <c r="B20" s="6"/>
      <c r="C20" s="8"/>
      <c r="D20" s="8"/>
      <c r="E20" s="9"/>
      <c r="F20" s="6"/>
      <c r="G20" s="96"/>
      <c r="H20" s="96"/>
      <c r="I20" s="99"/>
      <c r="J20" s="99"/>
      <c r="K20" s="46"/>
      <c r="L20" s="7"/>
      <c r="M20" s="2"/>
      <c r="N20" s="45"/>
      <c r="O20" s="45"/>
      <c r="P20" s="2"/>
      <c r="Q20" s="2"/>
    </row>
    <row r="21" spans="1:17" ht="16.5">
      <c r="A21" s="17">
        <f t="shared" si="2"/>
        <v>15</v>
      </c>
      <c r="B21" s="6"/>
      <c r="C21" s="8"/>
      <c r="D21" s="8"/>
      <c r="E21" s="9"/>
      <c r="F21" s="6"/>
      <c r="G21" s="96"/>
      <c r="H21" s="96"/>
      <c r="I21" s="99"/>
      <c r="J21" s="99"/>
      <c r="K21" s="8"/>
      <c r="L21" s="7"/>
      <c r="M21" s="2"/>
      <c r="N21" s="6"/>
      <c r="O21" s="6"/>
      <c r="P21" s="2"/>
      <c r="Q21" s="2"/>
    </row>
    <row r="22" spans="1:17" ht="16.5">
      <c r="A22" s="17">
        <f t="shared" si="2"/>
        <v>16</v>
      </c>
      <c r="B22" s="6"/>
      <c r="C22" s="8"/>
      <c r="D22" s="8"/>
      <c r="E22" s="9"/>
      <c r="F22" s="9"/>
      <c r="G22" s="9"/>
      <c r="H22" s="9"/>
      <c r="I22" s="9"/>
      <c r="J22" s="9"/>
      <c r="K22" s="8"/>
      <c r="L22" s="7"/>
      <c r="M22" s="2"/>
      <c r="N22" s="6"/>
      <c r="O22" s="6"/>
      <c r="P22" s="2"/>
      <c r="Q22" s="2"/>
    </row>
    <row r="23" spans="1:17" ht="16.5">
      <c r="A23" s="17">
        <f t="shared" si="2"/>
        <v>17</v>
      </c>
      <c r="B23" s="6"/>
      <c r="C23" s="8"/>
      <c r="D23" s="8"/>
      <c r="E23" s="9"/>
      <c r="F23" s="9"/>
      <c r="G23" s="9"/>
      <c r="H23" s="9"/>
      <c r="I23" s="9"/>
      <c r="J23" s="9"/>
      <c r="K23" s="8"/>
      <c r="L23" s="7"/>
      <c r="M23" s="2"/>
      <c r="N23" s="6"/>
      <c r="O23" s="6"/>
      <c r="P23" s="2"/>
      <c r="Q23" s="2"/>
    </row>
    <row r="24" spans="1:17" ht="16.5">
      <c r="A24" s="17">
        <f t="shared" si="2"/>
        <v>18</v>
      </c>
      <c r="B24" s="6"/>
      <c r="C24" s="8"/>
      <c r="D24" s="8"/>
      <c r="E24" s="9"/>
      <c r="F24" s="9"/>
      <c r="G24" s="9"/>
      <c r="H24" s="9"/>
      <c r="I24" s="9"/>
      <c r="J24" s="9"/>
      <c r="K24" s="8"/>
      <c r="L24" s="7"/>
      <c r="M24" s="2"/>
      <c r="N24" s="6"/>
      <c r="O24" s="6"/>
      <c r="P24" s="2"/>
      <c r="Q24" s="2"/>
    </row>
    <row r="25" spans="1:17" ht="16.5">
      <c r="A25" s="17">
        <f t="shared" si="2"/>
        <v>19</v>
      </c>
      <c r="B25" s="6"/>
      <c r="C25" s="8"/>
      <c r="D25" s="8"/>
      <c r="E25" s="9"/>
      <c r="F25" s="9"/>
      <c r="G25" s="9"/>
      <c r="H25" s="9"/>
      <c r="I25" s="9"/>
      <c r="J25" s="9"/>
      <c r="K25" s="8"/>
      <c r="L25" s="7"/>
      <c r="M25" s="2"/>
      <c r="N25" s="6"/>
      <c r="O25" s="6"/>
      <c r="P25" s="2"/>
      <c r="Q25" s="2"/>
    </row>
    <row r="26" spans="1:17" ht="16.5">
      <c r="A26" s="17">
        <f t="shared" si="2"/>
        <v>20</v>
      </c>
      <c r="B26" s="6"/>
      <c r="C26" s="8"/>
      <c r="D26" s="8"/>
      <c r="E26" s="9"/>
      <c r="F26" s="9"/>
      <c r="G26" s="9"/>
      <c r="H26" s="9"/>
      <c r="I26" s="9"/>
      <c r="J26" s="9"/>
      <c r="K26" s="8"/>
      <c r="L26" s="7"/>
      <c r="M26" s="2"/>
      <c r="N26" s="6"/>
      <c r="O26" s="6"/>
      <c r="P26" s="2"/>
      <c r="Q26" s="2"/>
    </row>
    <row r="27" spans="1:17">
      <c r="C27" s="2"/>
      <c r="D27" s="2"/>
      <c r="E27" s="2"/>
      <c r="F27" s="2"/>
      <c r="G27" s="2"/>
      <c r="H27" s="2"/>
      <c r="I27" s="2"/>
      <c r="J27" s="2"/>
      <c r="K27" s="2"/>
      <c r="L27" s="13"/>
      <c r="M27" s="2"/>
      <c r="N27"/>
      <c r="O27"/>
      <c r="P27" s="2"/>
      <c r="Q27" s="2"/>
    </row>
    <row r="28" spans="1:17">
      <c r="C28" s="2"/>
      <c r="D28" s="2"/>
      <c r="E28" s="2"/>
      <c r="F28" s="2"/>
      <c r="G28" s="2"/>
      <c r="H28" s="2"/>
      <c r="I28" s="2"/>
      <c r="J28" s="2"/>
      <c r="K28" s="2"/>
      <c r="L28" s="13"/>
      <c r="M28" s="2"/>
      <c r="N28"/>
      <c r="O28"/>
      <c r="P28" s="2"/>
      <c r="Q28" s="2"/>
    </row>
    <row r="29" spans="1:17">
      <c r="C29" s="2"/>
      <c r="D29" s="2"/>
      <c r="E29" s="2"/>
      <c r="F29" s="2"/>
      <c r="G29" s="2"/>
      <c r="H29" s="2"/>
      <c r="I29" s="2"/>
      <c r="J29" s="2"/>
      <c r="K29" s="2"/>
      <c r="L29" s="13"/>
      <c r="M29" s="2"/>
      <c r="N29"/>
      <c r="O29"/>
      <c r="P29" s="2"/>
      <c r="Q29" s="2"/>
    </row>
    <row r="30" spans="1:17">
      <c r="C30" s="2"/>
      <c r="D30" s="2"/>
      <c r="E30" s="2"/>
      <c r="F30" s="2"/>
      <c r="G30" s="2"/>
      <c r="H30" s="2"/>
      <c r="I30" s="2"/>
      <c r="J30" s="2"/>
      <c r="K30" s="2"/>
      <c r="L30" s="13"/>
      <c r="M30" s="2"/>
      <c r="N30"/>
      <c r="O30"/>
      <c r="P30" s="2"/>
      <c r="Q30" s="2"/>
    </row>
    <row r="31" spans="1:17">
      <c r="C31" s="2"/>
      <c r="D31" s="2"/>
      <c r="E31" s="2"/>
      <c r="F31" s="2"/>
      <c r="G31" s="2"/>
      <c r="H31" s="2"/>
      <c r="I31" s="2"/>
      <c r="J31" s="2"/>
      <c r="K31" s="2"/>
      <c r="L31" s="13"/>
      <c r="M31" s="2"/>
      <c r="N31"/>
      <c r="O31"/>
      <c r="P31" s="2"/>
      <c r="Q31" s="2"/>
    </row>
    <row r="32" spans="1:17">
      <c r="C32" s="2"/>
      <c r="D32" s="2"/>
      <c r="E32" s="2"/>
      <c r="F32" s="2"/>
      <c r="G32" s="2"/>
      <c r="H32" s="2"/>
      <c r="I32" s="2"/>
      <c r="J32" s="2"/>
      <c r="K32" s="2"/>
      <c r="L32" s="13"/>
      <c r="M32" s="2"/>
      <c r="N32"/>
      <c r="O32"/>
      <c r="P32" s="2"/>
      <c r="Q32" s="2"/>
    </row>
    <row r="33" spans="3:17">
      <c r="C33" s="2"/>
      <c r="D33" s="2"/>
      <c r="E33" s="2"/>
      <c r="F33" s="2"/>
      <c r="G33" s="2"/>
      <c r="H33" s="2"/>
      <c r="I33" s="2"/>
      <c r="J33" s="2"/>
      <c r="K33" s="2"/>
      <c r="L33" s="13"/>
      <c r="M33" s="2"/>
      <c r="N33"/>
      <c r="O33"/>
      <c r="P33" s="2"/>
      <c r="Q33" s="2"/>
    </row>
    <row r="34" spans="3:17">
      <c r="C34" s="2"/>
      <c r="D34" s="2"/>
      <c r="E34" s="2"/>
      <c r="F34" s="2"/>
      <c r="G34" s="2"/>
      <c r="H34" s="2"/>
      <c r="I34" s="2"/>
      <c r="J34" s="2"/>
      <c r="K34" s="2"/>
      <c r="L34" s="13"/>
      <c r="M34" s="2"/>
      <c r="N34"/>
      <c r="O34"/>
      <c r="P34" s="2"/>
      <c r="Q34" s="2"/>
    </row>
    <row r="35" spans="3:17">
      <c r="C35" s="2"/>
      <c r="D35" s="2"/>
      <c r="E35" s="2"/>
      <c r="F35" s="2"/>
      <c r="G35" s="2"/>
      <c r="H35" s="2"/>
      <c r="I35" s="2"/>
      <c r="J35" s="2"/>
      <c r="K35" s="2"/>
      <c r="L35" s="13"/>
      <c r="M35" s="2"/>
      <c r="N35"/>
      <c r="O35"/>
      <c r="P35" s="2"/>
      <c r="Q35" s="2"/>
    </row>
    <row r="36" spans="3:17">
      <c r="C36" s="2"/>
      <c r="D36" s="2"/>
      <c r="E36" s="2"/>
      <c r="F36" s="2"/>
      <c r="G36" s="2"/>
      <c r="H36" s="2"/>
      <c r="I36" s="2"/>
      <c r="J36" s="2"/>
      <c r="K36" s="2"/>
      <c r="L36" s="13"/>
      <c r="M36" s="2"/>
      <c r="N36"/>
      <c r="O36"/>
      <c r="P36" s="2"/>
      <c r="Q36" s="2"/>
    </row>
    <row r="37" spans="3:17">
      <c r="C37" s="2"/>
      <c r="D37" s="2"/>
      <c r="E37" s="2"/>
      <c r="F37" s="2"/>
      <c r="G37" s="2"/>
      <c r="H37" s="2"/>
      <c r="I37" s="2"/>
      <c r="J37" s="2"/>
      <c r="K37" s="2"/>
      <c r="L37" s="13"/>
      <c r="M37" s="2"/>
      <c r="N37"/>
      <c r="O37"/>
      <c r="P37" s="2"/>
      <c r="Q37" s="2"/>
    </row>
    <row r="38" spans="3:17">
      <c r="C38" s="2"/>
      <c r="D38" s="2"/>
      <c r="E38" s="2"/>
      <c r="F38" s="2"/>
      <c r="G38" s="2"/>
      <c r="H38" s="2"/>
      <c r="I38" s="2"/>
      <c r="J38" s="2"/>
      <c r="K38" s="2"/>
      <c r="L38" s="13"/>
      <c r="M38" s="2"/>
      <c r="N38"/>
      <c r="O38"/>
      <c r="P38" s="2"/>
      <c r="Q38" s="2"/>
    </row>
    <row r="39" spans="3:17">
      <c r="C39" s="2"/>
      <c r="D39" s="2"/>
      <c r="E39" s="2"/>
      <c r="F39" s="2"/>
      <c r="G39" s="2"/>
      <c r="H39" s="2"/>
      <c r="I39" s="2"/>
      <c r="J39" s="2"/>
      <c r="K39" s="2"/>
      <c r="L39" s="13"/>
      <c r="M39" s="2"/>
      <c r="N39"/>
      <c r="O39"/>
      <c r="P39" s="2"/>
      <c r="Q39" s="2"/>
    </row>
    <row r="40" spans="3:17">
      <c r="C40" s="2"/>
      <c r="D40" s="2"/>
      <c r="E40" s="2"/>
      <c r="F40" s="2"/>
      <c r="G40" s="2"/>
      <c r="H40" s="2"/>
      <c r="I40" s="2"/>
      <c r="J40" s="2"/>
      <c r="K40" s="2"/>
      <c r="L40" s="13"/>
      <c r="M40" s="2"/>
      <c r="N40"/>
      <c r="O40"/>
      <c r="P40" s="2"/>
      <c r="Q40" s="2"/>
    </row>
    <row r="41" spans="3:17">
      <c r="C41" s="2"/>
      <c r="D41" s="2"/>
      <c r="E41" s="2"/>
      <c r="F41" s="2"/>
      <c r="G41" s="2"/>
      <c r="H41" s="2"/>
      <c r="I41" s="2"/>
      <c r="J41" s="2"/>
      <c r="K41" s="2"/>
      <c r="L41" s="13"/>
      <c r="M41" s="2"/>
      <c r="N41"/>
      <c r="O41"/>
      <c r="P41" s="2"/>
      <c r="Q41" s="2"/>
    </row>
    <row r="42" spans="3:17">
      <c r="C42" s="2"/>
      <c r="D42" s="2"/>
      <c r="E42" s="2"/>
      <c r="F42" s="2"/>
      <c r="G42" s="2"/>
      <c r="H42" s="2"/>
      <c r="I42" s="2"/>
      <c r="J42" s="2"/>
      <c r="K42" s="2"/>
      <c r="L42" s="13"/>
      <c r="M42" s="2"/>
      <c r="N42"/>
      <c r="O42"/>
      <c r="P42" s="2"/>
      <c r="Q42" s="2"/>
    </row>
    <row r="43" spans="3:17">
      <c r="C43" s="2"/>
      <c r="D43" s="2"/>
      <c r="E43" s="2"/>
      <c r="F43" s="2"/>
      <c r="G43" s="2"/>
      <c r="H43" s="2"/>
      <c r="I43" s="2"/>
      <c r="J43" s="2"/>
      <c r="K43" s="2"/>
      <c r="L43" s="13"/>
      <c r="M43" s="2"/>
      <c r="N43"/>
      <c r="O43"/>
      <c r="P43" s="2"/>
      <c r="Q43" s="2"/>
    </row>
    <row r="44" spans="3:17">
      <c r="C44" s="2"/>
      <c r="D44" s="2"/>
      <c r="E44" s="2"/>
      <c r="F44" s="2"/>
      <c r="G44" s="2"/>
      <c r="H44" s="2"/>
      <c r="I44" s="2"/>
      <c r="J44" s="2"/>
      <c r="K44" s="2"/>
      <c r="L44" s="13"/>
      <c r="M44" s="2"/>
      <c r="N44"/>
      <c r="O44"/>
      <c r="P44" s="2"/>
      <c r="Q44" s="2"/>
    </row>
    <row r="45" spans="3:17">
      <c r="M45" s="2"/>
      <c r="N45"/>
      <c r="O45"/>
    </row>
    <row r="46" spans="3:17">
      <c r="N46"/>
      <c r="O46"/>
    </row>
    <row r="47" spans="3:17">
      <c r="N47"/>
      <c r="O47"/>
    </row>
    <row r="48" spans="3:17">
      <c r="N48"/>
      <c r="O48"/>
    </row>
  </sheetData>
  <mergeCells count="14">
    <mergeCell ref="F11:F19"/>
    <mergeCell ref="N4:N5"/>
    <mergeCell ref="O4:O5"/>
    <mergeCell ref="A1:B1"/>
    <mergeCell ref="A2:B3"/>
    <mergeCell ref="A4:B4"/>
    <mergeCell ref="A5:B5"/>
    <mergeCell ref="C1:K1"/>
    <mergeCell ref="C2:K2"/>
    <mergeCell ref="C3:K3"/>
    <mergeCell ref="C4:K4"/>
    <mergeCell ref="G11:G19"/>
    <mergeCell ref="H11:H19"/>
    <mergeCell ref="I11:I19"/>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O48"/>
  <sheetViews>
    <sheetView zoomScale="70" zoomScaleNormal="70" workbookViewId="0">
      <pane xSplit="2" ySplit="5" topLeftCell="C6" activePane="bottomRight" state="frozen"/>
      <selection activeCell="A5" sqref="A5:V48"/>
      <selection pane="topRight" activeCell="A5" sqref="A5:V48"/>
      <selection pane="bottomLeft" activeCell="A5" sqref="A5:V48"/>
      <selection pane="bottomRight" activeCell="E8" sqref="E8"/>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10" width="15.42578125" style="3" customWidth="1"/>
    <col min="11" max="11" width="44" style="3" customWidth="1"/>
    <col min="12" max="12" width="49.7109375" style="15" hidden="1" customWidth="1"/>
    <col min="13" max="13" width="3.28515625" style="3" customWidth="1"/>
    <col min="14" max="14" width="10.28515625" style="3" customWidth="1"/>
    <col min="15" max="16384" width="10.28515625" style="3"/>
  </cols>
  <sheetData>
    <row r="1" spans="1:15" ht="27" customHeight="1">
      <c r="A1" s="172" t="s">
        <v>10</v>
      </c>
      <c r="B1" s="173"/>
      <c r="C1" s="174" t="s">
        <v>6</v>
      </c>
      <c r="D1" s="175"/>
      <c r="E1" s="175"/>
      <c r="F1" s="175"/>
      <c r="G1" s="175"/>
      <c r="H1" s="175"/>
      <c r="I1" s="175"/>
      <c r="J1" s="175"/>
      <c r="K1" s="176"/>
      <c r="L1" s="1"/>
      <c r="M1" s="2"/>
      <c r="N1" s="2"/>
    </row>
    <row r="2" spans="1:15" ht="20.25" customHeight="1">
      <c r="A2" s="177" t="s">
        <v>1</v>
      </c>
      <c r="B2" s="178"/>
      <c r="C2" s="174" t="s">
        <v>280</v>
      </c>
      <c r="D2" s="175"/>
      <c r="E2" s="175"/>
      <c r="F2" s="175"/>
      <c r="G2" s="175"/>
      <c r="H2" s="175"/>
      <c r="I2" s="175"/>
      <c r="J2" s="175"/>
      <c r="K2" s="176"/>
      <c r="L2" s="1"/>
      <c r="M2" s="2"/>
      <c r="N2" s="2"/>
    </row>
    <row r="3" spans="1:15" ht="27" customHeight="1">
      <c r="A3" s="179"/>
      <c r="B3" s="180"/>
      <c r="C3" s="174" t="s">
        <v>281</v>
      </c>
      <c r="D3" s="175"/>
      <c r="E3" s="175"/>
      <c r="F3" s="175"/>
      <c r="G3" s="175"/>
      <c r="H3" s="175"/>
      <c r="I3" s="175"/>
      <c r="J3" s="175"/>
      <c r="K3" s="176"/>
      <c r="L3" s="1"/>
      <c r="M3" s="2"/>
      <c r="N3" s="2"/>
    </row>
    <row r="4" spans="1:15" ht="27" customHeight="1">
      <c r="A4" s="188" t="s">
        <v>2</v>
      </c>
      <c r="B4" s="190"/>
      <c r="C4" s="190" t="s">
        <v>2</v>
      </c>
      <c r="D4" s="190"/>
      <c r="E4" s="190"/>
      <c r="F4" s="190"/>
      <c r="G4" s="190"/>
      <c r="H4" s="190"/>
      <c r="I4" s="190"/>
      <c r="J4" s="190"/>
      <c r="K4" s="189"/>
      <c r="L4" s="1"/>
      <c r="M4" s="2"/>
      <c r="N4" s="184" t="s">
        <v>412</v>
      </c>
      <c r="O4" s="186" t="s">
        <v>413</v>
      </c>
    </row>
    <row r="5" spans="1:15" ht="33">
      <c r="A5" s="188" t="s">
        <v>5</v>
      </c>
      <c r="B5" s="189"/>
      <c r="C5" s="4" t="s">
        <v>3</v>
      </c>
      <c r="D5" s="4" t="s">
        <v>4</v>
      </c>
      <c r="E5" s="4" t="s">
        <v>20</v>
      </c>
      <c r="F5" s="4" t="s">
        <v>418</v>
      </c>
      <c r="G5" s="4" t="s">
        <v>420</v>
      </c>
      <c r="H5" s="4" t="s">
        <v>421</v>
      </c>
      <c r="I5" s="4" t="s">
        <v>419</v>
      </c>
      <c r="J5" s="4" t="s">
        <v>432</v>
      </c>
      <c r="K5" s="5" t="s">
        <v>11</v>
      </c>
      <c r="L5" s="5" t="s">
        <v>7</v>
      </c>
      <c r="M5" s="2"/>
      <c r="N5" s="185"/>
      <c r="O5" s="187"/>
    </row>
    <row r="6" spans="1:15" ht="16.5">
      <c r="A6" s="17"/>
      <c r="B6" s="6" t="s">
        <v>6</v>
      </c>
      <c r="C6" s="6"/>
      <c r="D6" s="6"/>
      <c r="E6" s="6"/>
      <c r="F6" s="6"/>
      <c r="G6" s="96"/>
      <c r="H6" s="96"/>
      <c r="I6" s="99"/>
      <c r="J6" s="99"/>
      <c r="K6" s="6"/>
      <c r="L6" s="7"/>
      <c r="M6" s="2"/>
      <c r="N6" s="58"/>
      <c r="O6" s="59"/>
    </row>
    <row r="7" spans="1:15" ht="82.5">
      <c r="A7" s="17">
        <f t="shared" ref="A7:A11" si="0">ROW()-6</f>
        <v>1</v>
      </c>
      <c r="B7" s="6" t="s">
        <v>36</v>
      </c>
      <c r="C7" s="6" t="s">
        <v>299</v>
      </c>
      <c r="D7" s="6" t="s">
        <v>300</v>
      </c>
      <c r="E7" s="6" t="s">
        <v>302</v>
      </c>
      <c r="F7" s="6" t="s">
        <v>452</v>
      </c>
      <c r="G7" s="96">
        <v>42475</v>
      </c>
      <c r="H7" s="96">
        <v>42478</v>
      </c>
      <c r="I7" s="99">
        <v>1</v>
      </c>
      <c r="J7" s="99"/>
      <c r="K7" s="6"/>
      <c r="L7" s="7"/>
      <c r="M7" s="2"/>
      <c r="N7" s="6"/>
      <c r="O7" s="86" t="s">
        <v>415</v>
      </c>
    </row>
    <row r="8" spans="1:15" ht="49.5">
      <c r="A8" s="17">
        <f t="shared" si="0"/>
        <v>2</v>
      </c>
      <c r="B8" s="6"/>
      <c r="C8" s="6"/>
      <c r="D8" s="6" t="s">
        <v>301</v>
      </c>
      <c r="E8" s="6" t="s">
        <v>303</v>
      </c>
      <c r="F8" s="6" t="s">
        <v>452</v>
      </c>
      <c r="G8" s="96">
        <v>42475</v>
      </c>
      <c r="H8" s="96">
        <v>42478</v>
      </c>
      <c r="I8" s="99">
        <v>1</v>
      </c>
      <c r="J8" s="99"/>
      <c r="K8" s="43"/>
      <c r="L8" s="7"/>
      <c r="M8" s="2"/>
      <c r="N8" s="6"/>
      <c r="O8" s="86" t="s">
        <v>415</v>
      </c>
    </row>
    <row r="9" spans="1:15" ht="16.5">
      <c r="A9" s="17">
        <f t="shared" si="0"/>
        <v>3</v>
      </c>
      <c r="B9" s="6"/>
      <c r="C9" s="6"/>
      <c r="D9" s="6"/>
      <c r="E9" s="6"/>
      <c r="F9" s="6"/>
      <c r="G9" s="96"/>
      <c r="H9" s="96"/>
      <c r="I9" s="99"/>
      <c r="J9" s="99"/>
      <c r="K9" s="46"/>
      <c r="L9" s="5"/>
      <c r="M9" s="2"/>
      <c r="N9" s="45"/>
      <c r="O9" s="45"/>
    </row>
    <row r="10" spans="1:15" ht="16.5">
      <c r="A10" s="17">
        <f t="shared" si="0"/>
        <v>4</v>
      </c>
      <c r="B10" s="6"/>
      <c r="C10" s="8"/>
      <c r="D10" s="8"/>
      <c r="E10" s="16"/>
      <c r="F10" s="6"/>
      <c r="G10" s="96"/>
      <c r="H10" s="96"/>
      <c r="I10" s="99"/>
      <c r="J10" s="99"/>
      <c r="K10" s="8"/>
      <c r="L10" s="7" t="s">
        <v>8</v>
      </c>
      <c r="M10" s="2"/>
      <c r="N10" s="6"/>
      <c r="O10" s="6"/>
    </row>
    <row r="11" spans="1:15" ht="16.5">
      <c r="A11" s="17">
        <f t="shared" si="0"/>
        <v>5</v>
      </c>
      <c r="B11" s="6"/>
      <c r="C11" s="8"/>
      <c r="D11" s="8"/>
      <c r="E11" s="9"/>
      <c r="F11" s="6"/>
      <c r="G11" s="96"/>
      <c r="H11" s="96"/>
      <c r="I11" s="99"/>
      <c r="J11" s="99"/>
      <c r="K11" s="8"/>
      <c r="L11" s="5"/>
      <c r="M11" s="2"/>
      <c r="N11" s="6"/>
      <c r="O11" s="6"/>
    </row>
    <row r="12" spans="1:15" ht="16.5">
      <c r="A12" s="17">
        <f>ROW()-6</f>
        <v>6</v>
      </c>
      <c r="B12" s="6"/>
      <c r="C12" s="6"/>
      <c r="D12" s="6"/>
      <c r="E12" s="6"/>
      <c r="F12" s="6"/>
      <c r="G12" s="96"/>
      <c r="H12" s="96"/>
      <c r="I12" s="99"/>
      <c r="J12" s="99"/>
      <c r="K12" s="6"/>
      <c r="L12" s="7"/>
      <c r="M12" s="2"/>
      <c r="N12" s="47"/>
      <c r="O12" s="6"/>
    </row>
    <row r="13" spans="1:15" ht="16.5">
      <c r="A13" s="17">
        <f t="shared" ref="A13:A26" si="1">ROW()-6</f>
        <v>7</v>
      </c>
      <c r="B13" s="6"/>
      <c r="C13" s="8"/>
      <c r="D13" s="8"/>
      <c r="E13" s="9"/>
      <c r="F13" s="9"/>
      <c r="G13" s="9"/>
      <c r="H13" s="9"/>
      <c r="I13" s="9"/>
      <c r="J13" s="9"/>
      <c r="K13" s="8"/>
      <c r="L13" s="5"/>
      <c r="M13" s="52">
        <f>L13/8</f>
        <v>0</v>
      </c>
      <c r="N13" s="47"/>
      <c r="O13" s="6"/>
    </row>
    <row r="14" spans="1:15" ht="16.5">
      <c r="A14" s="17">
        <f t="shared" si="1"/>
        <v>8</v>
      </c>
      <c r="B14" s="6"/>
      <c r="C14" s="8"/>
      <c r="D14" s="8"/>
      <c r="E14" s="9"/>
      <c r="F14" s="9"/>
      <c r="G14" s="9"/>
      <c r="H14" s="9"/>
      <c r="I14" s="9"/>
      <c r="J14" s="9"/>
      <c r="K14" s="8"/>
      <c r="L14" s="5"/>
      <c r="M14" s="2"/>
      <c r="N14" s="47"/>
      <c r="O14" s="6"/>
    </row>
    <row r="15" spans="1:15" ht="16.5">
      <c r="A15" s="17">
        <f t="shared" si="1"/>
        <v>9</v>
      </c>
      <c r="B15" s="6"/>
      <c r="C15" s="8"/>
      <c r="D15" s="8"/>
      <c r="E15" s="9"/>
      <c r="F15" s="9"/>
      <c r="G15" s="9"/>
      <c r="H15" s="9"/>
      <c r="I15" s="9"/>
      <c r="J15" s="9"/>
      <c r="K15" s="8"/>
      <c r="L15" s="7"/>
      <c r="M15" s="2"/>
      <c r="N15" s="47"/>
      <c r="O15" s="6"/>
    </row>
    <row r="16" spans="1:15" ht="16.5">
      <c r="A16" s="17">
        <f t="shared" si="1"/>
        <v>10</v>
      </c>
      <c r="B16" s="6"/>
      <c r="C16" s="8"/>
      <c r="D16" s="8"/>
      <c r="E16" s="9"/>
      <c r="F16" s="9"/>
      <c r="G16" s="9"/>
      <c r="H16" s="9"/>
      <c r="I16" s="9"/>
      <c r="J16" s="9"/>
      <c r="K16" s="8"/>
      <c r="L16" s="5"/>
      <c r="M16" s="2"/>
      <c r="N16" s="47"/>
      <c r="O16" s="6"/>
    </row>
    <row r="17" spans="1:15" ht="16.5">
      <c r="A17" s="17">
        <f t="shared" si="1"/>
        <v>11</v>
      </c>
      <c r="B17" s="6"/>
      <c r="C17" s="8"/>
      <c r="D17" s="8"/>
      <c r="E17" s="9"/>
      <c r="F17" s="9"/>
      <c r="G17" s="9"/>
      <c r="H17" s="9"/>
      <c r="I17" s="9"/>
      <c r="J17" s="9"/>
      <c r="K17" s="8"/>
      <c r="L17" s="7"/>
      <c r="M17" s="2"/>
      <c r="N17" s="47"/>
      <c r="O17" s="6"/>
    </row>
    <row r="18" spans="1:15" ht="16.5">
      <c r="A18" s="17">
        <f t="shared" si="1"/>
        <v>12</v>
      </c>
      <c r="B18" s="6"/>
      <c r="C18" s="8"/>
      <c r="D18" s="8"/>
      <c r="E18" s="9"/>
      <c r="F18" s="9"/>
      <c r="G18" s="9"/>
      <c r="H18" s="9"/>
      <c r="I18" s="9"/>
      <c r="J18" s="9"/>
      <c r="K18" s="8"/>
      <c r="L18" s="7"/>
      <c r="M18" s="2"/>
      <c r="N18" s="47"/>
      <c r="O18" s="6"/>
    </row>
    <row r="19" spans="1:15" ht="16.5">
      <c r="A19" s="17">
        <f t="shared" si="1"/>
        <v>13</v>
      </c>
      <c r="B19" s="6"/>
      <c r="C19" s="8"/>
      <c r="D19" s="8"/>
      <c r="E19" s="9"/>
      <c r="F19" s="9"/>
      <c r="G19" s="9"/>
      <c r="H19" s="9"/>
      <c r="I19" s="9"/>
      <c r="J19" s="9"/>
      <c r="K19" s="8"/>
      <c r="L19" s="7"/>
      <c r="M19" s="2"/>
      <c r="N19" s="47"/>
      <c r="O19" s="6"/>
    </row>
    <row r="20" spans="1:15" ht="16.5">
      <c r="A20" s="17">
        <f t="shared" si="1"/>
        <v>14</v>
      </c>
      <c r="B20" s="6"/>
      <c r="C20" s="8"/>
      <c r="D20" s="8"/>
      <c r="E20" s="9"/>
      <c r="F20" s="9"/>
      <c r="G20" s="9"/>
      <c r="H20" s="9"/>
      <c r="I20" s="9"/>
      <c r="J20" s="9"/>
      <c r="K20" s="8"/>
      <c r="L20" s="7"/>
      <c r="M20" s="2"/>
      <c r="N20" s="45"/>
      <c r="O20" s="45"/>
    </row>
    <row r="21" spans="1:15" ht="16.5">
      <c r="A21" s="17">
        <f t="shared" si="1"/>
        <v>15</v>
      </c>
      <c r="B21" s="6"/>
      <c r="C21" s="8"/>
      <c r="D21" s="8"/>
      <c r="E21" s="9"/>
      <c r="F21" s="9"/>
      <c r="G21" s="9"/>
      <c r="H21" s="9"/>
      <c r="I21" s="9"/>
      <c r="J21" s="9"/>
      <c r="K21" s="8"/>
      <c r="L21" s="7"/>
      <c r="M21" s="2"/>
      <c r="N21" s="6"/>
      <c r="O21" s="6"/>
    </row>
    <row r="22" spans="1:15" ht="16.5">
      <c r="A22" s="17">
        <f t="shared" si="1"/>
        <v>16</v>
      </c>
      <c r="B22" s="6"/>
      <c r="C22" s="8"/>
      <c r="D22" s="8"/>
      <c r="E22" s="9"/>
      <c r="F22" s="9"/>
      <c r="G22" s="9"/>
      <c r="H22" s="9"/>
      <c r="I22" s="9"/>
      <c r="J22" s="9"/>
      <c r="K22" s="8"/>
      <c r="L22" s="7"/>
      <c r="M22" s="2"/>
      <c r="N22" s="6"/>
      <c r="O22" s="6"/>
    </row>
    <row r="23" spans="1:15" ht="16.5">
      <c r="A23" s="17">
        <f t="shared" si="1"/>
        <v>17</v>
      </c>
      <c r="B23" s="6"/>
      <c r="C23" s="8"/>
      <c r="D23" s="8"/>
      <c r="E23" s="9"/>
      <c r="F23" s="9"/>
      <c r="G23" s="9"/>
      <c r="H23" s="9"/>
      <c r="I23" s="9"/>
      <c r="J23" s="9"/>
      <c r="K23" s="8"/>
      <c r="L23" s="7"/>
      <c r="M23" s="2"/>
      <c r="N23" s="6"/>
      <c r="O23" s="6"/>
    </row>
    <row r="24" spans="1:15" ht="16.5">
      <c r="A24" s="17">
        <f t="shared" si="1"/>
        <v>18</v>
      </c>
      <c r="B24" s="6"/>
      <c r="C24" s="8"/>
      <c r="D24" s="8"/>
      <c r="E24" s="9"/>
      <c r="F24" s="9"/>
      <c r="G24" s="9"/>
      <c r="H24" s="9"/>
      <c r="I24" s="9"/>
      <c r="J24" s="9"/>
      <c r="K24" s="8"/>
      <c r="L24" s="7"/>
      <c r="M24" s="2"/>
      <c r="N24" s="6"/>
      <c r="O24" s="6"/>
    </row>
    <row r="25" spans="1:15" ht="16.5">
      <c r="A25" s="17">
        <f t="shared" si="1"/>
        <v>19</v>
      </c>
      <c r="B25" s="6"/>
      <c r="C25" s="8"/>
      <c r="D25" s="8"/>
      <c r="E25" s="9"/>
      <c r="F25" s="9"/>
      <c r="G25" s="9"/>
      <c r="H25" s="9"/>
      <c r="I25" s="9"/>
      <c r="J25" s="9"/>
      <c r="K25" s="8"/>
      <c r="L25" s="7"/>
      <c r="M25" s="2"/>
      <c r="N25" s="6"/>
      <c r="O25" s="6"/>
    </row>
    <row r="26" spans="1:15" ht="16.5">
      <c r="A26" s="17">
        <f t="shared" si="1"/>
        <v>20</v>
      </c>
      <c r="B26" s="6"/>
      <c r="C26" s="8"/>
      <c r="D26" s="8"/>
      <c r="E26" s="9"/>
      <c r="F26" s="9"/>
      <c r="G26" s="9"/>
      <c r="H26" s="9"/>
      <c r="I26" s="9"/>
      <c r="J26" s="9"/>
      <c r="K26" s="8"/>
      <c r="L26" s="7"/>
      <c r="M26" s="2"/>
      <c r="N26" s="6"/>
      <c r="O26" s="6"/>
    </row>
    <row r="27" spans="1:15">
      <c r="C27" s="2"/>
      <c r="D27" s="2"/>
      <c r="E27" s="2"/>
      <c r="F27" s="2"/>
      <c r="G27" s="2"/>
      <c r="H27" s="2"/>
      <c r="I27" s="2"/>
      <c r="J27" s="2"/>
      <c r="K27" s="2"/>
      <c r="L27" s="13"/>
      <c r="M27" s="2"/>
      <c r="N27"/>
      <c r="O27"/>
    </row>
    <row r="28" spans="1:15">
      <c r="C28" s="2"/>
      <c r="D28" s="2"/>
      <c r="E28" s="2"/>
      <c r="F28" s="2"/>
      <c r="G28" s="2"/>
      <c r="H28" s="2"/>
      <c r="I28" s="2"/>
      <c r="J28" s="2"/>
      <c r="K28" s="2"/>
      <c r="L28" s="13"/>
      <c r="M28" s="2"/>
      <c r="N28"/>
      <c r="O28"/>
    </row>
    <row r="29" spans="1:15">
      <c r="C29" s="2"/>
      <c r="D29" s="2"/>
      <c r="E29" s="2"/>
      <c r="F29" s="2"/>
      <c r="G29" s="2"/>
      <c r="H29" s="2"/>
      <c r="I29" s="2"/>
      <c r="J29" s="2"/>
      <c r="K29" s="2"/>
      <c r="L29" s="13"/>
      <c r="M29" s="2"/>
      <c r="N29"/>
      <c r="O29"/>
    </row>
    <row r="30" spans="1:15">
      <c r="C30" s="2"/>
      <c r="D30" s="2"/>
      <c r="E30" s="2"/>
      <c r="F30" s="2"/>
      <c r="G30" s="2"/>
      <c r="H30" s="2"/>
      <c r="I30" s="2"/>
      <c r="J30" s="2"/>
      <c r="K30" s="2"/>
      <c r="L30" s="13"/>
      <c r="M30" s="2"/>
      <c r="N30"/>
      <c r="O30"/>
    </row>
    <row r="31" spans="1:15">
      <c r="C31" s="2"/>
      <c r="D31" s="2"/>
      <c r="E31" s="2"/>
      <c r="F31" s="2"/>
      <c r="G31" s="2"/>
      <c r="H31" s="2"/>
      <c r="I31" s="2"/>
      <c r="J31" s="2"/>
      <c r="K31" s="2"/>
      <c r="L31" s="13"/>
      <c r="M31" s="2"/>
      <c r="N31"/>
      <c r="O31"/>
    </row>
    <row r="32" spans="1:15">
      <c r="C32" s="2"/>
      <c r="D32" s="2"/>
      <c r="E32" s="2"/>
      <c r="F32" s="2"/>
      <c r="G32" s="2"/>
      <c r="H32" s="2"/>
      <c r="I32" s="2"/>
      <c r="J32" s="2"/>
      <c r="K32" s="2"/>
      <c r="L32" s="13"/>
      <c r="M32" s="2"/>
      <c r="N32"/>
      <c r="O32"/>
    </row>
    <row r="33" spans="3:15">
      <c r="C33" s="2"/>
      <c r="D33" s="2"/>
      <c r="E33" s="2"/>
      <c r="F33" s="2"/>
      <c r="G33" s="2"/>
      <c r="H33" s="2"/>
      <c r="I33" s="2"/>
      <c r="J33" s="2"/>
      <c r="K33" s="2"/>
      <c r="L33" s="13"/>
      <c r="M33" s="2"/>
      <c r="N33"/>
      <c r="O33"/>
    </row>
    <row r="34" spans="3:15">
      <c r="C34" s="2"/>
      <c r="D34" s="2"/>
      <c r="E34" s="2"/>
      <c r="F34" s="2"/>
      <c r="G34" s="2"/>
      <c r="H34" s="2"/>
      <c r="I34" s="2"/>
      <c r="J34" s="2"/>
      <c r="K34" s="2"/>
      <c r="L34" s="13"/>
      <c r="M34" s="2"/>
      <c r="N34"/>
      <c r="O34"/>
    </row>
    <row r="35" spans="3:15">
      <c r="C35" s="2"/>
      <c r="D35" s="2"/>
      <c r="E35" s="2"/>
      <c r="F35" s="2"/>
      <c r="G35" s="2"/>
      <c r="H35" s="2"/>
      <c r="I35" s="2"/>
      <c r="J35" s="2"/>
      <c r="K35" s="2"/>
      <c r="L35" s="13"/>
      <c r="M35" s="2"/>
      <c r="N35"/>
      <c r="O35"/>
    </row>
    <row r="36" spans="3:15">
      <c r="C36" s="2"/>
      <c r="D36" s="2"/>
      <c r="E36" s="2"/>
      <c r="F36" s="2"/>
      <c r="G36" s="2"/>
      <c r="H36" s="2"/>
      <c r="I36" s="2"/>
      <c r="J36" s="2"/>
      <c r="K36" s="2"/>
      <c r="L36" s="13"/>
      <c r="M36" s="2"/>
      <c r="N36"/>
      <c r="O36"/>
    </row>
    <row r="37" spans="3:15">
      <c r="C37" s="2"/>
      <c r="D37" s="2"/>
      <c r="E37" s="2"/>
      <c r="F37" s="2"/>
      <c r="G37" s="2"/>
      <c r="H37" s="2"/>
      <c r="I37" s="2"/>
      <c r="J37" s="2"/>
      <c r="K37" s="2"/>
      <c r="L37" s="13"/>
      <c r="M37" s="2"/>
      <c r="N37"/>
      <c r="O37"/>
    </row>
    <row r="38" spans="3:15">
      <c r="C38" s="2"/>
      <c r="D38" s="2"/>
      <c r="E38" s="2"/>
      <c r="F38" s="2"/>
      <c r="G38" s="2"/>
      <c r="H38" s="2"/>
      <c r="I38" s="2"/>
      <c r="J38" s="2"/>
      <c r="K38" s="2"/>
      <c r="L38" s="13"/>
      <c r="M38" s="2"/>
      <c r="N38"/>
      <c r="O38"/>
    </row>
    <row r="39" spans="3:15">
      <c r="C39" s="2"/>
      <c r="D39" s="2"/>
      <c r="E39" s="2"/>
      <c r="F39" s="2"/>
      <c r="G39" s="2"/>
      <c r="H39" s="2"/>
      <c r="I39" s="2"/>
      <c r="J39" s="2"/>
      <c r="K39" s="2"/>
      <c r="L39" s="13"/>
      <c r="M39" s="2"/>
      <c r="N39"/>
      <c r="O39"/>
    </row>
    <row r="40" spans="3:15">
      <c r="C40" s="2"/>
      <c r="D40" s="2"/>
      <c r="E40" s="2"/>
      <c r="F40" s="2"/>
      <c r="G40" s="2"/>
      <c r="H40" s="2"/>
      <c r="I40" s="2"/>
      <c r="J40" s="2"/>
      <c r="K40" s="2"/>
      <c r="L40" s="13"/>
      <c r="M40" s="2"/>
      <c r="N40"/>
      <c r="O40"/>
    </row>
    <row r="41" spans="3:15">
      <c r="C41" s="2"/>
      <c r="D41" s="2"/>
      <c r="E41" s="2"/>
      <c r="F41" s="2"/>
      <c r="G41" s="2"/>
      <c r="H41" s="2"/>
      <c r="I41" s="2"/>
      <c r="J41" s="2"/>
      <c r="K41" s="2"/>
      <c r="L41" s="13"/>
      <c r="M41" s="2"/>
      <c r="N41"/>
      <c r="O41"/>
    </row>
    <row r="42" spans="3:15">
      <c r="C42" s="2"/>
      <c r="D42" s="2"/>
      <c r="E42" s="2"/>
      <c r="F42" s="2"/>
      <c r="G42" s="2"/>
      <c r="H42" s="2"/>
      <c r="I42" s="2"/>
      <c r="J42" s="2"/>
      <c r="K42" s="2"/>
      <c r="L42" s="13"/>
      <c r="M42" s="2"/>
      <c r="N42"/>
      <c r="O42"/>
    </row>
    <row r="43" spans="3:15">
      <c r="C43" s="2"/>
      <c r="D43" s="2"/>
      <c r="E43" s="2"/>
      <c r="F43" s="2"/>
      <c r="G43" s="2"/>
      <c r="H43" s="2"/>
      <c r="I43" s="2"/>
      <c r="J43" s="2"/>
      <c r="K43" s="2"/>
      <c r="L43" s="13"/>
      <c r="M43" s="2"/>
      <c r="N43"/>
      <c r="O43"/>
    </row>
    <row r="44" spans="3:15">
      <c r="C44" s="2"/>
      <c r="D44" s="2"/>
      <c r="E44" s="2"/>
      <c r="F44" s="2"/>
      <c r="G44" s="2"/>
      <c r="H44" s="2"/>
      <c r="I44" s="2"/>
      <c r="J44" s="2"/>
      <c r="K44" s="2"/>
      <c r="L44" s="13"/>
      <c r="M44" s="2"/>
      <c r="N44"/>
      <c r="O44"/>
    </row>
    <row r="45" spans="3:15">
      <c r="M45" s="2"/>
      <c r="N45"/>
      <c r="O45"/>
    </row>
    <row r="46" spans="3:15">
      <c r="N46"/>
      <c r="O46"/>
    </row>
    <row r="47" spans="3:15">
      <c r="N47"/>
      <c r="O47"/>
    </row>
    <row r="48" spans="3:15">
      <c r="N48"/>
      <c r="O48"/>
    </row>
  </sheetData>
  <mergeCells count="10">
    <mergeCell ref="N4:N5"/>
    <mergeCell ref="O4:O5"/>
    <mergeCell ref="A5:B5"/>
    <mergeCell ref="A1:B1"/>
    <mergeCell ref="C1:K1"/>
    <mergeCell ref="A2:B3"/>
    <mergeCell ref="C2:K2"/>
    <mergeCell ref="C3:K3"/>
    <mergeCell ref="A4:B4"/>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48"/>
  <sheetViews>
    <sheetView zoomScale="70" zoomScaleNormal="70" workbookViewId="0">
      <pane xSplit="2" ySplit="5" topLeftCell="F6" activePane="bottomRight" state="frozen"/>
      <selection activeCell="A5" sqref="A5:V48"/>
      <selection pane="topRight" activeCell="A5" sqref="A5:V48"/>
      <selection pane="bottomLeft" activeCell="A5" sqref="A5:V48"/>
      <selection pane="bottomRight" activeCell="I12" sqref="I11:I12"/>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10" width="18.7109375" style="3" customWidth="1"/>
    <col min="11" max="11" width="44" style="3" customWidth="1"/>
    <col min="12" max="12" width="49.7109375" style="15" hidden="1" customWidth="1"/>
    <col min="13" max="13" width="3.28515625" style="3" customWidth="1"/>
    <col min="14"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279</v>
      </c>
      <c r="D2" s="175"/>
      <c r="E2" s="175"/>
      <c r="F2" s="175"/>
      <c r="G2" s="175"/>
      <c r="H2" s="175"/>
      <c r="I2" s="175"/>
      <c r="J2" s="175"/>
      <c r="K2" s="176"/>
      <c r="L2" s="1"/>
      <c r="M2" s="2"/>
      <c r="N2" s="2"/>
      <c r="P2" s="2"/>
      <c r="Q2" s="2"/>
    </row>
    <row r="3" spans="1:17" ht="27" customHeight="1">
      <c r="A3" s="179"/>
      <c r="B3" s="180"/>
      <c r="C3" s="174" t="s">
        <v>282</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3">
      <c r="A5" s="188" t="s">
        <v>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33">
      <c r="A7" s="17">
        <f t="shared" ref="A7:A12" si="0">ROW()-6</f>
        <v>1</v>
      </c>
      <c r="B7" s="6"/>
      <c r="C7" s="6" t="s">
        <v>290</v>
      </c>
      <c r="D7" s="6" t="s">
        <v>291</v>
      </c>
      <c r="E7" s="6" t="s">
        <v>292</v>
      </c>
      <c r="F7" s="6"/>
      <c r="G7" s="96"/>
      <c r="H7" s="96"/>
      <c r="I7" s="99"/>
      <c r="J7" s="99"/>
      <c r="K7" s="6"/>
      <c r="L7" s="7"/>
      <c r="M7" s="2"/>
      <c r="N7" s="6"/>
      <c r="O7" s="86" t="s">
        <v>415</v>
      </c>
      <c r="P7" s="2"/>
      <c r="Q7" s="2"/>
    </row>
    <row r="8" spans="1:17" ht="49.5">
      <c r="A8" s="17">
        <f>ROW()-6</f>
        <v>2</v>
      </c>
      <c r="B8" s="6"/>
      <c r="C8" s="6"/>
      <c r="D8" s="6" t="s">
        <v>294</v>
      </c>
      <c r="E8" s="6" t="s">
        <v>298</v>
      </c>
      <c r="F8" s="6" t="s">
        <v>462</v>
      </c>
      <c r="G8" s="96">
        <v>42464</v>
      </c>
      <c r="H8" s="96">
        <v>42481</v>
      </c>
      <c r="I8" s="99">
        <v>1</v>
      </c>
      <c r="J8" s="99" t="s">
        <v>460</v>
      </c>
      <c r="K8" s="6" t="s">
        <v>513</v>
      </c>
      <c r="L8" s="7"/>
      <c r="M8" s="2"/>
      <c r="N8" s="47"/>
      <c r="O8" s="86" t="s">
        <v>415</v>
      </c>
      <c r="P8" s="2"/>
      <c r="Q8" s="2"/>
    </row>
    <row r="9" spans="1:17" ht="165">
      <c r="A9" s="17">
        <f t="shared" si="0"/>
        <v>3</v>
      </c>
      <c r="B9" s="6"/>
      <c r="C9" s="6"/>
      <c r="D9" s="6" t="s">
        <v>294</v>
      </c>
      <c r="E9" s="6" t="s">
        <v>505</v>
      </c>
      <c r="F9" s="6" t="s">
        <v>495</v>
      </c>
      <c r="G9" s="96">
        <v>42464</v>
      </c>
      <c r="H9" s="96">
        <v>42481</v>
      </c>
      <c r="I9" s="99">
        <v>1</v>
      </c>
      <c r="J9" s="99" t="s">
        <v>459</v>
      </c>
      <c r="K9" s="6" t="s">
        <v>514</v>
      </c>
      <c r="L9" s="7"/>
      <c r="M9" s="2"/>
      <c r="N9" s="47"/>
      <c r="O9" s="86" t="s">
        <v>415</v>
      </c>
      <c r="P9" s="2"/>
      <c r="Q9" s="2"/>
    </row>
    <row r="10" spans="1:17" ht="82.5">
      <c r="A10" s="17">
        <f t="shared" si="0"/>
        <v>4</v>
      </c>
      <c r="B10" s="6"/>
      <c r="C10" s="6"/>
      <c r="D10" s="6" t="s">
        <v>294</v>
      </c>
      <c r="E10" s="6" t="s">
        <v>295</v>
      </c>
      <c r="F10" s="6" t="s">
        <v>462</v>
      </c>
      <c r="G10" s="96">
        <v>42464</v>
      </c>
      <c r="H10" s="96">
        <v>42481</v>
      </c>
      <c r="I10" s="99">
        <v>1</v>
      </c>
      <c r="J10" s="99" t="s">
        <v>457</v>
      </c>
      <c r="K10" s="8" t="s">
        <v>515</v>
      </c>
      <c r="L10" s="5"/>
      <c r="M10" s="2"/>
      <c r="N10" s="47"/>
      <c r="O10" s="86" t="s">
        <v>415</v>
      </c>
      <c r="P10" s="2"/>
      <c r="Q10" s="2"/>
    </row>
    <row r="11" spans="1:17" ht="33">
      <c r="A11" s="17">
        <f t="shared" si="0"/>
        <v>5</v>
      </c>
      <c r="B11" s="6"/>
      <c r="C11" s="8"/>
      <c r="D11" s="6" t="s">
        <v>294</v>
      </c>
      <c r="E11" s="9" t="s">
        <v>296</v>
      </c>
      <c r="F11" s="6" t="s">
        <v>462</v>
      </c>
      <c r="G11" s="96">
        <v>42464</v>
      </c>
      <c r="H11" s="96">
        <v>42481</v>
      </c>
      <c r="I11" s="99">
        <v>1</v>
      </c>
      <c r="J11" s="99" t="s">
        <v>458</v>
      </c>
      <c r="K11" s="8" t="s">
        <v>516</v>
      </c>
      <c r="L11" s="7" t="s">
        <v>8</v>
      </c>
      <c r="M11" s="2"/>
      <c r="N11" s="47"/>
      <c r="O11" s="86" t="s">
        <v>415</v>
      </c>
      <c r="P11" s="2"/>
      <c r="Q11" s="2"/>
    </row>
    <row r="12" spans="1:17" ht="33">
      <c r="A12" s="17">
        <f t="shared" si="0"/>
        <v>6</v>
      </c>
      <c r="B12" s="6"/>
      <c r="C12" s="8"/>
      <c r="D12" s="6" t="s">
        <v>294</v>
      </c>
      <c r="E12" s="9" t="s">
        <v>297</v>
      </c>
      <c r="F12" s="6" t="s">
        <v>462</v>
      </c>
      <c r="G12" s="96">
        <v>42464</v>
      </c>
      <c r="H12" s="96">
        <v>42481</v>
      </c>
      <c r="I12" s="99">
        <v>1</v>
      </c>
      <c r="J12" s="99" t="s">
        <v>458</v>
      </c>
      <c r="K12" s="8" t="s">
        <v>506</v>
      </c>
      <c r="L12" s="5"/>
      <c r="M12" s="2"/>
      <c r="N12" s="47"/>
      <c r="O12" s="86" t="s">
        <v>415</v>
      </c>
      <c r="P12" s="2"/>
      <c r="Q12" s="2"/>
    </row>
    <row r="13" spans="1:17" ht="16.5">
      <c r="A13" s="17">
        <f t="shared" ref="A13:A26" si="1">ROW()-6</f>
        <v>7</v>
      </c>
      <c r="B13" s="6"/>
      <c r="C13" s="8"/>
      <c r="D13" s="8"/>
      <c r="E13" s="9"/>
      <c r="F13" s="6"/>
      <c r="G13" s="96"/>
      <c r="H13" s="96"/>
      <c r="I13" s="99"/>
      <c r="J13" s="99"/>
      <c r="K13" s="46"/>
      <c r="L13" s="5"/>
      <c r="M13" s="52"/>
      <c r="N13" s="45"/>
      <c r="O13" s="45"/>
      <c r="P13" s="2"/>
      <c r="Q13" s="2"/>
    </row>
    <row r="14" spans="1:17" ht="16.5">
      <c r="A14" s="17">
        <f t="shared" si="1"/>
        <v>8</v>
      </c>
      <c r="B14" s="6"/>
      <c r="C14" s="8"/>
      <c r="D14" s="8"/>
      <c r="E14" s="9"/>
      <c r="F14" s="6"/>
      <c r="G14" s="96"/>
      <c r="H14" s="96"/>
      <c r="I14" s="99"/>
      <c r="J14" s="99"/>
      <c r="K14" s="8"/>
      <c r="L14" s="5"/>
      <c r="M14" s="2"/>
      <c r="N14" s="6"/>
      <c r="O14" s="6"/>
      <c r="P14" s="2"/>
      <c r="Q14" s="2"/>
    </row>
    <row r="15" spans="1:17" ht="16.5">
      <c r="A15" s="17">
        <f t="shared" si="1"/>
        <v>9</v>
      </c>
      <c r="B15" s="6"/>
      <c r="C15" s="8"/>
      <c r="D15" s="8"/>
      <c r="E15" s="9"/>
      <c r="F15" s="6"/>
      <c r="G15" s="96"/>
      <c r="H15" s="96"/>
      <c r="I15" s="99"/>
      <c r="J15" s="99"/>
      <c r="K15" s="8"/>
      <c r="L15" s="7"/>
      <c r="M15" s="2"/>
      <c r="N15" s="6"/>
      <c r="O15" s="6"/>
      <c r="P15" s="2"/>
      <c r="Q15" s="2"/>
    </row>
    <row r="16" spans="1:17" ht="16.5">
      <c r="A16" s="17">
        <f t="shared" si="1"/>
        <v>10</v>
      </c>
      <c r="B16" s="6"/>
      <c r="C16" s="8"/>
      <c r="D16" s="8"/>
      <c r="E16" s="9"/>
      <c r="F16" s="6"/>
      <c r="G16" s="96"/>
      <c r="H16" s="96"/>
      <c r="I16" s="99"/>
      <c r="J16" s="99"/>
      <c r="K16" s="8"/>
      <c r="L16" s="5"/>
      <c r="M16" s="2"/>
      <c r="N16" s="6"/>
      <c r="O16" s="6"/>
      <c r="P16" s="2"/>
      <c r="Q16" s="2"/>
    </row>
    <row r="17" spans="1:17" ht="16.5">
      <c r="A17" s="17">
        <f t="shared" si="1"/>
        <v>11</v>
      </c>
      <c r="B17" s="6"/>
      <c r="C17" s="8"/>
      <c r="D17" s="8"/>
      <c r="E17" s="9"/>
      <c r="F17" s="6"/>
      <c r="G17" s="96"/>
      <c r="H17" s="96"/>
      <c r="I17" s="99"/>
      <c r="J17" s="99"/>
      <c r="K17" s="8"/>
      <c r="L17" s="7"/>
      <c r="M17" s="2"/>
      <c r="N17" s="6"/>
      <c r="O17" s="6"/>
      <c r="P17" s="2"/>
      <c r="Q17" s="2"/>
    </row>
    <row r="18" spans="1:17" ht="16.5">
      <c r="A18" s="17">
        <f t="shared" si="1"/>
        <v>12</v>
      </c>
      <c r="B18" s="6"/>
      <c r="C18" s="8"/>
      <c r="D18" s="8"/>
      <c r="E18" s="9"/>
      <c r="F18" s="9"/>
      <c r="G18" s="9"/>
      <c r="H18" s="9"/>
      <c r="I18" s="9"/>
      <c r="J18" s="9"/>
      <c r="K18" s="8"/>
      <c r="L18" s="7"/>
      <c r="M18" s="2"/>
      <c r="N18" s="6"/>
      <c r="O18" s="6"/>
      <c r="P18" s="2"/>
      <c r="Q18" s="2"/>
    </row>
    <row r="19" spans="1:17" ht="16.5">
      <c r="A19" s="17">
        <f t="shared" si="1"/>
        <v>13</v>
      </c>
      <c r="B19" s="6"/>
      <c r="C19" s="8"/>
      <c r="D19" s="8"/>
      <c r="E19" s="9"/>
      <c r="F19" s="9"/>
      <c r="G19" s="9"/>
      <c r="H19" s="9"/>
      <c r="I19" s="9"/>
      <c r="J19" s="9"/>
      <c r="K19" s="8"/>
      <c r="L19" s="7"/>
      <c r="M19" s="2"/>
      <c r="N19" s="6"/>
      <c r="O19" s="6"/>
      <c r="P19" s="2"/>
      <c r="Q19" s="2"/>
    </row>
    <row r="20" spans="1:17" ht="16.5">
      <c r="A20" s="17">
        <f t="shared" si="1"/>
        <v>14</v>
      </c>
      <c r="B20" s="6"/>
      <c r="C20" s="8"/>
      <c r="D20" s="8"/>
      <c r="E20" s="9"/>
      <c r="F20" s="9"/>
      <c r="G20" s="9"/>
      <c r="H20" s="9"/>
      <c r="I20" s="9"/>
      <c r="J20" s="9"/>
      <c r="K20" s="8"/>
      <c r="L20" s="7"/>
      <c r="M20" s="2"/>
      <c r="N20" s="6"/>
      <c r="O20" s="6"/>
      <c r="P20" s="2"/>
      <c r="Q20" s="2"/>
    </row>
    <row r="21" spans="1:17" ht="16.5">
      <c r="A21" s="17">
        <f t="shared" si="1"/>
        <v>15</v>
      </c>
      <c r="B21" s="6"/>
      <c r="C21" s="8"/>
      <c r="D21" s="8"/>
      <c r="E21" s="9"/>
      <c r="F21" s="9"/>
      <c r="G21" s="9"/>
      <c r="H21" s="9"/>
      <c r="I21" s="9"/>
      <c r="J21" s="9"/>
      <c r="K21" s="8"/>
      <c r="L21" s="7"/>
      <c r="M21" s="2"/>
      <c r="N21" s="6"/>
      <c r="O21" s="6"/>
      <c r="P21" s="2"/>
      <c r="Q21" s="2"/>
    </row>
    <row r="22" spans="1:17" ht="16.5">
      <c r="A22" s="17">
        <f t="shared" si="1"/>
        <v>16</v>
      </c>
      <c r="B22" s="6"/>
      <c r="C22" s="8"/>
      <c r="D22" s="8"/>
      <c r="E22" s="9"/>
      <c r="F22" s="9"/>
      <c r="G22" s="9"/>
      <c r="H22" s="9"/>
      <c r="I22" s="9"/>
      <c r="J22" s="9"/>
      <c r="K22" s="8"/>
      <c r="L22" s="7"/>
      <c r="M22" s="2"/>
      <c r="N22" s="6"/>
      <c r="O22" s="6"/>
      <c r="P22" s="2"/>
      <c r="Q22" s="2"/>
    </row>
    <row r="23" spans="1:17" ht="16.5">
      <c r="A23" s="17">
        <f t="shared" si="1"/>
        <v>17</v>
      </c>
      <c r="B23" s="6"/>
      <c r="C23" s="8"/>
      <c r="D23" s="8"/>
      <c r="E23" s="9"/>
      <c r="F23" s="9"/>
      <c r="G23" s="9"/>
      <c r="H23" s="9"/>
      <c r="I23" s="9"/>
      <c r="J23" s="9"/>
      <c r="K23" s="8"/>
      <c r="L23" s="7"/>
      <c r="M23" s="2"/>
      <c r="N23" s="6"/>
      <c r="O23" s="6"/>
      <c r="P23" s="2"/>
      <c r="Q23" s="2"/>
    </row>
    <row r="24" spans="1:17" ht="16.5">
      <c r="A24" s="17">
        <f t="shared" si="1"/>
        <v>18</v>
      </c>
      <c r="B24" s="6"/>
      <c r="C24" s="8"/>
      <c r="D24" s="8"/>
      <c r="E24" s="9"/>
      <c r="F24" s="9"/>
      <c r="G24" s="9"/>
      <c r="H24" s="9"/>
      <c r="I24" s="9"/>
      <c r="J24" s="9"/>
      <c r="K24" s="8"/>
      <c r="L24" s="7"/>
      <c r="M24" s="2"/>
      <c r="N24" s="6"/>
      <c r="O24" s="6"/>
      <c r="P24" s="2"/>
      <c r="Q24" s="2"/>
    </row>
    <row r="25" spans="1:17" ht="16.5">
      <c r="A25" s="17">
        <f t="shared" si="1"/>
        <v>19</v>
      </c>
      <c r="B25" s="6"/>
      <c r="C25" s="8"/>
      <c r="D25" s="8"/>
      <c r="E25" s="9"/>
      <c r="F25" s="9"/>
      <c r="G25" s="9"/>
      <c r="H25" s="9"/>
      <c r="I25" s="9"/>
      <c r="J25" s="9"/>
      <c r="K25" s="8"/>
      <c r="L25" s="7"/>
      <c r="M25" s="2"/>
      <c r="N25" s="6"/>
      <c r="O25" s="6"/>
      <c r="P25" s="2"/>
      <c r="Q25" s="2"/>
    </row>
    <row r="26" spans="1:17" ht="16.5">
      <c r="A26" s="17">
        <f t="shared" si="1"/>
        <v>20</v>
      </c>
      <c r="B26" s="6"/>
      <c r="C26" s="8"/>
      <c r="D26" s="8"/>
      <c r="E26" s="9"/>
      <c r="F26" s="9"/>
      <c r="G26" s="9"/>
      <c r="H26" s="9"/>
      <c r="I26" s="9"/>
      <c r="J26" s="9"/>
      <c r="K26" s="8"/>
      <c r="L26" s="7"/>
      <c r="M26" s="2"/>
      <c r="N26" s="6"/>
      <c r="O26" s="6"/>
      <c r="P26" s="2"/>
      <c r="Q26" s="2"/>
    </row>
    <row r="27" spans="1:17">
      <c r="C27" s="2"/>
      <c r="D27" s="2"/>
      <c r="E27" s="2"/>
      <c r="F27" s="2"/>
      <c r="G27" s="2"/>
      <c r="H27" s="2"/>
      <c r="I27" s="2"/>
      <c r="J27" s="2"/>
      <c r="K27" s="2"/>
      <c r="L27" s="13"/>
      <c r="M27" s="2"/>
      <c r="N27"/>
      <c r="O27"/>
      <c r="P27" s="2"/>
      <c r="Q27" s="2"/>
    </row>
    <row r="28" spans="1:17">
      <c r="C28" s="2"/>
      <c r="D28" s="2"/>
      <c r="E28" s="2"/>
      <c r="F28" s="2"/>
      <c r="G28" s="2"/>
      <c r="H28" s="2"/>
      <c r="I28" s="2"/>
      <c r="J28" s="2"/>
      <c r="K28" s="2"/>
      <c r="L28" s="13"/>
      <c r="M28" s="2"/>
      <c r="N28"/>
      <c r="O28"/>
      <c r="P28" s="2"/>
      <c r="Q28" s="2"/>
    </row>
    <row r="29" spans="1:17">
      <c r="C29" s="2"/>
      <c r="D29" s="2"/>
      <c r="E29" s="2"/>
      <c r="F29" s="2"/>
      <c r="G29" s="2"/>
      <c r="H29" s="2"/>
      <c r="I29" s="2"/>
      <c r="J29" s="2"/>
      <c r="K29" s="2"/>
      <c r="L29" s="13"/>
      <c r="M29" s="2"/>
      <c r="N29"/>
      <c r="O29"/>
      <c r="P29" s="2"/>
      <c r="Q29" s="2"/>
    </row>
    <row r="30" spans="1:17">
      <c r="C30" s="2"/>
      <c r="D30" s="2"/>
      <c r="E30" s="2"/>
      <c r="F30" s="2"/>
      <c r="G30" s="2"/>
      <c r="H30" s="2"/>
      <c r="I30" s="2"/>
      <c r="J30" s="2"/>
      <c r="K30" s="2"/>
      <c r="L30" s="13"/>
      <c r="M30" s="2"/>
      <c r="N30"/>
      <c r="O30"/>
      <c r="P30" s="2"/>
      <c r="Q30" s="2"/>
    </row>
    <row r="31" spans="1:17">
      <c r="C31" s="2"/>
      <c r="D31" s="2"/>
      <c r="E31" s="2"/>
      <c r="F31" s="2"/>
      <c r="G31" s="2"/>
      <c r="H31" s="2"/>
      <c r="I31" s="2"/>
      <c r="J31" s="2"/>
      <c r="K31" s="2"/>
      <c r="L31" s="13"/>
      <c r="M31" s="2"/>
      <c r="N31"/>
      <c r="O31"/>
      <c r="P31" s="2"/>
      <c r="Q31" s="2"/>
    </row>
    <row r="32" spans="1:17">
      <c r="C32" s="2"/>
      <c r="D32" s="2"/>
      <c r="E32" s="2"/>
      <c r="F32" s="2"/>
      <c r="G32" s="2"/>
      <c r="H32" s="2"/>
      <c r="I32" s="2"/>
      <c r="J32" s="2"/>
      <c r="K32" s="2"/>
      <c r="L32" s="13"/>
      <c r="M32" s="2"/>
      <c r="N32"/>
      <c r="O32"/>
      <c r="P32" s="2"/>
      <c r="Q32" s="2"/>
    </row>
    <row r="33" spans="3:17">
      <c r="C33" s="2"/>
      <c r="D33" s="2"/>
      <c r="E33" s="2"/>
      <c r="F33" s="2"/>
      <c r="G33" s="2"/>
      <c r="H33" s="2"/>
      <c r="I33" s="2"/>
      <c r="J33" s="2"/>
      <c r="K33" s="2"/>
      <c r="L33" s="13"/>
      <c r="M33" s="2"/>
      <c r="N33"/>
      <c r="O33"/>
      <c r="P33" s="2"/>
      <c r="Q33" s="2"/>
    </row>
    <row r="34" spans="3:17">
      <c r="C34" s="2"/>
      <c r="D34" s="2"/>
      <c r="E34" s="2"/>
      <c r="F34" s="2"/>
      <c r="G34" s="2"/>
      <c r="H34" s="2"/>
      <c r="I34" s="2"/>
      <c r="J34" s="2"/>
      <c r="K34" s="2"/>
      <c r="L34" s="13"/>
      <c r="M34" s="2"/>
      <c r="N34"/>
      <c r="O34"/>
      <c r="P34" s="2"/>
      <c r="Q34" s="2"/>
    </row>
    <row r="35" spans="3:17">
      <c r="C35" s="2"/>
      <c r="D35" s="2"/>
      <c r="E35" s="2"/>
      <c r="F35" s="2"/>
      <c r="G35" s="2"/>
      <c r="H35" s="2"/>
      <c r="I35" s="2"/>
      <c r="J35" s="2"/>
      <c r="K35" s="2"/>
      <c r="L35" s="13"/>
      <c r="M35" s="2"/>
      <c r="N35"/>
      <c r="O35"/>
      <c r="P35" s="2"/>
      <c r="Q35" s="2"/>
    </row>
    <row r="36" spans="3:17">
      <c r="C36" s="2"/>
      <c r="D36" s="2"/>
      <c r="E36" s="2"/>
      <c r="F36" s="2"/>
      <c r="G36" s="2"/>
      <c r="H36" s="2"/>
      <c r="I36" s="2"/>
      <c r="J36" s="2"/>
      <c r="K36" s="2"/>
      <c r="L36" s="13"/>
      <c r="M36" s="2"/>
      <c r="N36"/>
      <c r="O36"/>
      <c r="P36" s="2"/>
      <c r="Q36" s="2"/>
    </row>
    <row r="37" spans="3:17">
      <c r="C37" s="2"/>
      <c r="D37" s="2"/>
      <c r="E37" s="2"/>
      <c r="F37" s="2"/>
      <c r="G37" s="2"/>
      <c r="H37" s="2"/>
      <c r="I37" s="2"/>
      <c r="J37" s="2"/>
      <c r="K37" s="2"/>
      <c r="L37" s="13"/>
      <c r="M37" s="2"/>
      <c r="N37"/>
      <c r="O37"/>
      <c r="P37" s="2"/>
      <c r="Q37" s="2"/>
    </row>
    <row r="38" spans="3:17">
      <c r="C38" s="2"/>
      <c r="D38" s="2"/>
      <c r="E38" s="2"/>
      <c r="F38" s="2"/>
      <c r="G38" s="2"/>
      <c r="H38" s="2"/>
      <c r="I38" s="2"/>
      <c r="J38" s="2"/>
      <c r="K38" s="2"/>
      <c r="L38" s="13"/>
      <c r="M38" s="2"/>
      <c r="N38"/>
      <c r="O38"/>
      <c r="P38" s="2"/>
      <c r="Q38" s="2"/>
    </row>
    <row r="39" spans="3:17">
      <c r="C39" s="2"/>
      <c r="D39" s="2"/>
      <c r="E39" s="2"/>
      <c r="F39" s="2"/>
      <c r="G39" s="2"/>
      <c r="H39" s="2"/>
      <c r="I39" s="2"/>
      <c r="J39" s="2"/>
      <c r="K39" s="2"/>
      <c r="L39" s="13"/>
      <c r="M39" s="2"/>
      <c r="N39"/>
      <c r="O39"/>
      <c r="P39" s="2"/>
      <c r="Q39" s="2"/>
    </row>
    <row r="40" spans="3:17">
      <c r="C40" s="2"/>
      <c r="D40" s="2"/>
      <c r="E40" s="2"/>
      <c r="F40" s="2"/>
      <c r="G40" s="2"/>
      <c r="H40" s="2"/>
      <c r="I40" s="2"/>
      <c r="J40" s="2"/>
      <c r="K40" s="2"/>
      <c r="L40" s="13"/>
      <c r="M40" s="2"/>
      <c r="N40"/>
      <c r="O40"/>
      <c r="P40" s="2"/>
      <c r="Q40" s="2"/>
    </row>
    <row r="41" spans="3:17">
      <c r="C41" s="2"/>
      <c r="D41" s="2"/>
      <c r="E41" s="2"/>
      <c r="F41" s="2"/>
      <c r="G41" s="2"/>
      <c r="H41" s="2"/>
      <c r="I41" s="2"/>
      <c r="J41" s="2"/>
      <c r="K41" s="2"/>
      <c r="L41" s="13"/>
      <c r="M41" s="2"/>
      <c r="N41"/>
      <c r="O41"/>
      <c r="P41" s="2"/>
      <c r="Q41" s="2"/>
    </row>
    <row r="42" spans="3:17">
      <c r="C42" s="2"/>
      <c r="D42" s="2"/>
      <c r="E42" s="2"/>
      <c r="F42" s="2"/>
      <c r="G42" s="2"/>
      <c r="H42" s="2"/>
      <c r="I42" s="2"/>
      <c r="J42" s="2"/>
      <c r="K42" s="2"/>
      <c r="L42" s="13"/>
      <c r="M42" s="2"/>
      <c r="N42"/>
      <c r="O42"/>
      <c r="P42" s="2"/>
      <c r="Q42" s="2"/>
    </row>
    <row r="43" spans="3:17">
      <c r="C43" s="2"/>
      <c r="D43" s="2"/>
      <c r="E43" s="2"/>
      <c r="F43" s="2"/>
      <c r="G43" s="2"/>
      <c r="H43" s="2"/>
      <c r="I43" s="2"/>
      <c r="J43" s="2"/>
      <c r="K43" s="2"/>
      <c r="L43" s="13"/>
      <c r="M43" s="2"/>
      <c r="N43"/>
      <c r="O43"/>
      <c r="P43" s="2"/>
      <c r="Q43" s="2"/>
    </row>
    <row r="44" spans="3:17">
      <c r="C44" s="2"/>
      <c r="D44" s="2"/>
      <c r="E44" s="2"/>
      <c r="F44" s="2"/>
      <c r="G44" s="2"/>
      <c r="H44" s="2"/>
      <c r="I44" s="2"/>
      <c r="J44" s="2"/>
      <c r="K44" s="2"/>
      <c r="L44" s="13"/>
      <c r="M44" s="2"/>
      <c r="N44"/>
      <c r="O44"/>
      <c r="P44" s="2"/>
      <c r="Q44" s="2"/>
    </row>
    <row r="45" spans="3:17">
      <c r="M45" s="2"/>
      <c r="N45"/>
      <c r="O45"/>
    </row>
    <row r="46" spans="3:17">
      <c r="N46"/>
      <c r="O46"/>
    </row>
    <row r="47" spans="3:17">
      <c r="N47"/>
      <c r="O47"/>
    </row>
    <row r="48" spans="3:17">
      <c r="N48"/>
      <c r="O48"/>
    </row>
  </sheetData>
  <mergeCells count="10">
    <mergeCell ref="N4:N5"/>
    <mergeCell ref="O4:O5"/>
    <mergeCell ref="A5:B5"/>
    <mergeCell ref="A1:B1"/>
    <mergeCell ref="C1:K1"/>
    <mergeCell ref="A2:B3"/>
    <mergeCell ref="C2:K2"/>
    <mergeCell ref="C3:K3"/>
    <mergeCell ref="A4:B4"/>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8"/>
  <sheetViews>
    <sheetView zoomScale="70" zoomScaleNormal="70" workbookViewId="0">
      <pane xSplit="2" ySplit="5" topLeftCell="C6" activePane="bottomRight" state="frozen"/>
      <selection activeCell="A5" sqref="A5:V48"/>
      <selection pane="topRight" activeCell="A5" sqref="A5:V48"/>
      <selection pane="bottomLeft" activeCell="A5" sqref="A5:V48"/>
      <selection pane="bottomRight" activeCell="K34" sqref="K34"/>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8" width="18.7109375" style="3" customWidth="1"/>
    <col min="9" max="10" width="16.28515625" style="3" customWidth="1"/>
    <col min="11" max="11" width="44" style="3" customWidth="1"/>
    <col min="12" max="12" width="49.7109375" style="15" hidden="1" customWidth="1"/>
    <col min="13" max="13" width="3.28515625" style="3" customWidth="1"/>
    <col min="14"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283</v>
      </c>
      <c r="D2" s="175"/>
      <c r="E2" s="175"/>
      <c r="F2" s="175"/>
      <c r="G2" s="175"/>
      <c r="H2" s="175"/>
      <c r="I2" s="175"/>
      <c r="J2" s="175"/>
      <c r="K2" s="176"/>
      <c r="L2" s="1"/>
      <c r="M2" s="2"/>
      <c r="N2" s="2"/>
      <c r="P2" s="2"/>
      <c r="Q2" s="2"/>
    </row>
    <row r="3" spans="1:17" ht="27" customHeight="1">
      <c r="A3" s="179"/>
      <c r="B3" s="180"/>
      <c r="C3" s="174" t="s">
        <v>249</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3">
      <c r="A5" s="188" t="s">
        <v>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49.5">
      <c r="A7" s="17">
        <f>ROW()-6</f>
        <v>1</v>
      </c>
      <c r="B7" s="6" t="s">
        <v>250</v>
      </c>
      <c r="C7" s="72" t="s">
        <v>251</v>
      </c>
      <c r="D7" s="6" t="s">
        <v>253</v>
      </c>
      <c r="E7" s="6" t="s">
        <v>393</v>
      </c>
      <c r="F7" s="6" t="s">
        <v>453</v>
      </c>
      <c r="G7" s="96">
        <v>42495</v>
      </c>
      <c r="H7" s="96">
        <v>42503</v>
      </c>
      <c r="I7" s="99">
        <v>1</v>
      </c>
      <c r="J7" s="99"/>
      <c r="K7" s="6"/>
      <c r="L7" s="76"/>
      <c r="M7" s="12"/>
      <c r="N7" s="86" t="s">
        <v>415</v>
      </c>
      <c r="O7" s="6"/>
      <c r="P7" s="51"/>
      <c r="Q7" s="2"/>
    </row>
    <row r="8" spans="1:17" ht="33">
      <c r="A8" s="17">
        <f t="shared" ref="A8:A21" si="0">ROW()-6</f>
        <v>2</v>
      </c>
      <c r="B8" s="6"/>
      <c r="C8" s="73"/>
      <c r="D8" s="45"/>
      <c r="E8" s="6" t="s">
        <v>394</v>
      </c>
      <c r="F8" s="6" t="s">
        <v>453</v>
      </c>
      <c r="G8" s="96">
        <v>42495</v>
      </c>
      <c r="H8" s="96">
        <v>42503</v>
      </c>
      <c r="I8" s="151">
        <v>1</v>
      </c>
      <c r="J8" s="99"/>
      <c r="K8" s="45"/>
      <c r="L8" s="76"/>
      <c r="M8" s="12"/>
      <c r="N8" s="86" t="s">
        <v>415</v>
      </c>
      <c r="O8" s="6"/>
      <c r="P8" s="51"/>
      <c r="Q8" s="2"/>
    </row>
    <row r="9" spans="1:17" ht="49.5">
      <c r="A9" s="17">
        <f t="shared" si="0"/>
        <v>3</v>
      </c>
      <c r="B9" s="6"/>
      <c r="C9" s="73"/>
      <c r="D9" s="45"/>
      <c r="E9" s="6" t="s">
        <v>392</v>
      </c>
      <c r="F9" s="6" t="s">
        <v>453</v>
      </c>
      <c r="G9" s="96">
        <v>42495</v>
      </c>
      <c r="H9" s="96">
        <v>42503</v>
      </c>
      <c r="I9" s="151">
        <v>1</v>
      </c>
      <c r="J9" s="99"/>
      <c r="K9" s="45"/>
      <c r="L9" s="76"/>
      <c r="M9" s="12"/>
      <c r="N9" s="86" t="s">
        <v>415</v>
      </c>
      <c r="O9" s="6"/>
      <c r="P9" s="51"/>
      <c r="Q9" s="2"/>
    </row>
    <row r="10" spans="1:17" ht="33">
      <c r="A10" s="17">
        <f t="shared" si="0"/>
        <v>4</v>
      </c>
      <c r="B10" s="6"/>
      <c r="C10" s="72" t="s">
        <v>252</v>
      </c>
      <c r="D10" s="45" t="s">
        <v>254</v>
      </c>
      <c r="E10" s="6" t="s">
        <v>405</v>
      </c>
      <c r="F10" s="6" t="s">
        <v>453</v>
      </c>
      <c r="G10" s="96">
        <v>42495</v>
      </c>
      <c r="H10" s="96">
        <v>42503</v>
      </c>
      <c r="I10" s="151">
        <v>1</v>
      </c>
      <c r="J10" s="99"/>
      <c r="K10" s="45"/>
      <c r="L10" s="6"/>
      <c r="M10" s="12"/>
      <c r="N10" s="86" t="s">
        <v>415</v>
      </c>
      <c r="O10" s="6"/>
      <c r="P10" s="51" t="s">
        <v>411</v>
      </c>
      <c r="Q10" s="2"/>
    </row>
    <row r="11" spans="1:17" ht="33">
      <c r="A11" s="17">
        <f t="shared" si="0"/>
        <v>5</v>
      </c>
      <c r="B11" s="6"/>
      <c r="C11" s="8"/>
      <c r="D11" s="45"/>
      <c r="E11" s="6" t="s">
        <v>395</v>
      </c>
      <c r="F11" s="6" t="s">
        <v>453</v>
      </c>
      <c r="G11" s="96">
        <v>42495</v>
      </c>
      <c r="H11" s="96">
        <v>42503</v>
      </c>
      <c r="I11" s="151">
        <v>1</v>
      </c>
      <c r="J11" s="99"/>
      <c r="K11" s="45"/>
      <c r="L11" s="76"/>
      <c r="M11" s="12"/>
      <c r="N11" s="86" t="s">
        <v>415</v>
      </c>
      <c r="O11" s="6"/>
      <c r="P11" s="2"/>
      <c r="Q11" s="2"/>
    </row>
    <row r="12" spans="1:17" ht="33">
      <c r="A12" s="17">
        <f t="shared" si="0"/>
        <v>6</v>
      </c>
      <c r="B12" s="6"/>
      <c r="C12" s="8"/>
      <c r="D12" s="45"/>
      <c r="E12" s="6" t="s">
        <v>399</v>
      </c>
      <c r="F12" s="6" t="s">
        <v>453</v>
      </c>
      <c r="G12" s="96">
        <v>42495</v>
      </c>
      <c r="H12" s="96">
        <v>42503</v>
      </c>
      <c r="I12" s="151">
        <v>1</v>
      </c>
      <c r="J12" s="99"/>
      <c r="K12" s="45"/>
      <c r="L12" s="76"/>
      <c r="M12" s="12"/>
      <c r="N12" s="86" t="s">
        <v>415</v>
      </c>
      <c r="O12" s="6"/>
      <c r="P12" s="2"/>
      <c r="Q12" s="2"/>
    </row>
    <row r="13" spans="1:17" ht="33">
      <c r="A13" s="17">
        <f t="shared" si="0"/>
        <v>7</v>
      </c>
      <c r="B13" s="6"/>
      <c r="C13" s="8"/>
      <c r="D13" s="45"/>
      <c r="E13" s="6" t="s">
        <v>400</v>
      </c>
      <c r="F13" s="6" t="s">
        <v>454</v>
      </c>
      <c r="G13" s="96">
        <v>42495</v>
      </c>
      <c r="H13" s="96">
        <v>42503</v>
      </c>
      <c r="I13" s="151">
        <v>1</v>
      </c>
      <c r="J13" s="99"/>
      <c r="K13" s="45"/>
      <c r="L13" s="76"/>
      <c r="M13" s="12"/>
      <c r="N13" s="86" t="s">
        <v>415</v>
      </c>
      <c r="O13" s="6"/>
      <c r="P13" s="2"/>
      <c r="Q13" s="2"/>
    </row>
    <row r="14" spans="1:17" ht="16.5">
      <c r="A14" s="17">
        <f t="shared" si="0"/>
        <v>8</v>
      </c>
      <c r="B14" s="6"/>
      <c r="C14" s="8"/>
      <c r="D14" s="8"/>
      <c r="E14" s="9"/>
      <c r="F14" s="6"/>
      <c r="G14" s="96"/>
      <c r="H14" s="96"/>
      <c r="I14" s="99"/>
      <c r="J14" s="99"/>
      <c r="K14" s="46"/>
      <c r="L14" s="5"/>
      <c r="M14" s="2"/>
      <c r="N14" s="45"/>
      <c r="O14" s="45"/>
      <c r="P14" s="2"/>
      <c r="Q14" s="2"/>
    </row>
    <row r="15" spans="1:17" ht="16.5">
      <c r="A15" s="17">
        <f t="shared" si="0"/>
        <v>9</v>
      </c>
      <c r="B15" s="6"/>
      <c r="C15" s="8"/>
      <c r="D15" s="8"/>
      <c r="E15" s="9"/>
      <c r="F15" s="6"/>
      <c r="G15" s="96"/>
      <c r="H15" s="96"/>
      <c r="I15" s="99"/>
      <c r="J15" s="99"/>
      <c r="K15" s="8"/>
      <c r="L15" s="5"/>
      <c r="M15" s="2"/>
      <c r="N15" s="6"/>
      <c r="O15" s="6"/>
      <c r="P15" s="2"/>
      <c r="Q15" s="2"/>
    </row>
    <row r="16" spans="1:17" ht="16.5">
      <c r="A16" s="17">
        <f t="shared" si="0"/>
        <v>10</v>
      </c>
      <c r="B16" s="6"/>
      <c r="C16" s="8"/>
      <c r="D16" s="8"/>
      <c r="E16" s="16"/>
      <c r="F16" s="6"/>
      <c r="G16" s="96"/>
      <c r="H16" s="96"/>
      <c r="I16" s="99"/>
      <c r="J16" s="99"/>
      <c r="K16" s="8"/>
      <c r="L16" s="7"/>
      <c r="M16" s="52">
        <f>L16/8</f>
        <v>0</v>
      </c>
      <c r="N16" s="6"/>
      <c r="O16" s="6"/>
      <c r="P16" s="2"/>
      <c r="Q16" s="2"/>
    </row>
    <row r="17" spans="1:17" ht="16.5">
      <c r="A17" s="17">
        <f t="shared" si="0"/>
        <v>11</v>
      </c>
      <c r="B17" s="6"/>
      <c r="C17" s="8"/>
      <c r="D17" s="8"/>
      <c r="E17" s="16"/>
      <c r="F17" s="6"/>
      <c r="G17" s="96"/>
      <c r="H17" s="96"/>
      <c r="I17" s="99"/>
      <c r="J17" s="99"/>
      <c r="K17" s="8"/>
      <c r="L17" s="7"/>
      <c r="M17" s="2"/>
      <c r="N17" s="6"/>
      <c r="O17" s="6"/>
      <c r="P17" s="2"/>
      <c r="Q17" s="2"/>
    </row>
    <row r="18" spans="1:17" ht="16.5">
      <c r="A18" s="17">
        <f t="shared" si="0"/>
        <v>12</v>
      </c>
      <c r="B18" s="6"/>
      <c r="C18" s="8"/>
      <c r="D18" s="8"/>
      <c r="E18" s="9"/>
      <c r="F18" s="9"/>
      <c r="G18" s="9"/>
      <c r="H18" s="9"/>
      <c r="I18" s="9"/>
      <c r="J18" s="9"/>
      <c r="K18" s="8"/>
      <c r="L18" s="7"/>
      <c r="M18" s="2"/>
      <c r="N18" s="6"/>
      <c r="O18" s="6"/>
      <c r="P18" s="2"/>
      <c r="Q18" s="2"/>
    </row>
    <row r="19" spans="1:17" ht="16.5">
      <c r="A19" s="17">
        <f t="shared" si="0"/>
        <v>13</v>
      </c>
      <c r="B19" s="6"/>
      <c r="C19" s="8"/>
      <c r="D19" s="8"/>
      <c r="E19" s="9"/>
      <c r="F19" s="9"/>
      <c r="G19" s="9"/>
      <c r="H19" s="9"/>
      <c r="I19" s="9"/>
      <c r="J19" s="9"/>
      <c r="K19" s="8"/>
      <c r="L19" s="7"/>
      <c r="M19" s="2"/>
      <c r="N19" s="6"/>
      <c r="O19" s="6"/>
      <c r="P19" s="2"/>
      <c r="Q19" s="2"/>
    </row>
    <row r="20" spans="1:17" ht="16.5">
      <c r="A20" s="17">
        <f t="shared" si="0"/>
        <v>14</v>
      </c>
      <c r="B20" s="6"/>
      <c r="C20" s="8"/>
      <c r="D20" s="8"/>
      <c r="E20" s="9"/>
      <c r="F20" s="9"/>
      <c r="G20" s="9"/>
      <c r="H20" s="9"/>
      <c r="I20" s="9"/>
      <c r="J20" s="9"/>
      <c r="K20" s="8"/>
      <c r="L20" s="7"/>
      <c r="M20" s="2"/>
      <c r="N20" s="6"/>
      <c r="O20" s="6"/>
      <c r="P20" s="2"/>
      <c r="Q20" s="2"/>
    </row>
    <row r="21" spans="1:17" ht="16.5">
      <c r="A21" s="17">
        <f t="shared" si="0"/>
        <v>15</v>
      </c>
      <c r="B21" s="6"/>
      <c r="C21" s="8"/>
      <c r="D21" s="8"/>
      <c r="E21" s="9"/>
      <c r="F21" s="9"/>
      <c r="G21" s="9"/>
      <c r="H21" s="9"/>
      <c r="I21" s="9"/>
      <c r="J21" s="9"/>
      <c r="K21" s="8"/>
      <c r="L21" s="7"/>
      <c r="M21" s="2"/>
      <c r="N21" s="6"/>
      <c r="O21" s="6"/>
      <c r="P21" s="2"/>
      <c r="Q21" s="2"/>
    </row>
    <row r="22" spans="1:17">
      <c r="C22" s="2"/>
      <c r="D22" s="2"/>
      <c r="E22" s="2"/>
      <c r="F22" s="2"/>
      <c r="G22" s="2"/>
      <c r="H22" s="2"/>
      <c r="I22" s="2"/>
      <c r="J22" s="2"/>
      <c r="K22" s="2"/>
      <c r="L22" s="13"/>
      <c r="M22" s="2"/>
      <c r="N22"/>
      <c r="O22"/>
      <c r="P22" s="2"/>
      <c r="Q22" s="2"/>
    </row>
    <row r="23" spans="1:17">
      <c r="C23" s="2"/>
      <c r="D23" s="2"/>
      <c r="E23" s="2"/>
      <c r="F23" s="2"/>
      <c r="G23" s="2"/>
      <c r="H23" s="2"/>
      <c r="I23" s="2"/>
      <c r="J23" s="2"/>
      <c r="K23" s="2"/>
      <c r="L23" s="13"/>
      <c r="M23" s="2"/>
      <c r="N23"/>
      <c r="O23"/>
      <c r="P23" s="2"/>
      <c r="Q23" s="2"/>
    </row>
    <row r="24" spans="1:17">
      <c r="C24" s="2"/>
      <c r="D24" s="2"/>
      <c r="E24" s="2"/>
      <c r="F24" s="2"/>
      <c r="G24" s="2"/>
      <c r="H24" s="2"/>
      <c r="I24" s="2"/>
      <c r="J24" s="2"/>
      <c r="K24" s="2"/>
      <c r="L24" s="13"/>
      <c r="M24" s="2"/>
      <c r="N24"/>
      <c r="O24"/>
      <c r="P24" s="2"/>
      <c r="Q24" s="2"/>
    </row>
    <row r="25" spans="1:17">
      <c r="C25" s="2"/>
      <c r="D25" s="2"/>
      <c r="E25" s="2"/>
      <c r="F25" s="2"/>
      <c r="G25" s="2"/>
      <c r="H25" s="2"/>
      <c r="I25" s="2"/>
      <c r="J25" s="2"/>
      <c r="K25" s="2"/>
      <c r="L25" s="13"/>
      <c r="M25" s="2"/>
      <c r="N25"/>
      <c r="O25"/>
      <c r="P25" s="2"/>
      <c r="Q25" s="2"/>
    </row>
    <row r="26" spans="1:17">
      <c r="C26" s="2"/>
      <c r="D26" s="2"/>
      <c r="E26" s="2"/>
      <c r="F26" s="2"/>
      <c r="G26" s="2"/>
      <c r="H26" s="2"/>
      <c r="I26" s="2"/>
      <c r="J26" s="2"/>
      <c r="K26" s="2"/>
      <c r="L26" s="13"/>
      <c r="M26" s="2"/>
      <c r="N26"/>
      <c r="O26"/>
      <c r="P26" s="2"/>
      <c r="Q26" s="2"/>
    </row>
    <row r="27" spans="1:17">
      <c r="C27" s="2"/>
      <c r="D27" s="2"/>
      <c r="E27" s="2"/>
      <c r="F27" s="2"/>
      <c r="G27" s="2"/>
      <c r="H27" s="2"/>
      <c r="I27" s="2"/>
      <c r="J27" s="2"/>
      <c r="K27" s="2"/>
      <c r="L27" s="13"/>
      <c r="M27" s="2"/>
      <c r="N27"/>
      <c r="O27"/>
      <c r="P27" s="2"/>
      <c r="Q27" s="2"/>
    </row>
    <row r="28" spans="1:17">
      <c r="C28" s="2"/>
      <c r="D28" s="2"/>
      <c r="E28" s="2"/>
      <c r="F28" s="2"/>
      <c r="G28" s="2"/>
      <c r="H28" s="2"/>
      <c r="I28" s="2"/>
      <c r="J28" s="2"/>
      <c r="K28" s="2"/>
      <c r="L28" s="13"/>
      <c r="M28" s="2"/>
      <c r="N28"/>
      <c r="O28"/>
      <c r="P28" s="2"/>
      <c r="Q28" s="2"/>
    </row>
    <row r="29" spans="1:17">
      <c r="C29" s="2"/>
      <c r="D29" s="2"/>
      <c r="E29" s="2"/>
      <c r="F29" s="2"/>
      <c r="G29" s="2"/>
      <c r="H29" s="2"/>
      <c r="I29" s="2"/>
      <c r="J29" s="2"/>
      <c r="K29" s="2"/>
      <c r="L29" s="13"/>
      <c r="M29" s="2"/>
      <c r="N29"/>
      <c r="O29"/>
      <c r="P29" s="2"/>
      <c r="Q29" s="2"/>
    </row>
    <row r="30" spans="1:17">
      <c r="C30" s="2"/>
      <c r="D30" s="2"/>
      <c r="E30" s="2"/>
      <c r="F30" s="2"/>
      <c r="G30" s="2"/>
      <c r="H30" s="2"/>
      <c r="I30" s="2"/>
      <c r="J30" s="2"/>
      <c r="K30" s="2"/>
      <c r="L30" s="13"/>
      <c r="M30" s="2"/>
      <c r="N30"/>
      <c r="O30"/>
      <c r="P30" s="2"/>
      <c r="Q30" s="2"/>
    </row>
    <row r="31" spans="1:17">
      <c r="C31" s="2"/>
      <c r="D31" s="2"/>
      <c r="E31" s="2"/>
      <c r="F31" s="2"/>
      <c r="G31" s="2"/>
      <c r="H31" s="2"/>
      <c r="I31" s="2"/>
      <c r="J31" s="2"/>
      <c r="K31" s="2"/>
      <c r="L31" s="13"/>
      <c r="M31" s="2"/>
      <c r="N31"/>
      <c r="O31"/>
      <c r="P31" s="2"/>
      <c r="Q31" s="2"/>
    </row>
    <row r="32" spans="1:17">
      <c r="C32" s="2"/>
      <c r="D32" s="2"/>
      <c r="E32" s="2"/>
      <c r="F32" s="2"/>
      <c r="G32" s="2"/>
      <c r="H32" s="2"/>
      <c r="I32" s="2"/>
      <c r="J32" s="2"/>
      <c r="K32" s="2"/>
      <c r="L32" s="13"/>
      <c r="M32" s="2"/>
      <c r="N32"/>
      <c r="O32"/>
      <c r="P32" s="2"/>
      <c r="Q32" s="2"/>
    </row>
    <row r="33" spans="3:17">
      <c r="C33" s="2"/>
      <c r="D33" s="2"/>
      <c r="E33" s="2"/>
      <c r="F33" s="2"/>
      <c r="G33" s="2"/>
      <c r="H33" s="2"/>
      <c r="I33" s="2"/>
      <c r="J33" s="2"/>
      <c r="K33" s="2"/>
      <c r="L33" s="13"/>
      <c r="M33" s="2"/>
      <c r="N33"/>
      <c r="O33"/>
      <c r="P33" s="2"/>
      <c r="Q33" s="2"/>
    </row>
    <row r="34" spans="3:17">
      <c r="C34" s="2"/>
      <c r="D34" s="2"/>
      <c r="E34" s="2"/>
      <c r="F34" s="2"/>
      <c r="G34" s="2"/>
      <c r="H34" s="2"/>
      <c r="I34" s="2"/>
      <c r="J34" s="2"/>
      <c r="K34" s="2"/>
      <c r="L34" s="13"/>
      <c r="M34" s="2"/>
      <c r="N34"/>
      <c r="O34"/>
      <c r="P34" s="2"/>
      <c r="Q34" s="2"/>
    </row>
    <row r="35" spans="3:17">
      <c r="C35" s="2"/>
      <c r="D35" s="2"/>
      <c r="E35" s="2"/>
      <c r="F35" s="2"/>
      <c r="G35" s="2"/>
      <c r="H35" s="2"/>
      <c r="I35" s="2"/>
      <c r="J35" s="2"/>
      <c r="K35" s="2"/>
      <c r="L35" s="13"/>
      <c r="M35" s="2"/>
      <c r="N35"/>
      <c r="O35"/>
      <c r="P35" s="2"/>
      <c r="Q35" s="2"/>
    </row>
    <row r="36" spans="3:17">
      <c r="C36" s="2"/>
      <c r="D36" s="2"/>
      <c r="E36" s="2"/>
      <c r="F36" s="2"/>
      <c r="G36" s="2"/>
      <c r="H36" s="2"/>
      <c r="I36" s="2"/>
      <c r="J36" s="2"/>
      <c r="K36" s="2"/>
      <c r="L36" s="13"/>
      <c r="M36" s="2"/>
      <c r="N36"/>
      <c r="O36"/>
      <c r="P36" s="2"/>
      <c r="Q36" s="2"/>
    </row>
    <row r="37" spans="3:17">
      <c r="C37" s="2"/>
      <c r="D37" s="2"/>
      <c r="E37" s="2"/>
      <c r="F37" s="2"/>
      <c r="G37" s="2"/>
      <c r="H37" s="2"/>
      <c r="I37" s="2"/>
      <c r="J37" s="2"/>
      <c r="K37" s="2"/>
      <c r="L37" s="13"/>
      <c r="M37" s="2"/>
      <c r="N37"/>
      <c r="O37"/>
      <c r="P37" s="2"/>
      <c r="Q37" s="2"/>
    </row>
    <row r="38" spans="3:17">
      <c r="C38" s="2"/>
      <c r="D38" s="2"/>
      <c r="E38" s="2"/>
      <c r="F38" s="2"/>
      <c r="G38" s="2"/>
      <c r="H38" s="2"/>
      <c r="I38" s="2"/>
      <c r="J38" s="2"/>
      <c r="K38" s="2"/>
      <c r="L38" s="13"/>
      <c r="M38" s="2"/>
      <c r="N38"/>
      <c r="O38"/>
      <c r="P38" s="2"/>
      <c r="Q38" s="2"/>
    </row>
    <row r="39" spans="3:17">
      <c r="C39" s="2"/>
      <c r="D39" s="2"/>
      <c r="E39" s="2"/>
      <c r="F39" s="2"/>
      <c r="G39" s="2"/>
      <c r="H39" s="2"/>
      <c r="I39" s="2"/>
      <c r="J39" s="2"/>
      <c r="K39" s="2"/>
      <c r="L39" s="13"/>
      <c r="M39" s="2"/>
      <c r="N39"/>
      <c r="O39"/>
      <c r="P39" s="2"/>
      <c r="Q39" s="2"/>
    </row>
    <row r="40" spans="3:17">
      <c r="M40" s="2"/>
      <c r="N40"/>
      <c r="O40"/>
    </row>
    <row r="41" spans="3:17">
      <c r="M41" s="2"/>
      <c r="N41"/>
      <c r="O41"/>
    </row>
    <row r="42" spans="3:17">
      <c r="M42" s="2"/>
      <c r="N42"/>
      <c r="O42"/>
    </row>
    <row r="43" spans="3:17">
      <c r="M43" s="2"/>
      <c r="N43"/>
      <c r="O43"/>
    </row>
    <row r="44" spans="3:17">
      <c r="M44" s="2"/>
      <c r="N44"/>
      <c r="O44"/>
    </row>
    <row r="45" spans="3:17">
      <c r="M45" s="2"/>
      <c r="N45"/>
      <c r="O45"/>
    </row>
    <row r="46" spans="3:17">
      <c r="N46"/>
      <c r="O46"/>
    </row>
    <row r="47" spans="3:17">
      <c r="N47"/>
      <c r="O47"/>
    </row>
    <row r="48" spans="3:17">
      <c r="N48"/>
      <c r="O48"/>
    </row>
  </sheetData>
  <mergeCells count="10">
    <mergeCell ref="N4:N5"/>
    <mergeCell ref="O4:O5"/>
    <mergeCell ref="A1:B1"/>
    <mergeCell ref="A2:B3"/>
    <mergeCell ref="A4:B4"/>
    <mergeCell ref="A5:B5"/>
    <mergeCell ref="C1:K1"/>
    <mergeCell ref="C2:K2"/>
    <mergeCell ref="C3:K3"/>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37"/>
  <sheetViews>
    <sheetView topLeftCell="C4" workbookViewId="0">
      <selection activeCell="E20" sqref="E20"/>
    </sheetView>
  </sheetViews>
  <sheetFormatPr defaultRowHeight="12"/>
  <cols>
    <col min="4" max="4" width="41.42578125" customWidth="1"/>
    <col min="5" max="5" width="30.85546875" customWidth="1"/>
    <col min="6" max="6" width="17.85546875" customWidth="1"/>
    <col min="7" max="7" width="12.5703125" customWidth="1"/>
  </cols>
  <sheetData>
    <row r="3" spans="3:10" ht="12.75" thickBot="1"/>
    <row r="4" spans="3:10" ht="12.75" thickBot="1">
      <c r="C4" s="146" t="s">
        <v>552</v>
      </c>
      <c r="D4" s="142" t="s">
        <v>553</v>
      </c>
      <c r="E4" s="143" t="s">
        <v>554</v>
      </c>
      <c r="F4" s="144" t="s">
        <v>555</v>
      </c>
      <c r="G4" s="145" t="s">
        <v>556</v>
      </c>
      <c r="H4" s="145" t="s">
        <v>557</v>
      </c>
      <c r="I4" s="145" t="s">
        <v>558</v>
      </c>
      <c r="J4" s="145" t="s">
        <v>559</v>
      </c>
    </row>
    <row r="5" spans="3:10" ht="16.5">
      <c r="C5" s="218" t="s">
        <v>560</v>
      </c>
      <c r="D5" s="150" t="s">
        <v>538</v>
      </c>
      <c r="E5" s="157" t="s">
        <v>561</v>
      </c>
      <c r="F5" s="158" t="s">
        <v>562</v>
      </c>
      <c r="G5" s="159" t="s">
        <v>563</v>
      </c>
      <c r="H5" s="157"/>
      <c r="I5" s="158"/>
      <c r="J5" s="159"/>
    </row>
    <row r="6" spans="3:10" ht="16.5">
      <c r="C6" s="218"/>
      <c r="D6" s="84" t="s">
        <v>276</v>
      </c>
      <c r="E6" s="152" t="s">
        <v>564</v>
      </c>
      <c r="F6" s="160" t="s">
        <v>562</v>
      </c>
      <c r="G6" s="161" t="s">
        <v>563</v>
      </c>
      <c r="H6" s="152"/>
      <c r="I6" s="160"/>
      <c r="J6" s="161"/>
    </row>
    <row r="7" spans="3:10" ht="16.5">
      <c r="C7" s="218"/>
      <c r="D7" s="123" t="s">
        <v>277</v>
      </c>
      <c r="E7" s="153" t="s">
        <v>565</v>
      </c>
      <c r="F7" s="154" t="s">
        <v>562</v>
      </c>
      <c r="G7" s="155" t="s">
        <v>563</v>
      </c>
      <c r="H7" s="153" t="s">
        <v>566</v>
      </c>
      <c r="I7" s="154" t="s">
        <v>566</v>
      </c>
      <c r="J7" s="155" t="s">
        <v>566</v>
      </c>
    </row>
    <row r="8" spans="3:10" ht="16.5">
      <c r="C8" s="218"/>
      <c r="D8" s="123" t="s">
        <v>284</v>
      </c>
      <c r="E8" s="153" t="s">
        <v>567</v>
      </c>
      <c r="F8" s="154" t="s">
        <v>562</v>
      </c>
      <c r="G8" s="155" t="s">
        <v>568</v>
      </c>
      <c r="H8" s="153" t="s">
        <v>545</v>
      </c>
      <c r="I8" s="154" t="s">
        <v>545</v>
      </c>
      <c r="J8" s="155" t="s">
        <v>545</v>
      </c>
    </row>
    <row r="9" spans="3:10" ht="16.5">
      <c r="C9" s="218"/>
      <c r="D9" s="123"/>
      <c r="E9" s="153" t="s">
        <v>518</v>
      </c>
      <c r="F9" s="154" t="s">
        <v>562</v>
      </c>
      <c r="G9" s="155" t="s">
        <v>569</v>
      </c>
      <c r="H9" s="153" t="s">
        <v>545</v>
      </c>
      <c r="I9" s="154" t="s">
        <v>545</v>
      </c>
      <c r="J9" s="155" t="s">
        <v>545</v>
      </c>
    </row>
    <row r="10" spans="3:10" ht="16.5">
      <c r="C10" s="218"/>
      <c r="D10" s="123" t="s">
        <v>285</v>
      </c>
      <c r="E10" s="153" t="s">
        <v>570</v>
      </c>
      <c r="F10" s="154" t="s">
        <v>562</v>
      </c>
      <c r="G10" s="155" t="s">
        <v>568</v>
      </c>
      <c r="H10" s="153" t="s">
        <v>545</v>
      </c>
      <c r="I10" s="154" t="s">
        <v>545</v>
      </c>
      <c r="J10" s="155" t="s">
        <v>545</v>
      </c>
    </row>
    <row r="11" spans="3:10" ht="16.5">
      <c r="C11" s="218"/>
      <c r="D11" s="123"/>
      <c r="E11" s="153" t="s">
        <v>571</v>
      </c>
      <c r="F11" s="154" t="s">
        <v>562</v>
      </c>
      <c r="G11" s="155" t="s">
        <v>569</v>
      </c>
      <c r="H11" s="153" t="s">
        <v>545</v>
      </c>
      <c r="I11" s="154" t="s">
        <v>545</v>
      </c>
      <c r="J11" s="155" t="s">
        <v>545</v>
      </c>
    </row>
    <row r="12" spans="3:10" ht="16.5">
      <c r="C12" s="218"/>
      <c r="D12" s="123" t="s">
        <v>286</v>
      </c>
      <c r="E12" s="153" t="s">
        <v>572</v>
      </c>
      <c r="F12" s="154" t="s">
        <v>562</v>
      </c>
      <c r="G12" s="155" t="s">
        <v>568</v>
      </c>
      <c r="H12" s="153" t="s">
        <v>545</v>
      </c>
      <c r="I12" s="154" t="s">
        <v>545</v>
      </c>
      <c r="J12" s="155" t="s">
        <v>545</v>
      </c>
    </row>
    <row r="13" spans="3:10" ht="16.5">
      <c r="C13" s="218"/>
      <c r="D13" s="123"/>
      <c r="E13" s="153" t="s">
        <v>573</v>
      </c>
      <c r="F13" s="154" t="s">
        <v>562</v>
      </c>
      <c r="G13" s="155" t="s">
        <v>569</v>
      </c>
      <c r="H13" s="153" t="s">
        <v>545</v>
      </c>
      <c r="I13" s="154" t="s">
        <v>545</v>
      </c>
      <c r="J13" s="155" t="s">
        <v>545</v>
      </c>
    </row>
    <row r="14" spans="3:10" ht="16.5">
      <c r="C14" s="218"/>
      <c r="D14" s="123" t="s">
        <v>287</v>
      </c>
      <c r="E14" s="153" t="s">
        <v>624</v>
      </c>
      <c r="F14" s="154" t="s">
        <v>562</v>
      </c>
      <c r="G14" s="155" t="s">
        <v>568</v>
      </c>
      <c r="H14" s="153" t="s">
        <v>566</v>
      </c>
      <c r="I14" s="154" t="s">
        <v>566</v>
      </c>
      <c r="J14" s="155" t="s">
        <v>566</v>
      </c>
    </row>
    <row r="15" spans="3:10" ht="16.5">
      <c r="C15" s="218"/>
      <c r="D15" s="123"/>
      <c r="E15" s="153" t="s">
        <v>574</v>
      </c>
      <c r="F15" s="154" t="s">
        <v>562</v>
      </c>
      <c r="G15" s="155" t="s">
        <v>569</v>
      </c>
      <c r="H15" s="153" t="s">
        <v>566</v>
      </c>
      <c r="I15" s="154" t="s">
        <v>566</v>
      </c>
      <c r="J15" s="155" t="s">
        <v>566</v>
      </c>
    </row>
    <row r="16" spans="3:10" ht="16.5">
      <c r="C16" s="218"/>
      <c r="D16" s="123" t="s">
        <v>288</v>
      </c>
      <c r="E16" s="153" t="s">
        <v>575</v>
      </c>
      <c r="F16" s="154" t="s">
        <v>562</v>
      </c>
      <c r="G16" s="155" t="s">
        <v>568</v>
      </c>
      <c r="H16" s="153" t="s">
        <v>545</v>
      </c>
      <c r="I16" s="154" t="s">
        <v>545</v>
      </c>
      <c r="J16" s="155" t="s">
        <v>545</v>
      </c>
    </row>
    <row r="17" spans="3:11" ht="16.5">
      <c r="C17" s="218"/>
      <c r="D17" s="123"/>
      <c r="E17" s="153" t="s">
        <v>576</v>
      </c>
      <c r="F17" s="154" t="s">
        <v>562</v>
      </c>
      <c r="G17" s="155" t="s">
        <v>569</v>
      </c>
      <c r="H17" s="153" t="s">
        <v>545</v>
      </c>
      <c r="I17" s="154" t="s">
        <v>545</v>
      </c>
      <c r="J17" s="155" t="s">
        <v>545</v>
      </c>
    </row>
    <row r="18" spans="3:11" ht="16.5">
      <c r="C18" s="218"/>
      <c r="D18" s="123" t="s">
        <v>289</v>
      </c>
      <c r="E18" s="153" t="s">
        <v>577</v>
      </c>
      <c r="F18" s="154" t="s">
        <v>562</v>
      </c>
      <c r="G18" s="155" t="s">
        <v>563</v>
      </c>
      <c r="H18" s="153" t="s">
        <v>566</v>
      </c>
      <c r="I18" s="154" t="s">
        <v>566</v>
      </c>
      <c r="J18" s="155" t="s">
        <v>566</v>
      </c>
    </row>
    <row r="19" spans="3:11" ht="16.5">
      <c r="C19" s="218"/>
      <c r="D19" s="123" t="s">
        <v>578</v>
      </c>
      <c r="E19" s="153" t="s">
        <v>579</v>
      </c>
      <c r="F19" s="154" t="s">
        <v>580</v>
      </c>
      <c r="G19" s="155" t="s">
        <v>581</v>
      </c>
      <c r="H19" s="153" t="s">
        <v>545</v>
      </c>
      <c r="I19" s="154" t="s">
        <v>545</v>
      </c>
      <c r="J19" s="155" t="s">
        <v>545</v>
      </c>
    </row>
    <row r="20" spans="3:11" ht="16.5">
      <c r="C20" s="218"/>
      <c r="D20" s="123" t="s">
        <v>582</v>
      </c>
      <c r="E20" s="153" t="s">
        <v>583</v>
      </c>
      <c r="F20" s="154" t="s">
        <v>580</v>
      </c>
      <c r="G20" s="155" t="s">
        <v>581</v>
      </c>
      <c r="H20" s="153" t="s">
        <v>584</v>
      </c>
      <c r="I20" s="154" t="s">
        <v>584</v>
      </c>
      <c r="J20" s="155" t="s">
        <v>584</v>
      </c>
    </row>
    <row r="21" spans="3:11" ht="16.5">
      <c r="C21" s="218"/>
      <c r="D21" s="123" t="s">
        <v>373</v>
      </c>
      <c r="E21" s="153" t="s">
        <v>585</v>
      </c>
      <c r="F21" s="154" t="s">
        <v>586</v>
      </c>
      <c r="G21" s="155" t="s">
        <v>581</v>
      </c>
      <c r="H21" s="153" t="s">
        <v>546</v>
      </c>
      <c r="I21" s="154" t="s">
        <v>546</v>
      </c>
      <c r="J21" s="155" t="s">
        <v>545</v>
      </c>
    </row>
    <row r="22" spans="3:11" ht="16.5">
      <c r="C22" s="218" t="s">
        <v>587</v>
      </c>
      <c r="D22" s="123" t="s">
        <v>588</v>
      </c>
      <c r="E22" s="153" t="s">
        <v>589</v>
      </c>
      <c r="F22" s="154" t="s">
        <v>590</v>
      </c>
      <c r="G22" s="155" t="s">
        <v>591</v>
      </c>
      <c r="H22" s="153" t="s">
        <v>545</v>
      </c>
      <c r="I22" s="154" t="s">
        <v>545</v>
      </c>
      <c r="J22" s="155" t="s">
        <v>545</v>
      </c>
      <c r="K22" s="165" t="s">
        <v>623</v>
      </c>
    </row>
    <row r="23" spans="3:11" ht="16.5">
      <c r="C23" s="218"/>
      <c r="D23" s="45"/>
      <c r="E23" s="151" t="s">
        <v>592</v>
      </c>
      <c r="F23" s="154" t="s">
        <v>590</v>
      </c>
      <c r="G23" s="155" t="s">
        <v>593</v>
      </c>
      <c r="H23" s="153" t="s">
        <v>545</v>
      </c>
      <c r="I23" s="154" t="s">
        <v>545</v>
      </c>
      <c r="J23" s="155" t="s">
        <v>545</v>
      </c>
    </row>
    <row r="24" spans="3:11" ht="16.5">
      <c r="C24" s="218"/>
      <c r="D24" s="118" t="s">
        <v>594</v>
      </c>
      <c r="E24" s="162" t="s">
        <v>595</v>
      </c>
      <c r="F24" s="163" t="s">
        <v>596</v>
      </c>
      <c r="G24" s="164" t="s">
        <v>597</v>
      </c>
      <c r="H24" s="162"/>
      <c r="I24" s="163"/>
      <c r="J24" s="163"/>
      <c r="K24" s="165" t="s">
        <v>623</v>
      </c>
    </row>
    <row r="25" spans="3:11" ht="16.5">
      <c r="C25" s="218"/>
      <c r="D25" s="118"/>
      <c r="E25" s="162" t="s">
        <v>598</v>
      </c>
      <c r="F25" s="163" t="s">
        <v>596</v>
      </c>
      <c r="G25" s="164" t="s">
        <v>599</v>
      </c>
      <c r="H25" s="162"/>
      <c r="I25" s="163"/>
      <c r="J25" s="163"/>
    </row>
    <row r="26" spans="3:11" ht="16.5">
      <c r="C26" s="218"/>
      <c r="D26" s="118" t="s">
        <v>600</v>
      </c>
      <c r="E26" s="162" t="s">
        <v>622</v>
      </c>
      <c r="F26" s="163" t="s">
        <v>590</v>
      </c>
      <c r="G26" s="164" t="s">
        <v>591</v>
      </c>
      <c r="H26" s="162"/>
      <c r="I26" s="163"/>
      <c r="J26" s="164"/>
      <c r="K26" s="165" t="s">
        <v>623</v>
      </c>
    </row>
    <row r="27" spans="3:11" ht="16.5">
      <c r="C27" s="218"/>
      <c r="D27" s="118"/>
      <c r="E27" s="162" t="s">
        <v>601</v>
      </c>
      <c r="F27" s="163" t="s">
        <v>590</v>
      </c>
      <c r="G27" s="164" t="s">
        <v>593</v>
      </c>
      <c r="H27" s="162"/>
      <c r="I27" s="163"/>
      <c r="J27" s="164"/>
    </row>
    <row r="28" spans="3:11" ht="16.5">
      <c r="C28" s="218"/>
      <c r="D28" s="45" t="s">
        <v>602</v>
      </c>
      <c r="E28" s="151" t="s">
        <v>603</v>
      </c>
      <c r="F28" s="154" t="s">
        <v>590</v>
      </c>
      <c r="G28" s="155" t="s">
        <v>591</v>
      </c>
      <c r="H28" s="151" t="s">
        <v>547</v>
      </c>
      <c r="I28" s="154" t="s">
        <v>547</v>
      </c>
      <c r="J28" s="155" t="s">
        <v>547</v>
      </c>
    </row>
    <row r="29" spans="3:11" ht="16.5">
      <c r="C29" s="218"/>
      <c r="D29" s="154"/>
      <c r="E29" s="151" t="s">
        <v>604</v>
      </c>
      <c r="F29" s="154" t="s">
        <v>590</v>
      </c>
      <c r="G29" s="155" t="s">
        <v>593</v>
      </c>
      <c r="H29" s="151"/>
      <c r="I29" s="154"/>
      <c r="J29" s="155"/>
    </row>
    <row r="30" spans="3:11" ht="16.5">
      <c r="C30" s="218"/>
      <c r="D30" s="154" t="s">
        <v>605</v>
      </c>
      <c r="E30" s="151" t="s">
        <v>606</v>
      </c>
      <c r="F30" s="154" t="s">
        <v>590</v>
      </c>
      <c r="G30" s="155" t="s">
        <v>591</v>
      </c>
      <c r="H30" s="153" t="s">
        <v>545</v>
      </c>
      <c r="I30" s="154" t="s">
        <v>545</v>
      </c>
      <c r="J30" s="155" t="s">
        <v>545</v>
      </c>
      <c r="K30" s="165" t="s">
        <v>623</v>
      </c>
    </row>
    <row r="31" spans="3:11" ht="16.5">
      <c r="C31" s="218"/>
      <c r="D31" s="154"/>
      <c r="E31" s="151" t="s">
        <v>607</v>
      </c>
      <c r="F31" s="154" t="s">
        <v>590</v>
      </c>
      <c r="G31" s="155" t="s">
        <v>593</v>
      </c>
      <c r="H31" s="153" t="s">
        <v>545</v>
      </c>
      <c r="I31" s="154" t="s">
        <v>545</v>
      </c>
      <c r="J31" s="155" t="s">
        <v>545</v>
      </c>
    </row>
    <row r="32" spans="3:11" ht="16.5">
      <c r="C32" s="218"/>
      <c r="D32" s="154" t="s">
        <v>608</v>
      </c>
      <c r="E32" s="151" t="s">
        <v>609</v>
      </c>
      <c r="F32" s="154" t="s">
        <v>590</v>
      </c>
      <c r="G32" s="155" t="s">
        <v>591</v>
      </c>
      <c r="H32" s="153" t="s">
        <v>545</v>
      </c>
      <c r="I32" s="154" t="s">
        <v>545</v>
      </c>
      <c r="J32" s="155" t="s">
        <v>545</v>
      </c>
      <c r="K32" s="165" t="s">
        <v>623</v>
      </c>
    </row>
    <row r="33" spans="3:10" ht="16.5">
      <c r="C33" s="218"/>
      <c r="D33" s="154"/>
      <c r="E33" s="151" t="s">
        <v>610</v>
      </c>
      <c r="F33" s="154" t="s">
        <v>590</v>
      </c>
      <c r="G33" s="155" t="s">
        <v>593</v>
      </c>
      <c r="H33" s="153" t="s">
        <v>545</v>
      </c>
      <c r="I33" s="154" t="s">
        <v>545</v>
      </c>
      <c r="J33" s="155" t="s">
        <v>545</v>
      </c>
    </row>
    <row r="34" spans="3:10" ht="16.5">
      <c r="C34" s="218" t="s">
        <v>611</v>
      </c>
      <c r="D34" s="8" t="s">
        <v>612</v>
      </c>
      <c r="E34" s="151" t="s">
        <v>613</v>
      </c>
      <c r="F34" s="154" t="s">
        <v>580</v>
      </c>
      <c r="G34" s="155" t="s">
        <v>581</v>
      </c>
      <c r="H34" s="151" t="s">
        <v>545</v>
      </c>
      <c r="I34" s="154" t="s">
        <v>545</v>
      </c>
      <c r="J34" s="155" t="s">
        <v>545</v>
      </c>
    </row>
    <row r="35" spans="3:10" ht="16.5">
      <c r="C35" s="218"/>
      <c r="D35" s="8" t="s">
        <v>614</v>
      </c>
      <c r="E35" s="151" t="s">
        <v>615</v>
      </c>
      <c r="F35" s="154" t="s">
        <v>580</v>
      </c>
      <c r="G35" s="155" t="s">
        <v>581</v>
      </c>
      <c r="H35" s="151" t="s">
        <v>545</v>
      </c>
      <c r="I35" s="154" t="s">
        <v>545</v>
      </c>
      <c r="J35" s="155" t="s">
        <v>545</v>
      </c>
    </row>
    <row r="36" spans="3:10" ht="16.5">
      <c r="C36" s="218" t="s">
        <v>616</v>
      </c>
      <c r="D36" s="147" t="s">
        <v>594</v>
      </c>
      <c r="E36" s="151" t="s">
        <v>617</v>
      </c>
      <c r="F36" s="154" t="s">
        <v>586</v>
      </c>
      <c r="G36" s="155" t="s">
        <v>581</v>
      </c>
      <c r="H36" s="151" t="s">
        <v>545</v>
      </c>
      <c r="I36" s="154" t="s">
        <v>545</v>
      </c>
      <c r="J36" s="155" t="s">
        <v>545</v>
      </c>
    </row>
    <row r="37" spans="3:10" ht="16.5">
      <c r="C37" s="218"/>
      <c r="D37" s="154" t="s">
        <v>618</v>
      </c>
      <c r="E37" s="151" t="s">
        <v>620</v>
      </c>
      <c r="F37" s="156" t="s">
        <v>619</v>
      </c>
      <c r="G37" s="154"/>
      <c r="H37" s="151" t="s">
        <v>546</v>
      </c>
      <c r="I37" s="156" t="s">
        <v>546</v>
      </c>
      <c r="J37" s="154" t="s">
        <v>545</v>
      </c>
    </row>
  </sheetData>
  <mergeCells count="4">
    <mergeCell ref="C5:C21"/>
    <mergeCell ref="C22:C33"/>
    <mergeCell ref="C34:C35"/>
    <mergeCell ref="C36:C37"/>
  </mergeCells>
  <phoneticPr fontId="6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Y48"/>
  <sheetViews>
    <sheetView zoomScale="55" zoomScaleNormal="55" workbookViewId="0">
      <selection activeCell="I74" sqref="I74"/>
    </sheetView>
  </sheetViews>
  <sheetFormatPr defaultColWidth="10.28515625" defaultRowHeight="15.75"/>
  <cols>
    <col min="1" max="6" width="10.42578125" style="3" customWidth="1"/>
    <col min="7" max="7" width="10.42578125" style="14" customWidth="1"/>
    <col min="8" max="8" width="10.42578125" style="15" customWidth="1"/>
    <col min="9" max="20" width="10.28515625" style="3"/>
    <col min="21" max="21" width="10.28515625" style="3" customWidth="1"/>
    <col min="22" max="22" width="1.42578125" style="3" customWidth="1"/>
    <col min="23" max="16384" width="10.28515625" style="3"/>
  </cols>
  <sheetData>
    <row r="1" spans="1:22">
      <c r="A1" s="2"/>
      <c r="B1" s="2"/>
      <c r="C1" s="2"/>
      <c r="D1" s="2"/>
      <c r="E1" s="2"/>
      <c r="F1" s="2"/>
      <c r="G1" s="12"/>
      <c r="H1" s="13"/>
      <c r="I1" s="2"/>
      <c r="J1" s="2"/>
    </row>
    <row r="2" spans="1:22">
      <c r="A2" s="2"/>
      <c r="B2" s="2"/>
      <c r="C2" s="2"/>
      <c r="D2" s="2"/>
      <c r="E2" s="2"/>
      <c r="F2" s="2"/>
      <c r="G2" s="12"/>
      <c r="H2" s="13"/>
      <c r="I2" s="2"/>
      <c r="J2" s="2"/>
    </row>
    <row r="3" spans="1:22">
      <c r="A3" s="2"/>
      <c r="B3" s="2"/>
      <c r="C3" s="2"/>
      <c r="D3" s="2"/>
      <c r="E3" s="2"/>
      <c r="F3" s="2"/>
      <c r="G3" s="12"/>
      <c r="H3" s="13"/>
      <c r="I3" s="2"/>
      <c r="J3" s="2"/>
    </row>
    <row r="4" spans="1:22" ht="5.25" customHeight="1" thickBot="1">
      <c r="A4" s="2"/>
      <c r="B4" s="2"/>
      <c r="C4" s="2"/>
      <c r="D4" s="2"/>
      <c r="E4" s="2"/>
      <c r="F4" s="2"/>
      <c r="G4" s="12"/>
      <c r="H4" s="13"/>
      <c r="I4" s="2"/>
      <c r="J4" s="2"/>
    </row>
    <row r="5" spans="1:22">
      <c r="A5" s="191" t="s">
        <v>278</v>
      </c>
      <c r="B5" s="192"/>
      <c r="C5" s="192"/>
      <c r="D5" s="192"/>
      <c r="E5" s="192"/>
      <c r="F5" s="192"/>
      <c r="G5" s="192"/>
      <c r="H5" s="192"/>
      <c r="I5" s="192"/>
      <c r="J5" s="192"/>
      <c r="K5" s="192"/>
      <c r="L5" s="192"/>
      <c r="M5" s="192"/>
      <c r="N5" s="192"/>
      <c r="O5" s="192"/>
      <c r="P5" s="192"/>
      <c r="Q5" s="192"/>
      <c r="R5" s="192"/>
      <c r="S5" s="192"/>
      <c r="T5" s="192"/>
      <c r="U5" s="192"/>
      <c r="V5" s="193"/>
    </row>
    <row r="6" spans="1:22">
      <c r="A6" s="194"/>
      <c r="B6" s="195"/>
      <c r="C6" s="195"/>
      <c r="D6" s="195"/>
      <c r="E6" s="195"/>
      <c r="F6" s="195"/>
      <c r="G6" s="195"/>
      <c r="H6" s="195"/>
      <c r="I6" s="195"/>
      <c r="J6" s="195"/>
      <c r="K6" s="195"/>
      <c r="L6" s="195"/>
      <c r="M6" s="195"/>
      <c r="N6" s="195"/>
      <c r="O6" s="195"/>
      <c r="P6" s="195"/>
      <c r="Q6" s="195"/>
      <c r="R6" s="195"/>
      <c r="S6" s="195"/>
      <c r="T6" s="195"/>
      <c r="U6" s="195"/>
      <c r="V6" s="196"/>
    </row>
    <row r="7" spans="1:22">
      <c r="A7" s="194"/>
      <c r="B7" s="195"/>
      <c r="C7" s="195"/>
      <c r="D7" s="195"/>
      <c r="E7" s="195"/>
      <c r="F7" s="195"/>
      <c r="G7" s="195"/>
      <c r="H7" s="195"/>
      <c r="I7" s="195"/>
      <c r="J7" s="195"/>
      <c r="K7" s="195"/>
      <c r="L7" s="195"/>
      <c r="M7" s="195"/>
      <c r="N7" s="195"/>
      <c r="O7" s="195"/>
      <c r="P7" s="195"/>
      <c r="Q7" s="195"/>
      <c r="R7" s="195"/>
      <c r="S7" s="195"/>
      <c r="T7" s="195"/>
      <c r="U7" s="195"/>
      <c r="V7" s="196"/>
    </row>
    <row r="8" spans="1:22">
      <c r="A8" s="194"/>
      <c r="B8" s="195"/>
      <c r="C8" s="195"/>
      <c r="D8" s="195"/>
      <c r="E8" s="195"/>
      <c r="F8" s="195"/>
      <c r="G8" s="195"/>
      <c r="H8" s="195"/>
      <c r="I8" s="195"/>
      <c r="J8" s="195"/>
      <c r="K8" s="195"/>
      <c r="L8" s="195"/>
      <c r="M8" s="195"/>
      <c r="N8" s="195"/>
      <c r="O8" s="195"/>
      <c r="P8" s="195"/>
      <c r="Q8" s="195"/>
      <c r="R8" s="195"/>
      <c r="S8" s="195"/>
      <c r="T8" s="195"/>
      <c r="U8" s="195"/>
      <c r="V8" s="196"/>
    </row>
    <row r="9" spans="1:22">
      <c r="A9" s="194"/>
      <c r="B9" s="195"/>
      <c r="C9" s="195"/>
      <c r="D9" s="195"/>
      <c r="E9" s="195"/>
      <c r="F9" s="195"/>
      <c r="G9" s="195"/>
      <c r="H9" s="195"/>
      <c r="I9" s="195"/>
      <c r="J9" s="195"/>
      <c r="K9" s="195"/>
      <c r="L9" s="195"/>
      <c r="M9" s="195"/>
      <c r="N9" s="195"/>
      <c r="O9" s="195"/>
      <c r="P9" s="195"/>
      <c r="Q9" s="195"/>
      <c r="R9" s="195"/>
      <c r="S9" s="195"/>
      <c r="T9" s="195"/>
      <c r="U9" s="195"/>
      <c r="V9" s="196"/>
    </row>
    <row r="10" spans="1:22">
      <c r="A10" s="194"/>
      <c r="B10" s="195"/>
      <c r="C10" s="195"/>
      <c r="D10" s="195"/>
      <c r="E10" s="195"/>
      <c r="F10" s="195"/>
      <c r="G10" s="195"/>
      <c r="H10" s="195"/>
      <c r="I10" s="195"/>
      <c r="J10" s="195"/>
      <c r="K10" s="195"/>
      <c r="L10" s="195"/>
      <c r="M10" s="195"/>
      <c r="N10" s="195"/>
      <c r="O10" s="195"/>
      <c r="P10" s="195"/>
      <c r="Q10" s="195"/>
      <c r="R10" s="195"/>
      <c r="S10" s="195"/>
      <c r="T10" s="195"/>
      <c r="U10" s="195"/>
      <c r="V10" s="196"/>
    </row>
    <row r="11" spans="1:22">
      <c r="A11" s="194"/>
      <c r="B11" s="195"/>
      <c r="C11" s="195"/>
      <c r="D11" s="195"/>
      <c r="E11" s="195"/>
      <c r="F11" s="195"/>
      <c r="G11" s="195"/>
      <c r="H11" s="195"/>
      <c r="I11" s="195"/>
      <c r="J11" s="195"/>
      <c r="K11" s="195"/>
      <c r="L11" s="195"/>
      <c r="M11" s="195"/>
      <c r="N11" s="195"/>
      <c r="O11" s="195"/>
      <c r="P11" s="195"/>
      <c r="Q11" s="195"/>
      <c r="R11" s="195"/>
      <c r="S11" s="195"/>
      <c r="T11" s="195"/>
      <c r="U11" s="195"/>
      <c r="V11" s="196"/>
    </row>
    <row r="12" spans="1:22">
      <c r="A12" s="194"/>
      <c r="B12" s="195"/>
      <c r="C12" s="195"/>
      <c r="D12" s="195"/>
      <c r="E12" s="195"/>
      <c r="F12" s="195"/>
      <c r="G12" s="195"/>
      <c r="H12" s="195"/>
      <c r="I12" s="195"/>
      <c r="J12" s="195"/>
      <c r="K12" s="195"/>
      <c r="L12" s="195"/>
      <c r="M12" s="195"/>
      <c r="N12" s="195"/>
      <c r="O12" s="195"/>
      <c r="P12" s="195"/>
      <c r="Q12" s="195"/>
      <c r="R12" s="195"/>
      <c r="S12" s="195"/>
      <c r="T12" s="195"/>
      <c r="U12" s="195"/>
      <c r="V12" s="196"/>
    </row>
    <row r="13" spans="1:22">
      <c r="A13" s="194"/>
      <c r="B13" s="195"/>
      <c r="C13" s="195"/>
      <c r="D13" s="195"/>
      <c r="E13" s="195"/>
      <c r="F13" s="195"/>
      <c r="G13" s="195"/>
      <c r="H13" s="195"/>
      <c r="I13" s="195"/>
      <c r="J13" s="195"/>
      <c r="K13" s="195"/>
      <c r="L13" s="195"/>
      <c r="M13" s="195"/>
      <c r="N13" s="195"/>
      <c r="O13" s="195"/>
      <c r="P13" s="195"/>
      <c r="Q13" s="195"/>
      <c r="R13" s="195"/>
      <c r="S13" s="195"/>
      <c r="T13" s="195"/>
      <c r="U13" s="195"/>
      <c r="V13" s="196"/>
    </row>
    <row r="14" spans="1:22">
      <c r="A14" s="194"/>
      <c r="B14" s="195"/>
      <c r="C14" s="195"/>
      <c r="D14" s="195"/>
      <c r="E14" s="195"/>
      <c r="F14" s="195"/>
      <c r="G14" s="195"/>
      <c r="H14" s="195"/>
      <c r="I14" s="195"/>
      <c r="J14" s="195"/>
      <c r="K14" s="195"/>
      <c r="L14" s="195"/>
      <c r="M14" s="195"/>
      <c r="N14" s="195"/>
      <c r="O14" s="195"/>
      <c r="P14" s="195"/>
      <c r="Q14" s="195"/>
      <c r="R14" s="195"/>
      <c r="S14" s="195"/>
      <c r="T14" s="195"/>
      <c r="U14" s="195"/>
      <c r="V14" s="196"/>
    </row>
    <row r="15" spans="1:22">
      <c r="A15" s="194"/>
      <c r="B15" s="195"/>
      <c r="C15" s="195"/>
      <c r="D15" s="195"/>
      <c r="E15" s="195"/>
      <c r="F15" s="195"/>
      <c r="G15" s="195"/>
      <c r="H15" s="195"/>
      <c r="I15" s="195"/>
      <c r="J15" s="195"/>
      <c r="K15" s="195"/>
      <c r="L15" s="195"/>
      <c r="M15" s="195"/>
      <c r="N15" s="195"/>
      <c r="O15" s="195"/>
      <c r="P15" s="195"/>
      <c r="Q15" s="195"/>
      <c r="R15" s="195"/>
      <c r="S15" s="195"/>
      <c r="T15" s="195"/>
      <c r="U15" s="195"/>
      <c r="V15" s="196"/>
    </row>
    <row r="16" spans="1:22">
      <c r="A16" s="194"/>
      <c r="B16" s="195"/>
      <c r="C16" s="195"/>
      <c r="D16" s="195"/>
      <c r="E16" s="195"/>
      <c r="F16" s="195"/>
      <c r="G16" s="195"/>
      <c r="H16" s="195"/>
      <c r="I16" s="195"/>
      <c r="J16" s="195"/>
      <c r="K16" s="195"/>
      <c r="L16" s="195"/>
      <c r="M16" s="195"/>
      <c r="N16" s="195"/>
      <c r="O16" s="195"/>
      <c r="P16" s="195"/>
      <c r="Q16" s="195"/>
      <c r="R16" s="195"/>
      <c r="S16" s="195"/>
      <c r="T16" s="195"/>
      <c r="U16" s="195"/>
      <c r="V16" s="196"/>
    </row>
    <row r="17" spans="1:25">
      <c r="A17" s="194"/>
      <c r="B17" s="195"/>
      <c r="C17" s="195"/>
      <c r="D17" s="195"/>
      <c r="E17" s="195"/>
      <c r="F17" s="195"/>
      <c r="G17" s="195"/>
      <c r="H17" s="195"/>
      <c r="I17" s="195"/>
      <c r="J17" s="195"/>
      <c r="K17" s="195"/>
      <c r="L17" s="195"/>
      <c r="M17" s="195"/>
      <c r="N17" s="195"/>
      <c r="O17" s="195"/>
      <c r="P17" s="195"/>
      <c r="Q17" s="195"/>
      <c r="R17" s="195"/>
      <c r="S17" s="195"/>
      <c r="T17" s="195"/>
      <c r="U17" s="195"/>
      <c r="V17" s="196"/>
      <c r="Y17" s="31"/>
    </row>
    <row r="18" spans="1:25">
      <c r="A18" s="194"/>
      <c r="B18" s="195"/>
      <c r="C18" s="195"/>
      <c r="D18" s="195"/>
      <c r="E18" s="195"/>
      <c r="F18" s="195"/>
      <c r="G18" s="195"/>
      <c r="H18" s="195"/>
      <c r="I18" s="195"/>
      <c r="J18" s="195"/>
      <c r="K18" s="195"/>
      <c r="L18" s="195"/>
      <c r="M18" s="195"/>
      <c r="N18" s="195"/>
      <c r="O18" s="195"/>
      <c r="P18" s="195"/>
      <c r="Q18" s="195"/>
      <c r="R18" s="195"/>
      <c r="S18" s="195"/>
      <c r="T18" s="195"/>
      <c r="U18" s="195"/>
      <c r="V18" s="196"/>
    </row>
    <row r="19" spans="1:25">
      <c r="A19" s="194"/>
      <c r="B19" s="195"/>
      <c r="C19" s="195"/>
      <c r="D19" s="195"/>
      <c r="E19" s="195"/>
      <c r="F19" s="195"/>
      <c r="G19" s="195"/>
      <c r="H19" s="195"/>
      <c r="I19" s="195"/>
      <c r="J19" s="195"/>
      <c r="K19" s="195"/>
      <c r="L19" s="195"/>
      <c r="M19" s="195"/>
      <c r="N19" s="195"/>
      <c r="O19" s="195"/>
      <c r="P19" s="195"/>
      <c r="Q19" s="195"/>
      <c r="R19" s="195"/>
      <c r="S19" s="195"/>
      <c r="T19" s="195"/>
      <c r="U19" s="195"/>
      <c r="V19" s="196"/>
    </row>
    <row r="20" spans="1:25">
      <c r="A20" s="194"/>
      <c r="B20" s="195"/>
      <c r="C20" s="195"/>
      <c r="D20" s="195"/>
      <c r="E20" s="195"/>
      <c r="F20" s="195"/>
      <c r="G20" s="195"/>
      <c r="H20" s="195"/>
      <c r="I20" s="195"/>
      <c r="J20" s="195"/>
      <c r="K20" s="195"/>
      <c r="L20" s="195"/>
      <c r="M20" s="195"/>
      <c r="N20" s="195"/>
      <c r="O20" s="195"/>
      <c r="P20" s="195"/>
      <c r="Q20" s="195"/>
      <c r="R20" s="195"/>
      <c r="S20" s="195"/>
      <c r="T20" s="195"/>
      <c r="U20" s="195"/>
      <c r="V20" s="196"/>
    </row>
    <row r="21" spans="1:25">
      <c r="A21" s="194"/>
      <c r="B21" s="195"/>
      <c r="C21" s="195"/>
      <c r="D21" s="195"/>
      <c r="E21" s="195"/>
      <c r="F21" s="195"/>
      <c r="G21" s="195"/>
      <c r="H21" s="195"/>
      <c r="I21" s="195"/>
      <c r="J21" s="195"/>
      <c r="K21" s="195"/>
      <c r="L21" s="195"/>
      <c r="M21" s="195"/>
      <c r="N21" s="195"/>
      <c r="O21" s="195"/>
      <c r="P21" s="195"/>
      <c r="Q21" s="195"/>
      <c r="R21" s="195"/>
      <c r="S21" s="195"/>
      <c r="T21" s="195"/>
      <c r="U21" s="195"/>
      <c r="V21" s="196"/>
    </row>
    <row r="22" spans="1:25">
      <c r="A22" s="194"/>
      <c r="B22" s="195"/>
      <c r="C22" s="195"/>
      <c r="D22" s="195"/>
      <c r="E22" s="195"/>
      <c r="F22" s="195"/>
      <c r="G22" s="195"/>
      <c r="H22" s="195"/>
      <c r="I22" s="195"/>
      <c r="J22" s="195"/>
      <c r="K22" s="195"/>
      <c r="L22" s="195"/>
      <c r="M22" s="195"/>
      <c r="N22" s="195"/>
      <c r="O22" s="195"/>
      <c r="P22" s="195"/>
      <c r="Q22" s="195"/>
      <c r="R22" s="195"/>
      <c r="S22" s="195"/>
      <c r="T22" s="195"/>
      <c r="U22" s="195"/>
      <c r="V22" s="196"/>
    </row>
    <row r="23" spans="1:25">
      <c r="A23" s="194"/>
      <c r="B23" s="195"/>
      <c r="C23" s="195"/>
      <c r="D23" s="195"/>
      <c r="E23" s="195"/>
      <c r="F23" s="195"/>
      <c r="G23" s="195"/>
      <c r="H23" s="195"/>
      <c r="I23" s="195"/>
      <c r="J23" s="195"/>
      <c r="K23" s="195"/>
      <c r="L23" s="195"/>
      <c r="M23" s="195"/>
      <c r="N23" s="195"/>
      <c r="O23" s="195"/>
      <c r="P23" s="195"/>
      <c r="Q23" s="195"/>
      <c r="R23" s="195"/>
      <c r="S23" s="195"/>
      <c r="T23" s="195"/>
      <c r="U23" s="195"/>
      <c r="V23" s="196"/>
    </row>
    <row r="24" spans="1:25">
      <c r="A24" s="194"/>
      <c r="B24" s="195"/>
      <c r="C24" s="195"/>
      <c r="D24" s="195"/>
      <c r="E24" s="195"/>
      <c r="F24" s="195"/>
      <c r="G24" s="195"/>
      <c r="H24" s="195"/>
      <c r="I24" s="195"/>
      <c r="J24" s="195"/>
      <c r="K24" s="195"/>
      <c r="L24" s="195"/>
      <c r="M24" s="195"/>
      <c r="N24" s="195"/>
      <c r="O24" s="195"/>
      <c r="P24" s="195"/>
      <c r="Q24" s="195"/>
      <c r="R24" s="195"/>
      <c r="S24" s="195"/>
      <c r="T24" s="195"/>
      <c r="U24" s="195"/>
      <c r="V24" s="196"/>
    </row>
    <row r="25" spans="1:25">
      <c r="A25" s="194"/>
      <c r="B25" s="195"/>
      <c r="C25" s="195"/>
      <c r="D25" s="195"/>
      <c r="E25" s="195"/>
      <c r="F25" s="195"/>
      <c r="G25" s="195"/>
      <c r="H25" s="195"/>
      <c r="I25" s="195"/>
      <c r="J25" s="195"/>
      <c r="K25" s="195"/>
      <c r="L25" s="195"/>
      <c r="M25" s="195"/>
      <c r="N25" s="195"/>
      <c r="O25" s="195"/>
      <c r="P25" s="195"/>
      <c r="Q25" s="195"/>
      <c r="R25" s="195"/>
      <c r="S25" s="195"/>
      <c r="T25" s="195"/>
      <c r="U25" s="195"/>
      <c r="V25" s="196"/>
    </row>
    <row r="26" spans="1:25">
      <c r="A26" s="194"/>
      <c r="B26" s="195"/>
      <c r="C26" s="195"/>
      <c r="D26" s="195"/>
      <c r="E26" s="195"/>
      <c r="F26" s="195"/>
      <c r="G26" s="195"/>
      <c r="H26" s="195"/>
      <c r="I26" s="195"/>
      <c r="J26" s="195"/>
      <c r="K26" s="195"/>
      <c r="L26" s="195"/>
      <c r="M26" s="195"/>
      <c r="N26" s="195"/>
      <c r="O26" s="195"/>
      <c r="P26" s="195"/>
      <c r="Q26" s="195"/>
      <c r="R26" s="195"/>
      <c r="S26" s="195"/>
      <c r="T26" s="195"/>
      <c r="U26" s="195"/>
      <c r="V26" s="196"/>
    </row>
    <row r="27" spans="1:25">
      <c r="A27" s="194"/>
      <c r="B27" s="195"/>
      <c r="C27" s="195"/>
      <c r="D27" s="195"/>
      <c r="E27" s="195"/>
      <c r="F27" s="195"/>
      <c r="G27" s="195"/>
      <c r="H27" s="195"/>
      <c r="I27" s="195"/>
      <c r="J27" s="195"/>
      <c r="K27" s="195"/>
      <c r="L27" s="195"/>
      <c r="M27" s="195"/>
      <c r="N27" s="195"/>
      <c r="O27" s="195"/>
      <c r="P27" s="195"/>
      <c r="Q27" s="195"/>
      <c r="R27" s="195"/>
      <c r="S27" s="195"/>
      <c r="T27" s="195"/>
      <c r="U27" s="195"/>
      <c r="V27" s="196"/>
    </row>
    <row r="28" spans="1:25">
      <c r="A28" s="194"/>
      <c r="B28" s="195"/>
      <c r="C28" s="195"/>
      <c r="D28" s="195"/>
      <c r="E28" s="195"/>
      <c r="F28" s="195"/>
      <c r="G28" s="195"/>
      <c r="H28" s="195"/>
      <c r="I28" s="195"/>
      <c r="J28" s="195"/>
      <c r="K28" s="195"/>
      <c r="L28" s="195"/>
      <c r="M28" s="195"/>
      <c r="N28" s="195"/>
      <c r="O28" s="195"/>
      <c r="P28" s="195"/>
      <c r="Q28" s="195"/>
      <c r="R28" s="195"/>
      <c r="S28" s="195"/>
      <c r="T28" s="195"/>
      <c r="U28" s="195"/>
      <c r="V28" s="196"/>
    </row>
    <row r="29" spans="1:25">
      <c r="A29" s="194"/>
      <c r="B29" s="195"/>
      <c r="C29" s="195"/>
      <c r="D29" s="195"/>
      <c r="E29" s="195"/>
      <c r="F29" s="195"/>
      <c r="G29" s="195"/>
      <c r="H29" s="195"/>
      <c r="I29" s="195"/>
      <c r="J29" s="195"/>
      <c r="K29" s="195"/>
      <c r="L29" s="195"/>
      <c r="M29" s="195"/>
      <c r="N29" s="195"/>
      <c r="O29" s="195"/>
      <c r="P29" s="195"/>
      <c r="Q29" s="195"/>
      <c r="R29" s="195"/>
      <c r="S29" s="195"/>
      <c r="T29" s="195"/>
      <c r="U29" s="195"/>
      <c r="V29" s="196"/>
    </row>
    <row r="30" spans="1:25">
      <c r="A30" s="194"/>
      <c r="B30" s="195"/>
      <c r="C30" s="195"/>
      <c r="D30" s="195"/>
      <c r="E30" s="195"/>
      <c r="F30" s="195"/>
      <c r="G30" s="195"/>
      <c r="H30" s="195"/>
      <c r="I30" s="195"/>
      <c r="J30" s="195"/>
      <c r="K30" s="195"/>
      <c r="L30" s="195"/>
      <c r="M30" s="195"/>
      <c r="N30" s="195"/>
      <c r="O30" s="195"/>
      <c r="P30" s="195"/>
      <c r="Q30" s="195"/>
      <c r="R30" s="195"/>
      <c r="S30" s="195"/>
      <c r="T30" s="195"/>
      <c r="U30" s="195"/>
      <c r="V30" s="196"/>
    </row>
    <row r="31" spans="1:25">
      <c r="A31" s="194"/>
      <c r="B31" s="195"/>
      <c r="C31" s="195"/>
      <c r="D31" s="195"/>
      <c r="E31" s="195"/>
      <c r="F31" s="195"/>
      <c r="G31" s="195"/>
      <c r="H31" s="195"/>
      <c r="I31" s="195"/>
      <c r="J31" s="195"/>
      <c r="K31" s="195"/>
      <c r="L31" s="195"/>
      <c r="M31" s="195"/>
      <c r="N31" s="195"/>
      <c r="O31" s="195"/>
      <c r="P31" s="195"/>
      <c r="Q31" s="195"/>
      <c r="R31" s="195"/>
      <c r="S31" s="195"/>
      <c r="T31" s="195"/>
      <c r="U31" s="195"/>
      <c r="V31" s="196"/>
    </row>
    <row r="32" spans="1:25">
      <c r="A32" s="194"/>
      <c r="B32" s="195"/>
      <c r="C32" s="195"/>
      <c r="D32" s="195"/>
      <c r="E32" s="195"/>
      <c r="F32" s="195"/>
      <c r="G32" s="195"/>
      <c r="H32" s="195"/>
      <c r="I32" s="195"/>
      <c r="J32" s="195"/>
      <c r="K32" s="195"/>
      <c r="L32" s="195"/>
      <c r="M32" s="195"/>
      <c r="N32" s="195"/>
      <c r="O32" s="195"/>
      <c r="P32" s="195"/>
      <c r="Q32" s="195"/>
      <c r="R32" s="195"/>
      <c r="S32" s="195"/>
      <c r="T32" s="195"/>
      <c r="U32" s="195"/>
      <c r="V32" s="196"/>
    </row>
    <row r="33" spans="1:22">
      <c r="A33" s="194"/>
      <c r="B33" s="195"/>
      <c r="C33" s="195"/>
      <c r="D33" s="195"/>
      <c r="E33" s="195"/>
      <c r="F33" s="195"/>
      <c r="G33" s="195"/>
      <c r="H33" s="195"/>
      <c r="I33" s="195"/>
      <c r="J33" s="195"/>
      <c r="K33" s="195"/>
      <c r="L33" s="195"/>
      <c r="M33" s="195"/>
      <c r="N33" s="195"/>
      <c r="O33" s="195"/>
      <c r="P33" s="195"/>
      <c r="Q33" s="195"/>
      <c r="R33" s="195"/>
      <c r="S33" s="195"/>
      <c r="T33" s="195"/>
      <c r="U33" s="195"/>
      <c r="V33" s="196"/>
    </row>
    <row r="34" spans="1:22">
      <c r="A34" s="194"/>
      <c r="B34" s="195"/>
      <c r="C34" s="195"/>
      <c r="D34" s="195"/>
      <c r="E34" s="195"/>
      <c r="F34" s="195"/>
      <c r="G34" s="195"/>
      <c r="H34" s="195"/>
      <c r="I34" s="195"/>
      <c r="J34" s="195"/>
      <c r="K34" s="195"/>
      <c r="L34" s="195"/>
      <c r="M34" s="195"/>
      <c r="N34" s="195"/>
      <c r="O34" s="195"/>
      <c r="P34" s="195"/>
      <c r="Q34" s="195"/>
      <c r="R34" s="195"/>
      <c r="S34" s="195"/>
      <c r="T34" s="195"/>
      <c r="U34" s="195"/>
      <c r="V34" s="196"/>
    </row>
    <row r="35" spans="1:22">
      <c r="A35" s="194"/>
      <c r="B35" s="195"/>
      <c r="C35" s="195"/>
      <c r="D35" s="195"/>
      <c r="E35" s="195"/>
      <c r="F35" s="195"/>
      <c r="G35" s="195"/>
      <c r="H35" s="195"/>
      <c r="I35" s="195"/>
      <c r="J35" s="195"/>
      <c r="K35" s="195"/>
      <c r="L35" s="195"/>
      <c r="M35" s="195"/>
      <c r="N35" s="195"/>
      <c r="O35" s="195"/>
      <c r="P35" s="195"/>
      <c r="Q35" s="195"/>
      <c r="R35" s="195"/>
      <c r="S35" s="195"/>
      <c r="T35" s="195"/>
      <c r="U35" s="195"/>
      <c r="V35" s="196"/>
    </row>
    <row r="36" spans="1:22">
      <c r="A36" s="194"/>
      <c r="B36" s="195"/>
      <c r="C36" s="195"/>
      <c r="D36" s="195"/>
      <c r="E36" s="195"/>
      <c r="F36" s="195"/>
      <c r="G36" s="195"/>
      <c r="H36" s="195"/>
      <c r="I36" s="195"/>
      <c r="J36" s="195"/>
      <c r="K36" s="195"/>
      <c r="L36" s="195"/>
      <c r="M36" s="195"/>
      <c r="N36" s="195"/>
      <c r="O36" s="195"/>
      <c r="P36" s="195"/>
      <c r="Q36" s="195"/>
      <c r="R36" s="195"/>
      <c r="S36" s="195"/>
      <c r="T36" s="195"/>
      <c r="U36" s="195"/>
      <c r="V36" s="196"/>
    </row>
    <row r="37" spans="1:22">
      <c r="A37" s="194"/>
      <c r="B37" s="195"/>
      <c r="C37" s="195"/>
      <c r="D37" s="195"/>
      <c r="E37" s="195"/>
      <c r="F37" s="195"/>
      <c r="G37" s="195"/>
      <c r="H37" s="195"/>
      <c r="I37" s="195"/>
      <c r="J37" s="195"/>
      <c r="K37" s="195"/>
      <c r="L37" s="195"/>
      <c r="M37" s="195"/>
      <c r="N37" s="195"/>
      <c r="O37" s="195"/>
      <c r="P37" s="195"/>
      <c r="Q37" s="195"/>
      <c r="R37" s="195"/>
      <c r="S37" s="195"/>
      <c r="T37" s="195"/>
      <c r="U37" s="195"/>
      <c r="V37" s="196"/>
    </row>
    <row r="38" spans="1:22">
      <c r="A38" s="194"/>
      <c r="B38" s="195"/>
      <c r="C38" s="195"/>
      <c r="D38" s="195"/>
      <c r="E38" s="195"/>
      <c r="F38" s="195"/>
      <c r="G38" s="195"/>
      <c r="H38" s="195"/>
      <c r="I38" s="195"/>
      <c r="J38" s="195"/>
      <c r="K38" s="195"/>
      <c r="L38" s="195"/>
      <c r="M38" s="195"/>
      <c r="N38" s="195"/>
      <c r="O38" s="195"/>
      <c r="P38" s="195"/>
      <c r="Q38" s="195"/>
      <c r="R38" s="195"/>
      <c r="S38" s="195"/>
      <c r="T38" s="195"/>
      <c r="U38" s="195"/>
      <c r="V38" s="196"/>
    </row>
    <row r="39" spans="1:22">
      <c r="A39" s="194"/>
      <c r="B39" s="195"/>
      <c r="C39" s="195"/>
      <c r="D39" s="195"/>
      <c r="E39" s="195"/>
      <c r="F39" s="195"/>
      <c r="G39" s="195"/>
      <c r="H39" s="195"/>
      <c r="I39" s="195"/>
      <c r="J39" s="195"/>
      <c r="K39" s="195"/>
      <c r="L39" s="195"/>
      <c r="M39" s="195"/>
      <c r="N39" s="195"/>
      <c r="O39" s="195"/>
      <c r="P39" s="195"/>
      <c r="Q39" s="195"/>
      <c r="R39" s="195"/>
      <c r="S39" s="195"/>
      <c r="T39" s="195"/>
      <c r="U39" s="195"/>
      <c r="V39" s="196"/>
    </row>
    <row r="40" spans="1:22">
      <c r="A40" s="194"/>
      <c r="B40" s="195"/>
      <c r="C40" s="195"/>
      <c r="D40" s="195"/>
      <c r="E40" s="195"/>
      <c r="F40" s="195"/>
      <c r="G40" s="195"/>
      <c r="H40" s="195"/>
      <c r="I40" s="195"/>
      <c r="J40" s="195"/>
      <c r="K40" s="195"/>
      <c r="L40" s="195"/>
      <c r="M40" s="195"/>
      <c r="N40" s="195"/>
      <c r="O40" s="195"/>
      <c r="P40" s="195"/>
      <c r="Q40" s="195"/>
      <c r="R40" s="195"/>
      <c r="S40" s="195"/>
      <c r="T40" s="195"/>
      <c r="U40" s="195"/>
      <c r="V40" s="196"/>
    </row>
    <row r="41" spans="1:22">
      <c r="A41" s="194"/>
      <c r="B41" s="195"/>
      <c r="C41" s="195"/>
      <c r="D41" s="195"/>
      <c r="E41" s="195"/>
      <c r="F41" s="195"/>
      <c r="G41" s="195"/>
      <c r="H41" s="195"/>
      <c r="I41" s="195"/>
      <c r="J41" s="195"/>
      <c r="K41" s="195"/>
      <c r="L41" s="195"/>
      <c r="M41" s="195"/>
      <c r="N41" s="195"/>
      <c r="O41" s="195"/>
      <c r="P41" s="195"/>
      <c r="Q41" s="195"/>
      <c r="R41" s="195"/>
      <c r="S41" s="195"/>
      <c r="T41" s="195"/>
      <c r="U41" s="195"/>
      <c r="V41" s="196"/>
    </row>
    <row r="42" spans="1:22">
      <c r="A42" s="194"/>
      <c r="B42" s="195"/>
      <c r="C42" s="195"/>
      <c r="D42" s="195"/>
      <c r="E42" s="195"/>
      <c r="F42" s="195"/>
      <c r="G42" s="195"/>
      <c r="H42" s="195"/>
      <c r="I42" s="195"/>
      <c r="J42" s="195"/>
      <c r="K42" s="195"/>
      <c r="L42" s="195"/>
      <c r="M42" s="195"/>
      <c r="N42" s="195"/>
      <c r="O42" s="195"/>
      <c r="P42" s="195"/>
      <c r="Q42" s="195"/>
      <c r="R42" s="195"/>
      <c r="S42" s="195"/>
      <c r="T42" s="195"/>
      <c r="U42" s="195"/>
      <c r="V42" s="196"/>
    </row>
    <row r="43" spans="1:22">
      <c r="A43" s="194"/>
      <c r="B43" s="195"/>
      <c r="C43" s="195"/>
      <c r="D43" s="195"/>
      <c r="E43" s="195"/>
      <c r="F43" s="195"/>
      <c r="G43" s="195"/>
      <c r="H43" s="195"/>
      <c r="I43" s="195"/>
      <c r="J43" s="195"/>
      <c r="K43" s="195"/>
      <c r="L43" s="195"/>
      <c r="M43" s="195"/>
      <c r="N43" s="195"/>
      <c r="O43" s="195"/>
      <c r="P43" s="195"/>
      <c r="Q43" s="195"/>
      <c r="R43" s="195"/>
      <c r="S43" s="195"/>
      <c r="T43" s="195"/>
      <c r="U43" s="195"/>
      <c r="V43" s="196"/>
    </row>
    <row r="44" spans="1:22">
      <c r="A44" s="194"/>
      <c r="B44" s="195"/>
      <c r="C44" s="195"/>
      <c r="D44" s="195"/>
      <c r="E44" s="195"/>
      <c r="F44" s="195"/>
      <c r="G44" s="195"/>
      <c r="H44" s="195"/>
      <c r="I44" s="195"/>
      <c r="J44" s="195"/>
      <c r="K44" s="195"/>
      <c r="L44" s="195"/>
      <c r="M44" s="195"/>
      <c r="N44" s="195"/>
      <c r="O44" s="195"/>
      <c r="P44" s="195"/>
      <c r="Q44" s="195"/>
      <c r="R44" s="195"/>
      <c r="S44" s="195"/>
      <c r="T44" s="195"/>
      <c r="U44" s="195"/>
      <c r="V44" s="196"/>
    </row>
    <row r="45" spans="1:22">
      <c r="A45" s="194"/>
      <c r="B45" s="195"/>
      <c r="C45" s="195"/>
      <c r="D45" s="195"/>
      <c r="E45" s="195"/>
      <c r="F45" s="195"/>
      <c r="G45" s="195"/>
      <c r="H45" s="195"/>
      <c r="I45" s="195"/>
      <c r="J45" s="195"/>
      <c r="K45" s="195"/>
      <c r="L45" s="195"/>
      <c r="M45" s="195"/>
      <c r="N45" s="195"/>
      <c r="O45" s="195"/>
      <c r="P45" s="195"/>
      <c r="Q45" s="195"/>
      <c r="R45" s="195"/>
      <c r="S45" s="195"/>
      <c r="T45" s="195"/>
      <c r="U45" s="195"/>
      <c r="V45" s="196"/>
    </row>
    <row r="46" spans="1:22">
      <c r="A46" s="194"/>
      <c r="B46" s="195"/>
      <c r="C46" s="195"/>
      <c r="D46" s="195"/>
      <c r="E46" s="195"/>
      <c r="F46" s="195"/>
      <c r="G46" s="195"/>
      <c r="H46" s="195"/>
      <c r="I46" s="195"/>
      <c r="J46" s="195"/>
      <c r="K46" s="195"/>
      <c r="L46" s="195"/>
      <c r="M46" s="195"/>
      <c r="N46" s="195"/>
      <c r="O46" s="195"/>
      <c r="P46" s="195"/>
      <c r="Q46" s="195"/>
      <c r="R46" s="195"/>
      <c r="S46" s="195"/>
      <c r="T46" s="195"/>
      <c r="U46" s="195"/>
      <c r="V46" s="196"/>
    </row>
    <row r="47" spans="1:22">
      <c r="A47" s="194"/>
      <c r="B47" s="195"/>
      <c r="C47" s="195"/>
      <c r="D47" s="195"/>
      <c r="E47" s="195"/>
      <c r="F47" s="195"/>
      <c r="G47" s="195"/>
      <c r="H47" s="195"/>
      <c r="I47" s="195"/>
      <c r="J47" s="195"/>
      <c r="K47" s="195"/>
      <c r="L47" s="195"/>
      <c r="M47" s="195"/>
      <c r="N47" s="195"/>
      <c r="O47" s="195"/>
      <c r="P47" s="195"/>
      <c r="Q47" s="195"/>
      <c r="R47" s="195"/>
      <c r="S47" s="195"/>
      <c r="T47" s="195"/>
      <c r="U47" s="195"/>
      <c r="V47" s="196"/>
    </row>
    <row r="48" spans="1:22" ht="16.5" thickBot="1">
      <c r="A48" s="197"/>
      <c r="B48" s="198"/>
      <c r="C48" s="198"/>
      <c r="D48" s="198"/>
      <c r="E48" s="198"/>
      <c r="F48" s="198"/>
      <c r="G48" s="198"/>
      <c r="H48" s="198"/>
      <c r="I48" s="198"/>
      <c r="J48" s="198"/>
      <c r="K48" s="198"/>
      <c r="L48" s="198"/>
      <c r="M48" s="198"/>
      <c r="N48" s="198"/>
      <c r="O48" s="198"/>
      <c r="P48" s="198"/>
      <c r="Q48" s="198"/>
      <c r="R48" s="198"/>
      <c r="S48" s="198"/>
      <c r="T48" s="198"/>
      <c r="U48" s="198"/>
      <c r="V48" s="199"/>
    </row>
  </sheetData>
  <mergeCells count="1">
    <mergeCell ref="A5:V48"/>
  </mergeCells>
  <phoneticPr fontId="1"/>
  <printOptions horizontalCentered="1"/>
  <pageMargins left="0.78740157480314965" right="0.39370078740157483" top="0.70866141732283472" bottom="0.98425196850393704" header="0.51181102362204722" footer="0.19685039370078741"/>
  <pageSetup paperSize="9" scale="65" fitToHeight="0" orientation="landscape" r:id="rId1"/>
  <headerFooter alignWithMargins="0">
    <oddHeader>&amp;L&amp;F</oddHeader>
    <oddFooter>&amp;LPM15-010-04_121101&amp;R© Panasonic Information Systems Co., Ltd.　2012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48"/>
  <sheetViews>
    <sheetView zoomScale="70" zoomScaleNormal="70" workbookViewId="0">
      <selection activeCell="G24" sqref="G24"/>
    </sheetView>
  </sheetViews>
  <sheetFormatPr defaultColWidth="10.28515625" defaultRowHeight="15.75"/>
  <cols>
    <col min="1" max="6" width="10.42578125" style="3" customWidth="1"/>
    <col min="7" max="7" width="10.42578125" style="14" customWidth="1"/>
    <col min="8" max="8" width="10.42578125" style="15" customWidth="1"/>
    <col min="9" max="20" width="10.28515625" style="3"/>
    <col min="21" max="21" width="10.28515625" style="3" customWidth="1"/>
    <col min="22" max="22" width="1.42578125" style="3" customWidth="1"/>
    <col min="23" max="16384" width="10.28515625" style="3"/>
  </cols>
  <sheetData>
    <row r="1" spans="1:22">
      <c r="A1" s="2"/>
      <c r="B1" s="2"/>
      <c r="C1" s="2"/>
      <c r="D1" s="2"/>
      <c r="E1" s="2"/>
      <c r="F1" s="2"/>
      <c r="G1" s="12"/>
      <c r="H1" s="13"/>
      <c r="I1" s="2"/>
      <c r="J1" s="2"/>
    </row>
    <row r="2" spans="1:22">
      <c r="A2" s="2"/>
      <c r="B2" s="2"/>
      <c r="C2" s="2"/>
      <c r="D2" s="2"/>
      <c r="E2" s="2"/>
      <c r="F2" s="2"/>
      <c r="G2" s="12"/>
      <c r="H2" s="13"/>
      <c r="I2" s="2"/>
      <c r="J2" s="2"/>
    </row>
    <row r="3" spans="1:22">
      <c r="A3" s="2"/>
      <c r="B3" s="2"/>
      <c r="C3" s="2"/>
      <c r="D3" s="2"/>
      <c r="E3" s="2"/>
      <c r="F3" s="2"/>
      <c r="G3" s="12"/>
      <c r="H3" s="13"/>
      <c r="I3" s="2"/>
      <c r="J3" s="2"/>
    </row>
    <row r="4" spans="1:22" ht="5.25" customHeight="1" thickBot="1">
      <c r="A4" s="2"/>
      <c r="B4" s="2"/>
      <c r="C4" s="2"/>
      <c r="D4" s="2"/>
      <c r="E4" s="2"/>
      <c r="F4" s="2"/>
      <c r="G4" s="12"/>
      <c r="H4" s="13"/>
      <c r="I4" s="2"/>
      <c r="J4" s="2"/>
    </row>
    <row r="5" spans="1:22" ht="15.75" customHeight="1">
      <c r="A5" s="36"/>
      <c r="B5" s="37"/>
      <c r="C5" s="37"/>
      <c r="D5" s="37"/>
      <c r="E5" s="37"/>
      <c r="F5" s="37"/>
      <c r="G5" s="37"/>
      <c r="H5" s="37"/>
      <c r="I5" s="37"/>
      <c r="J5" s="37"/>
      <c r="K5" s="37"/>
      <c r="L5" s="37"/>
      <c r="M5" s="37"/>
      <c r="N5" s="37"/>
      <c r="O5" s="37"/>
      <c r="P5" s="37"/>
      <c r="Q5" s="37"/>
      <c r="R5" s="37"/>
      <c r="S5" s="37"/>
      <c r="T5" s="37"/>
      <c r="U5" s="37"/>
      <c r="V5" s="32"/>
    </row>
    <row r="6" spans="1:22" ht="15.75" customHeight="1">
      <c r="A6" s="38"/>
      <c r="B6" s="39"/>
      <c r="C6" s="39"/>
      <c r="D6" s="39"/>
      <c r="E6" s="39"/>
      <c r="F6" s="39"/>
      <c r="G6" s="39"/>
      <c r="H6" s="39"/>
      <c r="I6" s="39"/>
      <c r="J6" s="39"/>
      <c r="K6" s="39"/>
      <c r="L6" s="39"/>
      <c r="O6" s="39"/>
      <c r="P6" s="39"/>
      <c r="Q6" s="39"/>
      <c r="R6" s="50"/>
      <c r="S6" s="50"/>
      <c r="T6" s="50"/>
      <c r="U6" s="39"/>
      <c r="V6" s="33"/>
    </row>
    <row r="7" spans="1:22" ht="15.75" customHeight="1">
      <c r="A7" s="38"/>
      <c r="B7" s="39" t="s">
        <v>304</v>
      </c>
      <c r="C7" s="39"/>
      <c r="D7" s="39"/>
      <c r="E7" s="39"/>
      <c r="F7" s="39"/>
      <c r="G7" s="39"/>
      <c r="H7" s="39"/>
      <c r="I7" s="39"/>
      <c r="J7" s="39"/>
      <c r="K7" s="39"/>
      <c r="L7" s="39"/>
      <c r="O7" s="39"/>
      <c r="P7" s="39"/>
      <c r="Q7" s="39"/>
      <c r="R7" s="39"/>
      <c r="S7" s="39"/>
      <c r="T7" s="39"/>
      <c r="U7" s="50"/>
      <c r="V7" s="33"/>
    </row>
    <row r="8" spans="1:22" ht="15.75" customHeight="1">
      <c r="A8" s="38"/>
      <c r="B8" s="39"/>
      <c r="C8" s="39"/>
      <c r="D8" s="39"/>
      <c r="E8" s="39"/>
      <c r="F8" s="39"/>
      <c r="G8" s="39"/>
      <c r="H8" s="39"/>
      <c r="I8" s="39"/>
      <c r="J8" s="39"/>
      <c r="K8" s="39"/>
      <c r="L8" s="39"/>
      <c r="O8" s="39"/>
      <c r="P8" s="39"/>
      <c r="Q8" s="39"/>
      <c r="R8" s="39"/>
      <c r="S8" s="39"/>
      <c r="T8" s="39"/>
      <c r="U8" s="50"/>
      <c r="V8" s="33"/>
    </row>
    <row r="9" spans="1:22" ht="15.75" customHeight="1">
      <c r="A9" s="38"/>
      <c r="B9" s="35" t="s">
        <v>305</v>
      </c>
      <c r="C9" s="35" t="s">
        <v>323</v>
      </c>
      <c r="D9" s="39"/>
      <c r="E9" s="39"/>
      <c r="F9" s="39"/>
      <c r="G9" s="39"/>
      <c r="H9" s="39"/>
      <c r="I9" s="39"/>
      <c r="J9" s="39"/>
      <c r="K9" s="39"/>
      <c r="L9" s="39"/>
      <c r="O9" s="39"/>
      <c r="P9" s="39"/>
      <c r="Q9" s="39"/>
      <c r="R9" s="39"/>
      <c r="S9" s="39"/>
      <c r="T9" s="39"/>
      <c r="U9" s="50"/>
      <c r="V9" s="33"/>
    </row>
    <row r="10" spans="1:22" ht="15.75" customHeight="1">
      <c r="A10" s="38"/>
      <c r="B10" s="35" t="s">
        <v>306</v>
      </c>
      <c r="C10" s="35" t="s">
        <v>315</v>
      </c>
      <c r="D10" s="39"/>
      <c r="E10" s="39"/>
      <c r="F10" s="39"/>
      <c r="G10" s="39"/>
      <c r="H10" s="39"/>
      <c r="I10" s="39"/>
      <c r="J10" s="39"/>
      <c r="K10" s="39"/>
      <c r="L10" s="39"/>
      <c r="O10" s="39"/>
      <c r="P10" s="39"/>
      <c r="Q10" s="39"/>
      <c r="R10" s="39"/>
      <c r="S10" s="39"/>
      <c r="T10" s="39"/>
      <c r="U10" s="50"/>
      <c r="V10" s="33"/>
    </row>
    <row r="11" spans="1:22" ht="15.75" customHeight="1">
      <c r="A11" s="38"/>
      <c r="B11" s="35" t="s">
        <v>307</v>
      </c>
      <c r="C11" s="35" t="s">
        <v>316</v>
      </c>
      <c r="D11" s="39"/>
      <c r="E11" s="39"/>
      <c r="F11" s="39"/>
      <c r="G11" s="39"/>
      <c r="H11" s="39"/>
      <c r="I11" s="39"/>
      <c r="J11" s="39"/>
      <c r="K11" s="39"/>
      <c r="L11" s="39"/>
      <c r="O11" s="39"/>
      <c r="P11" s="39"/>
      <c r="Q11" s="39"/>
      <c r="R11" s="39"/>
      <c r="S11" s="39"/>
      <c r="T11" s="39"/>
      <c r="U11" s="50"/>
      <c r="V11" s="33"/>
    </row>
    <row r="12" spans="1:22" ht="15.75" customHeight="1">
      <c r="A12" s="38"/>
      <c r="B12" s="35" t="s">
        <v>308</v>
      </c>
      <c r="C12" s="35" t="s">
        <v>317</v>
      </c>
      <c r="D12" s="39"/>
      <c r="E12" s="39"/>
      <c r="F12" s="39"/>
      <c r="G12" s="39"/>
      <c r="H12" s="39"/>
      <c r="I12" s="39"/>
      <c r="J12" s="39"/>
      <c r="K12" s="39"/>
      <c r="L12" s="39"/>
      <c r="O12" s="39"/>
      <c r="P12" s="39"/>
      <c r="Q12" s="39"/>
      <c r="R12" s="39"/>
      <c r="S12" s="39"/>
      <c r="T12" s="39"/>
      <c r="U12" s="50"/>
      <c r="V12" s="33"/>
    </row>
    <row r="13" spans="1:22" ht="15.75" customHeight="1">
      <c r="A13" s="38"/>
      <c r="B13" s="35" t="s">
        <v>309</v>
      </c>
      <c r="C13" s="35" t="s">
        <v>407</v>
      </c>
      <c r="D13" s="39"/>
      <c r="E13" s="39"/>
      <c r="F13" s="39"/>
      <c r="G13" s="39"/>
      <c r="H13" s="39"/>
      <c r="I13" s="39"/>
      <c r="J13" s="39"/>
      <c r="K13" s="39"/>
      <c r="L13" s="39"/>
      <c r="O13" s="39"/>
      <c r="P13" s="39"/>
      <c r="Q13" s="39"/>
      <c r="R13" s="39"/>
      <c r="S13" s="39"/>
      <c r="T13" s="39"/>
      <c r="U13" s="50"/>
      <c r="V13" s="33"/>
    </row>
    <row r="14" spans="1:22" ht="15.75" customHeight="1">
      <c r="A14" s="48"/>
      <c r="B14" s="49" t="s">
        <v>310</v>
      </c>
      <c r="C14" s="49" t="s">
        <v>318</v>
      </c>
      <c r="D14" s="50"/>
      <c r="E14" s="50"/>
      <c r="F14" s="50"/>
      <c r="G14" s="39"/>
      <c r="H14" s="39"/>
      <c r="I14" s="39"/>
      <c r="J14" s="39"/>
      <c r="K14" s="39"/>
      <c r="L14" s="39"/>
      <c r="O14" s="39"/>
      <c r="P14" s="39"/>
      <c r="Q14" s="39"/>
      <c r="R14" s="50"/>
      <c r="S14" s="50"/>
      <c r="T14" s="50"/>
      <c r="U14" s="50"/>
      <c r="V14" s="33"/>
    </row>
    <row r="15" spans="1:22" ht="15.75" customHeight="1">
      <c r="A15" s="48"/>
      <c r="B15" s="49" t="s">
        <v>311</v>
      </c>
      <c r="C15" s="49" t="s">
        <v>319</v>
      </c>
      <c r="D15" s="50"/>
      <c r="E15" s="50"/>
      <c r="F15" s="50"/>
      <c r="G15" s="39"/>
      <c r="H15" s="39"/>
      <c r="I15" s="39"/>
      <c r="J15" s="39"/>
      <c r="K15" s="39"/>
      <c r="L15" s="39"/>
      <c r="O15" s="39"/>
      <c r="P15" s="39"/>
      <c r="Q15" s="39"/>
      <c r="R15" s="39"/>
      <c r="S15" s="39"/>
      <c r="T15" s="39"/>
      <c r="U15" s="50"/>
      <c r="V15" s="33"/>
    </row>
    <row r="16" spans="1:22" ht="15.75" customHeight="1">
      <c r="A16" s="48"/>
      <c r="B16" s="49" t="s">
        <v>312</v>
      </c>
      <c r="C16" s="49" t="s">
        <v>320</v>
      </c>
      <c r="D16" s="50"/>
      <c r="E16" s="50"/>
      <c r="F16" s="50"/>
      <c r="G16" s="39"/>
      <c r="H16" s="39"/>
      <c r="I16" s="39"/>
      <c r="J16" s="39"/>
      <c r="K16" s="39"/>
      <c r="L16" s="39"/>
      <c r="O16" s="39"/>
      <c r="P16" s="39"/>
      <c r="Q16" s="39"/>
      <c r="R16" s="39"/>
      <c r="S16" s="39"/>
      <c r="T16" s="39"/>
      <c r="U16" s="50"/>
      <c r="V16" s="33"/>
    </row>
    <row r="17" spans="1:25" ht="15.75" customHeight="1">
      <c r="A17" s="48"/>
      <c r="B17" s="49" t="s">
        <v>313</v>
      </c>
      <c r="C17" s="49" t="s">
        <v>321</v>
      </c>
      <c r="D17" s="50"/>
      <c r="E17" s="50"/>
      <c r="F17" s="50"/>
      <c r="G17" s="39"/>
      <c r="H17" s="39"/>
      <c r="I17" s="39"/>
      <c r="J17" s="39"/>
      <c r="K17" s="39"/>
      <c r="L17" s="39"/>
      <c r="O17" s="39"/>
      <c r="P17" s="39"/>
      <c r="Q17" s="39"/>
      <c r="R17" s="39"/>
      <c r="S17" s="39"/>
      <c r="T17" s="39"/>
      <c r="U17" s="50"/>
      <c r="V17" s="33"/>
      <c r="Y17" s="31"/>
    </row>
    <row r="18" spans="1:25" ht="15.75" customHeight="1">
      <c r="A18" s="48"/>
      <c r="B18" s="49" t="s">
        <v>314</v>
      </c>
      <c r="C18" s="49" t="s">
        <v>322</v>
      </c>
      <c r="D18" s="50"/>
      <c r="E18" s="50"/>
      <c r="F18" s="50"/>
      <c r="G18" s="39"/>
      <c r="H18" s="39"/>
      <c r="I18" s="39"/>
      <c r="J18" s="39"/>
      <c r="K18" s="39"/>
      <c r="L18" s="39"/>
      <c r="O18" s="39"/>
      <c r="P18" s="39"/>
      <c r="Q18" s="39"/>
      <c r="R18" s="39"/>
      <c r="S18" s="39"/>
      <c r="T18" s="39"/>
      <c r="U18" s="50"/>
      <c r="V18" s="33"/>
    </row>
    <row r="19" spans="1:25" ht="15.75" customHeight="1">
      <c r="A19" s="38"/>
      <c r="B19" s="39"/>
      <c r="C19" s="39"/>
      <c r="D19" s="39"/>
      <c r="E19" s="39"/>
      <c r="F19" s="39"/>
      <c r="G19" s="39"/>
      <c r="H19" s="39"/>
      <c r="I19" s="39"/>
      <c r="J19" s="39"/>
      <c r="K19" s="39"/>
      <c r="L19" s="39"/>
      <c r="O19" s="39"/>
      <c r="P19" s="39"/>
      <c r="Q19" s="39"/>
      <c r="R19" s="39"/>
      <c r="S19" s="39"/>
      <c r="T19" s="39"/>
      <c r="U19" s="50"/>
      <c r="V19" s="33"/>
    </row>
    <row r="20" spans="1:25" ht="15.75" customHeight="1">
      <c r="A20" s="38"/>
      <c r="B20" s="39"/>
      <c r="C20" s="39"/>
      <c r="D20" s="39"/>
      <c r="E20" s="39"/>
      <c r="F20" s="39"/>
      <c r="G20" s="39"/>
      <c r="H20" s="39"/>
      <c r="I20" s="39"/>
      <c r="J20" s="39"/>
      <c r="K20" s="39"/>
      <c r="L20" s="39"/>
      <c r="O20" s="39"/>
      <c r="P20" s="39"/>
      <c r="Q20" s="39"/>
      <c r="R20" s="39"/>
      <c r="S20" s="39"/>
      <c r="T20" s="39"/>
      <c r="U20" s="50"/>
      <c r="V20" s="33"/>
    </row>
    <row r="21" spans="1:25" ht="15.75" customHeight="1">
      <c r="A21" s="38"/>
      <c r="B21" s="39"/>
      <c r="C21" s="39"/>
      <c r="D21" s="39"/>
      <c r="E21" s="39"/>
      <c r="F21" s="39"/>
      <c r="G21" s="39"/>
      <c r="H21" s="39"/>
      <c r="I21" s="39"/>
      <c r="J21" s="39"/>
      <c r="K21" s="39"/>
      <c r="L21" s="39"/>
      <c r="O21" s="39"/>
      <c r="P21" s="39"/>
      <c r="Q21" s="39"/>
      <c r="R21" s="39"/>
      <c r="S21" s="39"/>
      <c r="T21" s="39"/>
      <c r="U21" s="50"/>
      <c r="V21" s="33"/>
    </row>
    <row r="22" spans="1:25" ht="15.75" customHeight="1">
      <c r="A22" s="38"/>
      <c r="B22" s="39"/>
      <c r="C22" s="39"/>
      <c r="D22" s="39"/>
      <c r="E22" s="39"/>
      <c r="F22" s="39"/>
      <c r="G22" s="39"/>
      <c r="H22" s="39"/>
      <c r="I22" s="39"/>
      <c r="J22" s="39"/>
      <c r="K22" s="39"/>
      <c r="L22" s="39"/>
      <c r="O22" s="39"/>
      <c r="P22" s="39"/>
      <c r="Q22" s="39"/>
      <c r="R22" s="39"/>
      <c r="S22" s="39"/>
      <c r="T22" s="39"/>
      <c r="U22" s="50"/>
      <c r="V22" s="33"/>
    </row>
    <row r="23" spans="1:25" ht="15.75" customHeight="1">
      <c r="A23" s="38"/>
      <c r="B23" s="39"/>
      <c r="C23" s="39"/>
      <c r="D23" s="39"/>
      <c r="E23" s="39"/>
      <c r="F23" s="39"/>
      <c r="G23" s="39"/>
      <c r="H23" s="39"/>
      <c r="I23" s="39"/>
      <c r="J23" s="39"/>
      <c r="K23" s="39"/>
      <c r="L23" s="39"/>
      <c r="O23" s="39"/>
      <c r="P23" s="39"/>
      <c r="Q23" s="39"/>
      <c r="R23" s="39"/>
      <c r="S23" s="39"/>
      <c r="T23" s="39"/>
      <c r="U23" s="39"/>
      <c r="V23" s="33"/>
    </row>
    <row r="24" spans="1:25" ht="15.75" customHeight="1">
      <c r="A24" s="38"/>
      <c r="B24" s="39"/>
      <c r="C24" s="39"/>
      <c r="D24" s="39"/>
      <c r="E24" s="39"/>
      <c r="F24" s="39"/>
      <c r="G24" s="39"/>
      <c r="H24" s="39"/>
      <c r="I24" s="39"/>
      <c r="J24" s="39"/>
      <c r="K24" s="39"/>
      <c r="L24" s="39"/>
      <c r="O24" s="39"/>
      <c r="P24" s="39"/>
      <c r="Q24" s="39"/>
      <c r="R24" s="39"/>
      <c r="S24" s="39"/>
      <c r="T24" s="39"/>
      <c r="U24" s="39"/>
      <c r="V24" s="33"/>
    </row>
    <row r="25" spans="1:25" ht="15.75" customHeight="1">
      <c r="A25" s="38"/>
      <c r="B25" s="39"/>
      <c r="C25" s="39"/>
      <c r="D25" s="39"/>
      <c r="E25" s="39"/>
      <c r="F25" s="39"/>
      <c r="G25" s="39"/>
      <c r="H25" s="39"/>
      <c r="I25" s="39"/>
      <c r="J25" s="39"/>
      <c r="K25" s="39"/>
      <c r="L25" s="39"/>
      <c r="O25" s="39"/>
      <c r="P25" s="39"/>
      <c r="Q25" s="39"/>
      <c r="R25" s="39"/>
      <c r="S25" s="39"/>
      <c r="T25" s="39"/>
      <c r="U25" s="39"/>
      <c r="V25" s="33"/>
    </row>
    <row r="26" spans="1:25" ht="15.75" customHeight="1">
      <c r="A26" s="38"/>
      <c r="B26" s="39"/>
      <c r="C26" s="39"/>
      <c r="D26" s="39"/>
      <c r="E26" s="39"/>
      <c r="F26" s="39"/>
      <c r="G26" s="39"/>
      <c r="H26" s="39"/>
      <c r="I26" s="39"/>
      <c r="J26" s="39"/>
      <c r="K26" s="39"/>
      <c r="L26" s="39"/>
      <c r="M26" s="39"/>
      <c r="N26" s="39"/>
      <c r="O26" s="39"/>
      <c r="P26" s="39"/>
      <c r="Q26" s="39"/>
      <c r="R26" s="39"/>
      <c r="S26" s="39"/>
      <c r="T26" s="39"/>
      <c r="U26" s="39"/>
      <c r="V26" s="33"/>
    </row>
    <row r="27" spans="1:25" ht="15.75" customHeight="1">
      <c r="A27" s="38"/>
      <c r="B27" s="39"/>
      <c r="C27" s="39"/>
      <c r="D27" s="39"/>
      <c r="E27" s="39"/>
      <c r="F27" s="39"/>
      <c r="G27" s="39"/>
      <c r="H27" s="39"/>
      <c r="I27" s="39"/>
      <c r="J27" s="39"/>
      <c r="K27" s="39"/>
      <c r="L27" s="39"/>
      <c r="M27" s="39"/>
      <c r="N27" s="39"/>
      <c r="O27" s="39"/>
      <c r="P27" s="39"/>
      <c r="Q27" s="39"/>
      <c r="R27" s="39"/>
      <c r="S27" s="39"/>
      <c r="T27" s="39"/>
      <c r="U27" s="39"/>
      <c r="V27" s="33"/>
    </row>
    <row r="28" spans="1:25" ht="15.75" customHeight="1">
      <c r="A28" s="38"/>
      <c r="B28" s="39"/>
      <c r="C28" s="39"/>
      <c r="D28" s="39"/>
      <c r="E28" s="39"/>
      <c r="F28" s="39"/>
      <c r="G28" s="39"/>
      <c r="H28" s="39"/>
      <c r="I28" s="39"/>
      <c r="J28" s="39"/>
      <c r="K28" s="39"/>
      <c r="L28" s="39"/>
      <c r="O28" s="39"/>
      <c r="P28" s="39"/>
      <c r="Q28" s="39"/>
      <c r="R28" s="39"/>
      <c r="S28" s="39"/>
      <c r="T28" s="39"/>
      <c r="U28" s="39"/>
      <c r="V28" s="33"/>
    </row>
    <row r="29" spans="1:25" ht="15.75" customHeight="1">
      <c r="A29" s="38"/>
      <c r="B29" s="39"/>
      <c r="C29" s="39"/>
      <c r="D29" s="39"/>
      <c r="E29" s="39"/>
      <c r="F29" s="39"/>
      <c r="G29" s="39"/>
      <c r="H29" s="39"/>
      <c r="I29" s="39"/>
      <c r="J29" s="39"/>
      <c r="K29" s="39"/>
      <c r="L29" s="39"/>
      <c r="O29" s="39"/>
      <c r="P29" s="39"/>
      <c r="Q29" s="39"/>
      <c r="R29" s="39"/>
      <c r="S29" s="39"/>
      <c r="T29" s="39"/>
      <c r="U29" s="39"/>
      <c r="V29" s="33"/>
    </row>
    <row r="30" spans="1:25" ht="15.75" customHeight="1">
      <c r="A30" s="38"/>
      <c r="B30" s="39"/>
      <c r="C30" s="39"/>
      <c r="D30" s="39"/>
      <c r="E30" s="39"/>
      <c r="F30" s="39"/>
      <c r="G30" s="39"/>
      <c r="H30" s="39"/>
      <c r="I30" s="39"/>
      <c r="J30" s="39"/>
      <c r="K30" s="39"/>
      <c r="L30" s="39"/>
      <c r="O30" s="39"/>
      <c r="P30" s="39"/>
      <c r="Q30" s="39"/>
      <c r="R30" s="39"/>
      <c r="S30" s="39"/>
      <c r="T30" s="39"/>
      <c r="U30" s="39"/>
      <c r="V30" s="33"/>
    </row>
    <row r="31" spans="1:25" ht="15.75" customHeight="1">
      <c r="A31" s="38"/>
      <c r="B31" s="39"/>
      <c r="C31" s="39"/>
      <c r="D31" s="39"/>
      <c r="E31" s="39"/>
      <c r="F31" s="39"/>
      <c r="G31" s="39"/>
      <c r="H31" s="39"/>
      <c r="I31" s="39"/>
      <c r="J31" s="39"/>
      <c r="K31" s="39"/>
      <c r="L31" s="39"/>
      <c r="O31" s="39"/>
      <c r="P31" s="39"/>
      <c r="Q31" s="39"/>
      <c r="R31" s="39"/>
      <c r="S31" s="39"/>
      <c r="T31" s="39"/>
      <c r="U31" s="39"/>
      <c r="V31" s="33"/>
    </row>
    <row r="32" spans="1:25" ht="15.75" customHeight="1">
      <c r="A32" s="38"/>
      <c r="B32" s="39"/>
      <c r="C32" s="39"/>
      <c r="D32" s="39"/>
      <c r="E32" s="39"/>
      <c r="F32" s="39"/>
      <c r="G32" s="39"/>
      <c r="H32" s="39"/>
      <c r="I32" s="39"/>
      <c r="J32" s="39"/>
      <c r="K32" s="39"/>
      <c r="L32" s="39"/>
      <c r="O32" s="39"/>
      <c r="P32" s="39"/>
      <c r="Q32" s="39"/>
      <c r="R32" s="39"/>
      <c r="S32" s="39"/>
      <c r="T32" s="39"/>
      <c r="U32" s="39"/>
      <c r="V32" s="33"/>
    </row>
    <row r="33" spans="1:22" ht="15.75" customHeight="1">
      <c r="A33" s="38"/>
      <c r="B33" s="39"/>
      <c r="C33" s="39"/>
      <c r="D33" s="39"/>
      <c r="E33" s="39"/>
      <c r="F33" s="39"/>
      <c r="G33" s="39"/>
      <c r="H33" s="39"/>
      <c r="I33" s="39"/>
      <c r="J33" s="39"/>
      <c r="K33" s="39"/>
      <c r="L33" s="39"/>
      <c r="O33" s="39"/>
      <c r="P33" s="39"/>
      <c r="Q33" s="39"/>
      <c r="R33" s="39"/>
      <c r="S33" s="39"/>
      <c r="T33" s="39"/>
      <c r="U33" s="39"/>
      <c r="V33" s="33"/>
    </row>
    <row r="34" spans="1:22" ht="15.75" customHeight="1">
      <c r="A34" s="38"/>
      <c r="B34" s="39"/>
      <c r="C34" s="39"/>
      <c r="D34" s="39"/>
      <c r="E34" s="39"/>
      <c r="F34" s="39"/>
      <c r="G34" s="39"/>
      <c r="H34" s="39"/>
      <c r="I34" s="39"/>
      <c r="J34" s="39"/>
      <c r="K34" s="39"/>
      <c r="L34" s="39"/>
      <c r="M34" s="39"/>
      <c r="N34" s="39"/>
      <c r="O34" s="39"/>
      <c r="P34" s="39"/>
      <c r="Q34" s="39"/>
      <c r="R34" s="39"/>
      <c r="S34" s="39"/>
      <c r="T34" s="39"/>
      <c r="U34" s="39"/>
      <c r="V34" s="33"/>
    </row>
    <row r="35" spans="1:22" ht="15.75" customHeight="1">
      <c r="A35" s="38"/>
      <c r="B35" s="39"/>
      <c r="C35" s="39"/>
      <c r="D35" s="39"/>
      <c r="E35" s="39"/>
      <c r="F35" s="39"/>
      <c r="G35" s="39"/>
      <c r="H35" s="39"/>
      <c r="I35" s="39"/>
      <c r="J35" s="39"/>
      <c r="K35" s="39"/>
      <c r="L35" s="39"/>
      <c r="M35" s="39"/>
      <c r="N35" s="39"/>
      <c r="O35" s="39"/>
      <c r="P35" s="39"/>
      <c r="Q35" s="39"/>
      <c r="R35" s="39"/>
      <c r="S35" s="39"/>
      <c r="T35" s="39"/>
      <c r="U35" s="39"/>
      <c r="V35" s="33"/>
    </row>
    <row r="36" spans="1:22" ht="15.75" customHeight="1">
      <c r="A36" s="38"/>
      <c r="B36" s="39"/>
      <c r="C36" s="39"/>
      <c r="D36" s="39"/>
      <c r="E36" s="39"/>
      <c r="F36" s="39"/>
      <c r="G36" s="39"/>
      <c r="H36" s="39"/>
      <c r="I36" s="39"/>
      <c r="J36" s="39"/>
      <c r="K36" s="39"/>
      <c r="L36" s="39"/>
      <c r="M36" s="39"/>
      <c r="N36" s="39"/>
      <c r="O36" s="39"/>
      <c r="P36" s="39"/>
      <c r="Q36" s="39"/>
      <c r="R36" s="39"/>
      <c r="S36" s="39"/>
      <c r="T36" s="39"/>
      <c r="U36" s="39"/>
      <c r="V36" s="33"/>
    </row>
    <row r="37" spans="1:22" ht="15.75" customHeight="1">
      <c r="A37" s="38"/>
      <c r="B37" s="39"/>
      <c r="C37" s="39"/>
      <c r="D37" s="39"/>
      <c r="E37" s="39"/>
      <c r="F37" s="39"/>
      <c r="G37" s="39"/>
      <c r="H37" s="39"/>
      <c r="I37" s="39"/>
      <c r="J37" s="39"/>
      <c r="K37" s="39"/>
      <c r="L37" s="39"/>
      <c r="M37" s="39"/>
      <c r="N37" s="39"/>
      <c r="O37" s="39"/>
      <c r="P37" s="39"/>
      <c r="Q37" s="39"/>
      <c r="R37" s="39"/>
      <c r="S37" s="39"/>
      <c r="T37" s="39"/>
      <c r="U37" s="39"/>
      <c r="V37" s="33"/>
    </row>
    <row r="38" spans="1:22" ht="15.75" customHeight="1">
      <c r="A38" s="38"/>
      <c r="B38" s="39"/>
      <c r="C38" s="39"/>
      <c r="D38" s="39"/>
      <c r="E38" s="39"/>
      <c r="F38" s="39"/>
      <c r="G38" s="39"/>
      <c r="H38" s="39"/>
      <c r="I38" s="39"/>
      <c r="J38" s="39"/>
      <c r="K38" s="39"/>
      <c r="L38" s="39"/>
      <c r="M38" s="39"/>
      <c r="N38" s="39"/>
      <c r="O38" s="39"/>
      <c r="P38" s="39"/>
      <c r="Q38" s="39"/>
      <c r="R38" s="39"/>
      <c r="S38" s="39"/>
      <c r="T38" s="39"/>
      <c r="U38" s="39"/>
      <c r="V38" s="33"/>
    </row>
    <row r="39" spans="1:22" ht="15.75" customHeight="1">
      <c r="A39" s="38"/>
      <c r="B39" s="39"/>
      <c r="C39" s="39"/>
      <c r="D39" s="39"/>
      <c r="E39" s="39"/>
      <c r="F39" s="39"/>
      <c r="G39" s="39"/>
      <c r="H39" s="39"/>
      <c r="I39" s="39"/>
      <c r="J39" s="39"/>
      <c r="K39" s="39"/>
      <c r="L39" s="39"/>
      <c r="M39" s="39"/>
      <c r="N39" s="39"/>
      <c r="O39" s="39"/>
      <c r="P39" s="39"/>
      <c r="Q39" s="39"/>
      <c r="R39" s="39"/>
      <c r="S39" s="39"/>
      <c r="T39" s="39"/>
      <c r="U39" s="39"/>
      <c r="V39" s="33"/>
    </row>
    <row r="40" spans="1:22" ht="15.75" customHeight="1">
      <c r="A40" s="38"/>
      <c r="B40" s="39"/>
      <c r="C40" s="39"/>
      <c r="D40" s="39"/>
      <c r="E40" s="39"/>
      <c r="F40" s="39"/>
      <c r="G40" s="39"/>
      <c r="H40" s="39"/>
      <c r="I40" s="39"/>
      <c r="J40" s="39"/>
      <c r="K40" s="39"/>
      <c r="L40" s="39"/>
      <c r="M40" s="39"/>
      <c r="N40" s="39"/>
      <c r="O40" s="39"/>
      <c r="P40" s="39"/>
      <c r="Q40" s="39"/>
      <c r="R40" s="39"/>
      <c r="S40" s="39"/>
      <c r="T40" s="39"/>
      <c r="U40" s="39"/>
      <c r="V40" s="33"/>
    </row>
    <row r="41" spans="1:22" ht="15.75" customHeight="1">
      <c r="A41" s="38"/>
      <c r="B41" s="39"/>
      <c r="C41" s="39"/>
      <c r="D41" s="39"/>
      <c r="E41" s="39"/>
      <c r="F41" s="39"/>
      <c r="G41" s="39"/>
      <c r="H41" s="39"/>
      <c r="I41" s="39"/>
      <c r="J41" s="39"/>
      <c r="K41" s="39"/>
      <c r="L41" s="39"/>
      <c r="M41" s="39"/>
      <c r="N41" s="39"/>
      <c r="O41" s="39"/>
      <c r="P41" s="39"/>
      <c r="Q41" s="39"/>
      <c r="R41" s="39"/>
      <c r="S41" s="39"/>
      <c r="T41" s="39"/>
      <c r="U41" s="39"/>
      <c r="V41" s="33"/>
    </row>
    <row r="42" spans="1:22" ht="15.75" customHeight="1">
      <c r="A42" s="38"/>
      <c r="B42" s="39"/>
      <c r="C42" s="39"/>
      <c r="D42" s="39"/>
      <c r="E42" s="39"/>
      <c r="F42" s="39"/>
      <c r="G42" s="39"/>
      <c r="H42" s="39"/>
      <c r="I42" s="39"/>
      <c r="J42" s="39"/>
      <c r="K42" s="39"/>
      <c r="L42" s="39"/>
      <c r="M42" s="39"/>
      <c r="N42" s="39"/>
      <c r="O42" s="39"/>
      <c r="P42" s="39"/>
      <c r="Q42" s="39"/>
      <c r="R42" s="39"/>
      <c r="S42" s="39"/>
      <c r="T42" s="39"/>
      <c r="U42" s="39"/>
      <c r="V42" s="33"/>
    </row>
    <row r="43" spans="1:22" ht="15.75" customHeight="1">
      <c r="A43" s="38"/>
      <c r="B43" s="39"/>
      <c r="C43" s="39"/>
      <c r="D43" s="39"/>
      <c r="E43" s="39"/>
      <c r="F43" s="39"/>
      <c r="G43" s="39"/>
      <c r="H43" s="39"/>
      <c r="I43" s="39"/>
      <c r="J43" s="39"/>
      <c r="K43" s="39"/>
      <c r="L43" s="39"/>
      <c r="M43" s="39"/>
      <c r="N43" s="39"/>
      <c r="O43" s="39"/>
      <c r="P43" s="39"/>
      <c r="Q43" s="39"/>
      <c r="R43" s="39"/>
      <c r="S43" s="39"/>
      <c r="T43" s="39"/>
      <c r="U43" s="39"/>
      <c r="V43" s="33"/>
    </row>
    <row r="44" spans="1:22" ht="15.75" customHeight="1">
      <c r="A44" s="38"/>
      <c r="B44" s="39"/>
      <c r="C44" s="39"/>
      <c r="D44" s="39"/>
      <c r="E44" s="39"/>
      <c r="F44" s="39"/>
      <c r="G44" s="39"/>
      <c r="H44" s="39"/>
      <c r="I44" s="39"/>
      <c r="J44" s="39"/>
      <c r="K44" s="39"/>
      <c r="L44" s="39"/>
      <c r="M44" s="39"/>
      <c r="N44" s="39"/>
      <c r="O44" s="39"/>
      <c r="P44" s="39"/>
      <c r="Q44" s="39"/>
      <c r="R44" s="39"/>
      <c r="S44" s="39"/>
      <c r="T44" s="39"/>
      <c r="U44" s="39"/>
      <c r="V44" s="33"/>
    </row>
    <row r="45" spans="1:22" ht="15.75" customHeight="1">
      <c r="A45" s="38"/>
      <c r="B45" s="39"/>
      <c r="C45" s="39"/>
      <c r="D45" s="39"/>
      <c r="E45" s="39"/>
      <c r="F45" s="39"/>
      <c r="G45" s="39"/>
      <c r="H45" s="39"/>
      <c r="I45" s="39"/>
      <c r="J45" s="39"/>
      <c r="K45" s="39"/>
      <c r="L45" s="39"/>
      <c r="M45" s="39"/>
      <c r="N45" s="39"/>
      <c r="O45" s="39"/>
      <c r="P45" s="39"/>
      <c r="Q45" s="39"/>
      <c r="R45" s="39"/>
      <c r="S45" s="39"/>
      <c r="T45" s="39"/>
      <c r="U45" s="39"/>
      <c r="V45" s="33"/>
    </row>
    <row r="46" spans="1:22" ht="15.75" customHeight="1">
      <c r="A46" s="38"/>
      <c r="B46" s="39"/>
      <c r="C46" s="39"/>
      <c r="D46" s="39"/>
      <c r="E46" s="39"/>
      <c r="F46" s="39"/>
      <c r="G46" s="39"/>
      <c r="H46" s="39"/>
      <c r="I46" s="39"/>
      <c r="J46" s="39"/>
      <c r="K46" s="39"/>
      <c r="L46" s="39"/>
      <c r="M46" s="39"/>
      <c r="N46" s="39"/>
      <c r="O46" s="39"/>
      <c r="P46" s="39"/>
      <c r="Q46" s="39"/>
      <c r="R46" s="39"/>
      <c r="S46" s="39"/>
      <c r="T46" s="39"/>
      <c r="U46" s="39"/>
      <c r="V46" s="33"/>
    </row>
    <row r="47" spans="1:22" ht="15.75" customHeight="1">
      <c r="A47" s="38"/>
      <c r="B47" s="39"/>
      <c r="C47" s="39"/>
      <c r="D47" s="39"/>
      <c r="E47" s="39"/>
      <c r="F47" s="39"/>
      <c r="G47" s="39"/>
      <c r="H47" s="39"/>
      <c r="I47" s="39"/>
      <c r="J47" s="39"/>
      <c r="K47" s="39"/>
      <c r="L47" s="39"/>
      <c r="M47" s="39"/>
      <c r="N47" s="39"/>
      <c r="O47" s="39"/>
      <c r="P47" s="39"/>
      <c r="Q47" s="39"/>
      <c r="R47" s="39"/>
      <c r="S47" s="39"/>
      <c r="T47" s="39"/>
      <c r="U47" s="39"/>
      <c r="V47" s="33"/>
    </row>
    <row r="48" spans="1:22" ht="16.5" customHeight="1" thickBot="1">
      <c r="A48" s="40"/>
      <c r="B48" s="41"/>
      <c r="C48" s="41"/>
      <c r="D48" s="41"/>
      <c r="E48" s="41"/>
      <c r="F48" s="41"/>
      <c r="G48" s="41"/>
      <c r="H48" s="41"/>
      <c r="I48" s="41"/>
      <c r="J48" s="41"/>
      <c r="K48" s="41"/>
      <c r="L48" s="41"/>
      <c r="M48" s="41"/>
      <c r="N48" s="41"/>
      <c r="O48" s="41"/>
      <c r="P48" s="41"/>
      <c r="Q48" s="41"/>
      <c r="R48" s="41"/>
      <c r="S48" s="41"/>
      <c r="T48" s="41"/>
      <c r="U48" s="41"/>
      <c r="V48" s="34"/>
    </row>
  </sheetData>
  <phoneticPr fontId="1"/>
  <printOptions horizontalCentered="1"/>
  <pageMargins left="0.78740157480314965" right="0.39370078740157483" top="0.70866141732283472" bottom="0.98425196850393704" header="0.51181102362204722" footer="0.19685039370078741"/>
  <pageSetup paperSize="9" scale="65" fitToHeight="0" orientation="landscape" r:id="rId1"/>
  <headerFooter alignWithMargins="0">
    <oddHeader>&amp;L&amp;F</oddHeader>
    <oddFooter>&amp;LPM15-010-04_121101&amp;R© Panasonic Information Systems Co., Ltd.　2012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45"/>
  <sheetViews>
    <sheetView zoomScale="70" zoomScaleNormal="70" workbookViewId="0">
      <selection activeCell="I8" sqref="I8"/>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6" width="11.85546875" style="3" customWidth="1"/>
    <col min="7" max="7" width="14.85546875" style="3" customWidth="1"/>
    <col min="8" max="8" width="15.28515625" style="3" customWidth="1"/>
    <col min="9" max="9" width="11.85546875" style="3" customWidth="1"/>
    <col min="10" max="10" width="33.28515625" style="3" customWidth="1"/>
    <col min="11" max="11" width="44" style="3" customWidth="1"/>
    <col min="12" max="12" width="3.28515625" style="3" customWidth="1"/>
    <col min="13" max="16384" width="10.28515625" style="3"/>
  </cols>
  <sheetData>
    <row r="1" spans="1:14" ht="27" customHeight="1">
      <c r="A1" s="172" t="s">
        <v>10</v>
      </c>
      <c r="B1" s="173"/>
      <c r="C1" s="174" t="s">
        <v>6</v>
      </c>
      <c r="D1" s="175"/>
      <c r="E1" s="175"/>
      <c r="F1" s="175"/>
      <c r="G1" s="175"/>
      <c r="H1" s="175"/>
      <c r="I1" s="175"/>
      <c r="J1" s="175"/>
      <c r="K1" s="176"/>
      <c r="L1" s="2"/>
      <c r="M1" s="2"/>
    </row>
    <row r="2" spans="1:14" ht="20.25" customHeight="1">
      <c r="A2" s="177" t="s">
        <v>1</v>
      </c>
      <c r="B2" s="178"/>
      <c r="C2" s="174" t="s">
        <v>96</v>
      </c>
      <c r="D2" s="175"/>
      <c r="E2" s="175"/>
      <c r="F2" s="175"/>
      <c r="G2" s="175"/>
      <c r="H2" s="175"/>
      <c r="I2" s="175"/>
      <c r="J2" s="175"/>
      <c r="K2" s="176"/>
      <c r="L2" s="2"/>
      <c r="M2" s="2"/>
    </row>
    <row r="3" spans="1:14" ht="27" customHeight="1">
      <c r="A3" s="179"/>
      <c r="B3" s="180"/>
      <c r="C3" s="174"/>
      <c r="D3" s="175"/>
      <c r="E3" s="175"/>
      <c r="F3" s="175"/>
      <c r="G3" s="175"/>
      <c r="H3" s="175"/>
      <c r="I3" s="175"/>
      <c r="J3" s="175"/>
      <c r="K3" s="176"/>
      <c r="L3" s="2"/>
      <c r="M3" s="2"/>
    </row>
    <row r="4" spans="1:14" ht="27" customHeight="1">
      <c r="A4" s="188" t="s">
        <v>2</v>
      </c>
      <c r="B4" s="190"/>
      <c r="C4" s="190" t="s">
        <v>2</v>
      </c>
      <c r="D4" s="190"/>
      <c r="E4" s="190"/>
      <c r="F4" s="190"/>
      <c r="G4" s="190"/>
      <c r="H4" s="190"/>
      <c r="I4" s="190"/>
      <c r="J4" s="190"/>
      <c r="K4" s="189"/>
      <c r="L4" s="2"/>
      <c r="M4" s="184" t="s">
        <v>412</v>
      </c>
      <c r="N4" s="186" t="s">
        <v>413</v>
      </c>
    </row>
    <row r="5" spans="1:14" ht="33">
      <c r="A5" s="188" t="s">
        <v>5</v>
      </c>
      <c r="B5" s="189"/>
      <c r="C5" s="4" t="s">
        <v>3</v>
      </c>
      <c r="D5" s="4" t="s">
        <v>4</v>
      </c>
      <c r="E5" s="4" t="s">
        <v>0</v>
      </c>
      <c r="F5" s="4" t="s">
        <v>418</v>
      </c>
      <c r="G5" s="4" t="s">
        <v>420</v>
      </c>
      <c r="H5" s="4" t="s">
        <v>421</v>
      </c>
      <c r="I5" s="4" t="s">
        <v>419</v>
      </c>
      <c r="J5" s="103" t="s">
        <v>423</v>
      </c>
      <c r="K5" s="5" t="s">
        <v>11</v>
      </c>
      <c r="L5" s="2"/>
      <c r="M5" s="185"/>
      <c r="N5" s="187"/>
    </row>
    <row r="6" spans="1:14" ht="16.5">
      <c r="A6" s="17"/>
      <c r="B6" s="6" t="s">
        <v>6</v>
      </c>
      <c r="C6" s="6"/>
      <c r="D6" s="6"/>
      <c r="E6" s="6"/>
      <c r="F6" s="6"/>
      <c r="G6" s="96"/>
      <c r="H6" s="96"/>
      <c r="I6" s="99"/>
      <c r="J6" s="99"/>
      <c r="K6" s="6"/>
      <c r="L6" s="2"/>
      <c r="M6" s="85"/>
      <c r="N6" s="85"/>
    </row>
    <row r="7" spans="1:14" ht="66">
      <c r="A7" s="17">
        <f>ROW()-6</f>
        <v>1</v>
      </c>
      <c r="B7" s="6" t="s">
        <v>36</v>
      </c>
      <c r="C7" s="6" t="s">
        <v>98</v>
      </c>
      <c r="D7" s="6" t="s">
        <v>99</v>
      </c>
      <c r="E7" s="30" t="s">
        <v>381</v>
      </c>
      <c r="F7" s="6" t="s">
        <v>429</v>
      </c>
      <c r="G7" s="96">
        <v>42496</v>
      </c>
      <c r="H7" s="96">
        <v>42499</v>
      </c>
      <c r="I7" s="99">
        <v>1</v>
      </c>
      <c r="J7" s="99" t="s">
        <v>425</v>
      </c>
      <c r="K7" s="8"/>
      <c r="L7" s="2"/>
      <c r="M7" s="86" t="s">
        <v>415</v>
      </c>
      <c r="N7" s="86"/>
    </row>
    <row r="8" spans="1:14" ht="132">
      <c r="A8" s="17">
        <f t="shared" ref="A8:A26" si="0">ROW()-6</f>
        <v>2</v>
      </c>
      <c r="B8" s="6"/>
      <c r="C8" s="8"/>
      <c r="D8" s="6" t="s">
        <v>99</v>
      </c>
      <c r="E8" s="9" t="s">
        <v>401</v>
      </c>
      <c r="F8" s="6" t="s">
        <v>542</v>
      </c>
      <c r="G8" s="97">
        <v>42496</v>
      </c>
      <c r="H8" s="97">
        <v>42508</v>
      </c>
      <c r="I8" s="100">
        <v>1</v>
      </c>
      <c r="J8" s="129" t="s">
        <v>486</v>
      </c>
      <c r="K8" s="8"/>
      <c r="L8" s="2"/>
      <c r="M8" s="86"/>
      <c r="N8" s="86" t="s">
        <v>415</v>
      </c>
    </row>
    <row r="9" spans="1:14" ht="30" customHeight="1">
      <c r="A9" s="17">
        <f>ROW()-6</f>
        <v>3</v>
      </c>
      <c r="B9" s="6" t="s">
        <v>36</v>
      </c>
      <c r="C9" s="6" t="s">
        <v>12</v>
      </c>
      <c r="D9" s="6" t="s">
        <v>17</v>
      </c>
      <c r="E9" s="6" t="s">
        <v>14</v>
      </c>
      <c r="F9" s="6" t="s">
        <v>510</v>
      </c>
      <c r="G9" s="96">
        <v>42464</v>
      </c>
      <c r="H9" s="96">
        <v>42467</v>
      </c>
      <c r="I9" s="99">
        <v>1</v>
      </c>
      <c r="J9" s="99"/>
      <c r="K9" s="6"/>
      <c r="L9" s="2"/>
      <c r="M9" s="86"/>
      <c r="N9" s="86" t="s">
        <v>415</v>
      </c>
    </row>
    <row r="10" spans="1:14" ht="36" customHeight="1">
      <c r="A10" s="17">
        <f t="shared" si="0"/>
        <v>4</v>
      </c>
      <c r="B10" s="6" t="s">
        <v>36</v>
      </c>
      <c r="C10" s="8" t="s">
        <v>100</v>
      </c>
      <c r="D10" s="8" t="s">
        <v>16</v>
      </c>
      <c r="E10" s="9" t="s">
        <v>13</v>
      </c>
      <c r="F10" s="6" t="s">
        <v>510</v>
      </c>
      <c r="G10" s="97">
        <v>42466</v>
      </c>
      <c r="H10" s="97">
        <v>42468</v>
      </c>
      <c r="I10" s="100">
        <v>1</v>
      </c>
      <c r="J10" s="100"/>
      <c r="K10" s="8"/>
      <c r="L10" s="2"/>
      <c r="M10" s="86"/>
      <c r="N10" s="86" t="s">
        <v>415</v>
      </c>
    </row>
    <row r="11" spans="1:14" ht="36" customHeight="1">
      <c r="A11" s="17">
        <f t="shared" si="0"/>
        <v>5</v>
      </c>
      <c r="B11" s="6"/>
      <c r="C11" s="8"/>
      <c r="D11" s="8"/>
      <c r="E11" s="9" t="s">
        <v>15</v>
      </c>
      <c r="F11" s="6" t="s">
        <v>510</v>
      </c>
      <c r="G11" s="97">
        <v>42466</v>
      </c>
      <c r="H11" s="97">
        <v>42471</v>
      </c>
      <c r="I11" s="100">
        <v>1</v>
      </c>
      <c r="J11" s="100"/>
      <c r="K11" s="8"/>
      <c r="L11" s="2"/>
      <c r="M11" s="86"/>
      <c r="N11" s="86" t="s">
        <v>415</v>
      </c>
    </row>
    <row r="12" spans="1:14" ht="16.5">
      <c r="A12" s="17">
        <f t="shared" si="0"/>
        <v>6</v>
      </c>
      <c r="B12" s="6" t="s">
        <v>93</v>
      </c>
      <c r="C12" s="8" t="s">
        <v>97</v>
      </c>
      <c r="D12" s="8" t="s">
        <v>94</v>
      </c>
      <c r="E12" s="9" t="s">
        <v>95</v>
      </c>
      <c r="F12" s="6" t="s">
        <v>510</v>
      </c>
      <c r="G12" s="97">
        <v>42468</v>
      </c>
      <c r="H12" s="97">
        <v>42468</v>
      </c>
      <c r="I12" s="100">
        <v>1</v>
      </c>
      <c r="J12" s="100"/>
      <c r="K12" s="8"/>
      <c r="L12" s="2"/>
      <c r="M12" s="86"/>
      <c r="N12" s="86" t="s">
        <v>415</v>
      </c>
    </row>
    <row r="13" spans="1:14" ht="16.5">
      <c r="A13" s="17">
        <f t="shared" si="0"/>
        <v>7</v>
      </c>
      <c r="B13" s="6"/>
      <c r="C13" s="8"/>
      <c r="D13" s="8"/>
      <c r="E13" s="9"/>
      <c r="F13" s="9"/>
      <c r="G13" s="97"/>
      <c r="H13" s="97"/>
      <c r="I13" s="100"/>
      <c r="J13" s="100"/>
      <c r="K13" s="8"/>
      <c r="L13" s="2"/>
      <c r="M13" s="6"/>
      <c r="N13" s="6"/>
    </row>
    <row r="14" spans="1:14" ht="16.5">
      <c r="A14" s="17">
        <f t="shared" si="0"/>
        <v>8</v>
      </c>
      <c r="B14" s="6"/>
      <c r="C14" s="8"/>
      <c r="D14" s="8"/>
      <c r="E14" s="9"/>
      <c r="F14" s="9"/>
      <c r="G14" s="97"/>
      <c r="H14" s="97"/>
      <c r="I14" s="100"/>
      <c r="J14" s="100"/>
      <c r="K14" s="8"/>
      <c r="L14" s="2"/>
      <c r="M14" s="6"/>
      <c r="N14" s="6"/>
    </row>
    <row r="15" spans="1:14" ht="16.5">
      <c r="A15" s="17">
        <f t="shared" si="0"/>
        <v>9</v>
      </c>
      <c r="B15" s="6"/>
      <c r="C15" s="8"/>
      <c r="D15" s="8"/>
      <c r="E15" s="9"/>
      <c r="F15" s="9"/>
      <c r="G15" s="97"/>
      <c r="H15" s="97"/>
      <c r="I15" s="98"/>
      <c r="J15" s="98"/>
      <c r="K15" s="8"/>
      <c r="L15" s="2"/>
      <c r="M15" s="6"/>
      <c r="N15" s="6"/>
    </row>
    <row r="16" spans="1:14" ht="16.5">
      <c r="A16" s="17">
        <f t="shared" si="0"/>
        <v>10</v>
      </c>
      <c r="B16" s="6"/>
      <c r="C16" s="8"/>
      <c r="D16" s="8"/>
      <c r="E16" s="9"/>
      <c r="F16" s="9"/>
      <c r="G16" s="97"/>
      <c r="H16" s="97"/>
      <c r="I16" s="98"/>
      <c r="J16" s="98"/>
      <c r="K16" s="8"/>
      <c r="L16" s="2"/>
      <c r="M16" s="6"/>
      <c r="N16" s="6"/>
    </row>
    <row r="17" spans="1:14" ht="16.5">
      <c r="A17" s="17">
        <f t="shared" si="0"/>
        <v>11</v>
      </c>
      <c r="B17" s="6"/>
      <c r="C17" s="8"/>
      <c r="D17" s="8"/>
      <c r="E17" s="6"/>
      <c r="F17" s="6"/>
      <c r="G17" s="96"/>
      <c r="H17" s="96"/>
      <c r="I17" s="6"/>
      <c r="J17" s="6"/>
      <c r="K17" s="6"/>
      <c r="L17" s="2"/>
      <c r="M17" s="6"/>
      <c r="N17" s="6"/>
    </row>
    <row r="18" spans="1:14" ht="16.5">
      <c r="A18" s="17">
        <f t="shared" si="0"/>
        <v>12</v>
      </c>
      <c r="B18" s="6"/>
      <c r="C18" s="6"/>
      <c r="D18" s="6"/>
      <c r="E18" s="9"/>
      <c r="F18" s="9"/>
      <c r="G18" s="9"/>
      <c r="H18" s="9"/>
      <c r="I18" s="9"/>
      <c r="J18" s="9"/>
      <c r="K18" s="10"/>
      <c r="L18" s="2"/>
      <c r="M18" s="6"/>
      <c r="N18" s="6"/>
    </row>
    <row r="19" spans="1:14" ht="16.5">
      <c r="A19" s="17">
        <f t="shared" si="0"/>
        <v>13</v>
      </c>
      <c r="B19" s="6"/>
      <c r="C19" s="6"/>
      <c r="D19" s="6"/>
      <c r="E19" s="9"/>
      <c r="F19" s="9"/>
      <c r="G19" s="9"/>
      <c r="H19" s="9"/>
      <c r="I19" s="9"/>
      <c r="J19" s="9"/>
      <c r="K19" s="10"/>
      <c r="L19" s="2"/>
      <c r="M19" s="6"/>
      <c r="N19" s="6"/>
    </row>
    <row r="20" spans="1:14" ht="16.5">
      <c r="A20" s="17">
        <f t="shared" si="0"/>
        <v>14</v>
      </c>
      <c r="B20" s="6"/>
      <c r="C20" s="8"/>
      <c r="D20" s="8"/>
      <c r="E20" s="9"/>
      <c r="F20" s="9"/>
      <c r="G20" s="9"/>
      <c r="H20" s="9"/>
      <c r="I20" s="9"/>
      <c r="J20" s="9"/>
      <c r="K20" s="8"/>
      <c r="L20" s="2"/>
      <c r="M20" s="6"/>
      <c r="N20" s="6"/>
    </row>
    <row r="21" spans="1:14" ht="16.5">
      <c r="A21" s="17">
        <f t="shared" si="0"/>
        <v>15</v>
      </c>
      <c r="B21" s="9"/>
      <c r="C21" s="8"/>
      <c r="D21" s="8"/>
      <c r="E21" s="9"/>
      <c r="F21" s="9"/>
      <c r="G21" s="9"/>
      <c r="H21" s="9"/>
      <c r="I21" s="9"/>
      <c r="J21" s="9"/>
      <c r="K21" s="9"/>
      <c r="L21" s="2"/>
      <c r="M21" s="6"/>
      <c r="N21" s="6"/>
    </row>
    <row r="22" spans="1:14" ht="16.5">
      <c r="A22" s="17">
        <f t="shared" si="0"/>
        <v>16</v>
      </c>
      <c r="B22" s="9"/>
      <c r="C22" s="8"/>
      <c r="D22" s="8"/>
      <c r="E22" s="9"/>
      <c r="F22" s="9"/>
      <c r="G22" s="9"/>
      <c r="H22" s="9"/>
      <c r="I22" s="9"/>
      <c r="J22" s="9"/>
      <c r="K22" s="9"/>
      <c r="L22" s="2"/>
      <c r="M22" s="6"/>
      <c r="N22" s="6"/>
    </row>
    <row r="23" spans="1:14" ht="16.5">
      <c r="A23" s="17">
        <f t="shared" si="0"/>
        <v>17</v>
      </c>
      <c r="B23" s="9"/>
      <c r="C23" s="8"/>
      <c r="D23" s="8"/>
      <c r="E23" s="9"/>
      <c r="F23" s="9"/>
      <c r="G23" s="9"/>
      <c r="H23" s="9"/>
      <c r="I23" s="9"/>
      <c r="J23" s="9"/>
      <c r="K23" s="9"/>
      <c r="L23" s="2"/>
      <c r="M23" s="6"/>
      <c r="N23" s="6"/>
    </row>
    <row r="24" spans="1:14" ht="16.5">
      <c r="A24" s="17">
        <f t="shared" si="0"/>
        <v>18</v>
      </c>
      <c r="B24" s="9"/>
      <c r="C24" s="6"/>
      <c r="D24" s="6"/>
      <c r="E24" s="6"/>
      <c r="F24" s="6"/>
      <c r="G24" s="6"/>
      <c r="H24" s="6"/>
      <c r="I24" s="6"/>
      <c r="J24" s="6"/>
      <c r="K24" s="6"/>
      <c r="L24" s="2"/>
      <c r="M24" s="6"/>
      <c r="N24" s="6"/>
    </row>
    <row r="25" spans="1:14" ht="16.5">
      <c r="A25" s="17">
        <f t="shared" si="0"/>
        <v>19</v>
      </c>
      <c r="B25" s="11"/>
      <c r="C25" s="6"/>
      <c r="D25" s="6"/>
      <c r="E25" s="6"/>
      <c r="F25" s="6"/>
      <c r="G25" s="6"/>
      <c r="H25" s="6"/>
      <c r="I25" s="6"/>
      <c r="J25" s="6"/>
      <c r="K25" s="6"/>
      <c r="L25" s="2"/>
      <c r="M25" s="6"/>
      <c r="N25" s="6"/>
    </row>
    <row r="26" spans="1:14" ht="16.5">
      <c r="A26" s="17">
        <f t="shared" si="0"/>
        <v>20</v>
      </c>
      <c r="B26" s="9"/>
      <c r="C26" s="8"/>
      <c r="D26" s="8"/>
      <c r="E26" s="9"/>
      <c r="F26" s="9"/>
      <c r="G26" s="9"/>
      <c r="H26" s="9"/>
      <c r="I26" s="9"/>
      <c r="J26" s="9"/>
      <c r="K26" s="8"/>
      <c r="L26" s="2"/>
      <c r="M26" s="6"/>
      <c r="N26" s="6"/>
    </row>
    <row r="27" spans="1:14">
      <c r="A27" s="2"/>
      <c r="B27" s="2"/>
      <c r="C27" s="2"/>
      <c r="D27" s="2"/>
      <c r="E27" s="2"/>
      <c r="F27" s="2"/>
      <c r="G27" s="2"/>
      <c r="H27" s="2"/>
      <c r="I27" s="2"/>
      <c r="J27" s="2"/>
      <c r="K27" s="2"/>
      <c r="L27" s="2"/>
      <c r="M27" s="2"/>
    </row>
    <row r="28" spans="1:14">
      <c r="A28" s="2"/>
      <c r="B28" s="2"/>
      <c r="C28" s="2"/>
      <c r="D28" s="2"/>
      <c r="E28" s="2"/>
      <c r="F28" s="2"/>
      <c r="G28" s="2"/>
      <c r="H28" s="2"/>
      <c r="I28" s="2"/>
      <c r="J28" s="2"/>
      <c r="K28" s="2"/>
      <c r="L28" s="2"/>
      <c r="M28" s="2"/>
    </row>
    <row r="29" spans="1:14">
      <c r="A29" s="2"/>
      <c r="B29" s="2"/>
      <c r="C29" s="2"/>
      <c r="D29" s="2"/>
      <c r="E29" s="2"/>
      <c r="F29" s="2"/>
      <c r="G29" s="2"/>
      <c r="H29" s="2"/>
      <c r="I29" s="2"/>
      <c r="J29" s="2"/>
      <c r="K29" s="2"/>
      <c r="L29" s="2"/>
      <c r="M29" s="2"/>
    </row>
    <row r="30" spans="1:14">
      <c r="A30" s="2"/>
      <c r="B30" s="2"/>
      <c r="C30" s="2"/>
      <c r="D30" s="2"/>
      <c r="E30" s="2"/>
      <c r="F30" s="2"/>
      <c r="G30" s="2"/>
      <c r="H30" s="2"/>
      <c r="I30" s="2"/>
      <c r="J30" s="2"/>
      <c r="K30" s="2"/>
      <c r="L30" s="2"/>
      <c r="M30" s="2"/>
    </row>
    <row r="31" spans="1:14">
      <c r="A31" s="2"/>
      <c r="B31" s="2"/>
      <c r="C31" s="2"/>
      <c r="D31" s="2"/>
      <c r="E31" s="2"/>
      <c r="F31" s="2"/>
      <c r="G31" s="2"/>
      <c r="H31" s="2"/>
      <c r="I31" s="2"/>
      <c r="J31" s="2"/>
      <c r="K31" s="2"/>
      <c r="L31" s="2"/>
      <c r="M31" s="2"/>
    </row>
    <row r="32" spans="1:14">
      <c r="A32" s="2"/>
      <c r="B32" s="2"/>
      <c r="C32" s="2"/>
      <c r="D32" s="2"/>
      <c r="E32" s="2"/>
      <c r="F32" s="2"/>
      <c r="G32" s="2"/>
      <c r="H32" s="2"/>
      <c r="I32" s="2"/>
      <c r="J32" s="2"/>
      <c r="K32" s="2"/>
      <c r="L32" s="2"/>
      <c r="M32" s="2"/>
    </row>
    <row r="33" spans="1:13">
      <c r="A33" s="2"/>
      <c r="B33" s="2"/>
      <c r="C33" s="2"/>
      <c r="D33" s="2"/>
      <c r="E33" s="2"/>
      <c r="F33" s="2"/>
      <c r="G33" s="2"/>
      <c r="H33" s="2"/>
      <c r="I33" s="2"/>
      <c r="J33" s="2"/>
      <c r="K33" s="2"/>
      <c r="L33" s="2"/>
      <c r="M33" s="2"/>
    </row>
    <row r="34" spans="1:13">
      <c r="A34" s="2"/>
      <c r="B34" s="2"/>
      <c r="C34" s="2"/>
      <c r="D34" s="2"/>
      <c r="E34" s="2"/>
      <c r="F34" s="2"/>
      <c r="G34" s="2"/>
      <c r="H34" s="2"/>
      <c r="I34" s="2"/>
      <c r="J34" s="2"/>
      <c r="K34" s="2"/>
      <c r="L34" s="2"/>
      <c r="M34" s="2"/>
    </row>
    <row r="35" spans="1:13">
      <c r="A35" s="2"/>
      <c r="B35" s="2"/>
      <c r="C35" s="2"/>
      <c r="D35" s="2"/>
      <c r="E35" s="2"/>
      <c r="F35" s="2"/>
      <c r="G35" s="2"/>
      <c r="H35" s="2"/>
      <c r="I35" s="2"/>
      <c r="J35" s="2"/>
      <c r="K35" s="2"/>
      <c r="L35" s="2"/>
      <c r="M35" s="2"/>
    </row>
    <row r="36" spans="1:13">
      <c r="A36" s="2"/>
      <c r="B36" s="2"/>
      <c r="C36" s="2"/>
      <c r="D36" s="2"/>
      <c r="E36" s="2"/>
      <c r="F36" s="2"/>
      <c r="G36" s="2"/>
      <c r="H36" s="2"/>
      <c r="I36" s="2"/>
      <c r="J36" s="2"/>
      <c r="K36" s="2"/>
      <c r="L36" s="2"/>
      <c r="M36" s="2"/>
    </row>
    <row r="37" spans="1:13">
      <c r="A37" s="2"/>
      <c r="B37" s="2"/>
      <c r="C37" s="2"/>
      <c r="D37" s="2"/>
      <c r="E37" s="2"/>
      <c r="F37" s="2"/>
      <c r="G37" s="2"/>
      <c r="H37" s="2"/>
      <c r="I37" s="2"/>
      <c r="J37" s="2"/>
      <c r="K37" s="2"/>
      <c r="L37" s="2"/>
      <c r="M37" s="2"/>
    </row>
    <row r="38" spans="1:13">
      <c r="A38" s="2"/>
      <c r="B38" s="2"/>
      <c r="C38" s="2"/>
      <c r="D38" s="2"/>
      <c r="E38" s="2"/>
      <c r="F38" s="2"/>
      <c r="G38" s="2"/>
      <c r="H38" s="2"/>
      <c r="I38" s="2"/>
      <c r="J38" s="2"/>
      <c r="K38" s="2"/>
      <c r="L38" s="2"/>
      <c r="M38" s="2"/>
    </row>
    <row r="39" spans="1:13">
      <c r="A39" s="2"/>
      <c r="B39" s="2"/>
      <c r="C39" s="2"/>
      <c r="D39" s="2"/>
      <c r="E39" s="2"/>
      <c r="F39" s="2"/>
      <c r="G39" s="2"/>
      <c r="H39" s="2"/>
      <c r="I39" s="2"/>
      <c r="J39" s="2"/>
      <c r="K39" s="2"/>
      <c r="L39" s="2"/>
      <c r="M39" s="2"/>
    </row>
    <row r="40" spans="1:13">
      <c r="A40" s="2"/>
      <c r="B40" s="2"/>
      <c r="C40" s="2"/>
      <c r="D40" s="2"/>
      <c r="E40" s="2"/>
      <c r="F40" s="2"/>
      <c r="G40" s="2"/>
      <c r="H40" s="2"/>
      <c r="I40" s="2"/>
      <c r="J40" s="2"/>
      <c r="K40" s="2"/>
      <c r="L40" s="2"/>
      <c r="M40" s="2"/>
    </row>
    <row r="41" spans="1:13">
      <c r="A41" s="2"/>
      <c r="B41" s="2"/>
      <c r="C41" s="2"/>
      <c r="D41" s="2"/>
      <c r="E41" s="2"/>
      <c r="F41" s="2"/>
      <c r="G41" s="2"/>
      <c r="H41" s="2"/>
      <c r="I41" s="2"/>
      <c r="J41" s="2"/>
      <c r="K41" s="2"/>
      <c r="L41" s="2"/>
      <c r="M41" s="2"/>
    </row>
    <row r="42" spans="1:13">
      <c r="A42" s="2"/>
      <c r="B42" s="2"/>
      <c r="C42" s="2"/>
      <c r="D42" s="2"/>
      <c r="E42" s="2"/>
      <c r="F42" s="2"/>
      <c r="G42" s="2"/>
      <c r="H42" s="2"/>
      <c r="I42" s="2"/>
      <c r="J42" s="2"/>
      <c r="K42" s="2"/>
      <c r="L42" s="2"/>
      <c r="M42" s="2"/>
    </row>
    <row r="43" spans="1:13">
      <c r="A43" s="2"/>
      <c r="B43" s="2"/>
      <c r="C43" s="2"/>
      <c r="D43" s="2"/>
      <c r="E43" s="2"/>
      <c r="F43" s="2"/>
      <c r="G43" s="2"/>
      <c r="H43" s="2"/>
      <c r="I43" s="2"/>
      <c r="J43" s="2"/>
      <c r="K43" s="2"/>
      <c r="L43" s="2"/>
      <c r="M43" s="2"/>
    </row>
    <row r="44" spans="1:13">
      <c r="A44" s="2"/>
      <c r="B44" s="2"/>
      <c r="C44" s="2"/>
      <c r="D44" s="2"/>
      <c r="E44" s="2"/>
      <c r="F44" s="2"/>
      <c r="G44" s="2"/>
      <c r="H44" s="2"/>
      <c r="I44" s="2"/>
      <c r="J44" s="2"/>
      <c r="K44" s="2"/>
      <c r="L44" s="2"/>
      <c r="M44" s="2"/>
    </row>
    <row r="45" spans="1:13">
      <c r="A45" s="2"/>
      <c r="B45" s="2"/>
      <c r="C45" s="2"/>
      <c r="D45" s="2"/>
      <c r="E45" s="2"/>
      <c r="F45" s="2"/>
      <c r="G45" s="2"/>
      <c r="H45" s="2"/>
      <c r="I45" s="2"/>
      <c r="J45" s="2"/>
      <c r="K45" s="2"/>
      <c r="L45" s="2"/>
      <c r="M45" s="2"/>
    </row>
  </sheetData>
  <autoFilter ref="A5:N5">
    <filterColumn colId="0" showButton="0"/>
  </autoFilter>
  <mergeCells count="10">
    <mergeCell ref="M4:M5"/>
    <mergeCell ref="N4:N5"/>
    <mergeCell ref="A5:B5"/>
    <mergeCell ref="C1:K1"/>
    <mergeCell ref="C2:K2"/>
    <mergeCell ref="C3:K3"/>
    <mergeCell ref="C4:K4"/>
    <mergeCell ref="A1:B1"/>
    <mergeCell ref="A2:B3"/>
    <mergeCell ref="A4:B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50"/>
  <sheetViews>
    <sheetView topLeftCell="A10" zoomScale="70" zoomScaleNormal="70" workbookViewId="0">
      <selection activeCell="H16" sqref="H16"/>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6" width="12" style="3" customWidth="1"/>
    <col min="7" max="7" width="16.42578125" style="3" customWidth="1"/>
    <col min="8" max="8" width="12.140625" style="3" customWidth="1"/>
    <col min="9" max="9" width="13.7109375" style="3" customWidth="1"/>
    <col min="10" max="10" width="40.42578125" style="3" customWidth="1"/>
    <col min="11" max="11" width="44" style="3" customWidth="1"/>
    <col min="12" max="12" width="5.7109375" style="15" hidden="1" customWidth="1"/>
    <col min="13" max="13" width="3.28515625" style="3" customWidth="1"/>
    <col min="14" max="15" width="10.28515625" style="3"/>
    <col min="16" max="16" width="19.7109375" style="3" bestFit="1" customWidth="1"/>
    <col min="17"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48</v>
      </c>
      <c r="D2" s="175"/>
      <c r="E2" s="175"/>
      <c r="F2" s="175"/>
      <c r="G2" s="175"/>
      <c r="H2" s="175"/>
      <c r="I2" s="175"/>
      <c r="J2" s="175"/>
      <c r="K2" s="176"/>
      <c r="L2" s="1"/>
      <c r="M2" s="2"/>
      <c r="N2" s="2"/>
      <c r="P2" s="2"/>
      <c r="Q2" s="2"/>
    </row>
    <row r="3" spans="1:17" ht="27" customHeight="1">
      <c r="A3" s="179"/>
      <c r="B3" s="180"/>
      <c r="C3" s="174" t="s">
        <v>179</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2.25" customHeight="1">
      <c r="A5" s="188" t="s">
        <v>5</v>
      </c>
      <c r="B5" s="189"/>
      <c r="C5" s="4" t="s">
        <v>3</v>
      </c>
      <c r="D5" s="4" t="s">
        <v>4</v>
      </c>
      <c r="E5" s="4" t="s">
        <v>20</v>
      </c>
      <c r="F5" s="4" t="s">
        <v>418</v>
      </c>
      <c r="G5" s="4" t="s">
        <v>420</v>
      </c>
      <c r="H5" s="4" t="s">
        <v>421</v>
      </c>
      <c r="I5" s="4" t="s">
        <v>419</v>
      </c>
      <c r="J5" s="103" t="s">
        <v>431</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132">
      <c r="A7" s="17">
        <f>ROW()-6</f>
        <v>1</v>
      </c>
      <c r="B7" s="6" t="s">
        <v>36</v>
      </c>
      <c r="C7" s="6" t="s">
        <v>18</v>
      </c>
      <c r="D7" s="6" t="s">
        <v>26</v>
      </c>
      <c r="E7" s="6" t="s">
        <v>47</v>
      </c>
      <c r="F7" s="6" t="s">
        <v>533</v>
      </c>
      <c r="G7" s="96">
        <v>42424</v>
      </c>
      <c r="H7" s="96">
        <v>42424</v>
      </c>
      <c r="I7" s="99">
        <v>1</v>
      </c>
      <c r="J7" s="99" t="s">
        <v>426</v>
      </c>
      <c r="K7" s="6"/>
      <c r="L7" s="7"/>
      <c r="M7" s="2"/>
      <c r="N7" s="86" t="s">
        <v>415</v>
      </c>
      <c r="O7" s="6"/>
      <c r="P7" s="2"/>
      <c r="Q7" s="2"/>
    </row>
    <row r="8" spans="1:17" ht="115.5">
      <c r="A8" s="17">
        <f t="shared" ref="A8:A31" si="0">ROW()-6</f>
        <v>2</v>
      </c>
      <c r="B8" s="6" t="s">
        <v>36</v>
      </c>
      <c r="C8" s="8" t="s">
        <v>21</v>
      </c>
      <c r="D8" s="8" t="s">
        <v>27</v>
      </c>
      <c r="E8" s="9" t="s">
        <v>50</v>
      </c>
      <c r="F8" s="6" t="s">
        <v>492</v>
      </c>
      <c r="G8" s="96">
        <v>42429</v>
      </c>
      <c r="H8" s="96">
        <v>42458</v>
      </c>
      <c r="I8" s="99">
        <v>1</v>
      </c>
      <c r="J8" s="99"/>
      <c r="K8" s="8"/>
      <c r="L8" s="5"/>
      <c r="M8" s="2"/>
      <c r="N8" s="86" t="s">
        <v>415</v>
      </c>
      <c r="O8" s="6"/>
      <c r="P8" s="2"/>
      <c r="Q8" s="2"/>
    </row>
    <row r="9" spans="1:17" ht="36" customHeight="1">
      <c r="A9" s="17">
        <f t="shared" si="0"/>
        <v>3</v>
      </c>
      <c r="B9" s="6" t="s">
        <v>36</v>
      </c>
      <c r="C9" s="8" t="s">
        <v>19</v>
      </c>
      <c r="D9" s="8" t="s">
        <v>32</v>
      </c>
      <c r="E9" s="9" t="s">
        <v>33</v>
      </c>
      <c r="F9" s="6" t="s">
        <v>422</v>
      </c>
      <c r="G9" s="96">
        <v>42416</v>
      </c>
      <c r="H9" s="96">
        <v>42416</v>
      </c>
      <c r="I9" s="99">
        <v>1</v>
      </c>
      <c r="J9" s="99"/>
      <c r="K9" s="8"/>
      <c r="L9" s="5"/>
      <c r="M9" s="2"/>
      <c r="N9" s="86" t="s">
        <v>415</v>
      </c>
      <c r="O9" s="6"/>
      <c r="P9" s="2"/>
      <c r="Q9" s="51"/>
    </row>
    <row r="10" spans="1:17" ht="49.5">
      <c r="A10" s="132">
        <f t="shared" si="0"/>
        <v>4</v>
      </c>
      <c r="B10" s="133" t="s">
        <v>36</v>
      </c>
      <c r="C10" s="134" t="s">
        <v>103</v>
      </c>
      <c r="D10" s="134" t="s">
        <v>104</v>
      </c>
      <c r="E10" s="133" t="s">
        <v>332</v>
      </c>
      <c r="F10" s="133" t="s">
        <v>427</v>
      </c>
      <c r="G10" s="135">
        <v>42425</v>
      </c>
      <c r="H10" s="135"/>
      <c r="I10" s="136">
        <v>0.8</v>
      </c>
      <c r="J10" s="137" t="s">
        <v>445</v>
      </c>
      <c r="K10" s="134"/>
      <c r="L10" s="133"/>
      <c r="M10" s="138"/>
      <c r="N10" s="139" t="s">
        <v>415</v>
      </c>
      <c r="O10" s="133"/>
      <c r="P10" s="74"/>
      <c r="Q10" s="2"/>
    </row>
    <row r="11" spans="1:17" ht="36" customHeight="1">
      <c r="A11" s="17">
        <f t="shared" si="0"/>
        <v>5</v>
      </c>
      <c r="B11" s="6" t="s">
        <v>36</v>
      </c>
      <c r="C11" s="8" t="s">
        <v>22</v>
      </c>
      <c r="D11" s="8" t="s">
        <v>28</v>
      </c>
      <c r="E11" s="9" t="s">
        <v>333</v>
      </c>
      <c r="F11" s="6" t="s">
        <v>532</v>
      </c>
      <c r="G11" s="96">
        <v>42425</v>
      </c>
      <c r="H11" s="96">
        <v>42430</v>
      </c>
      <c r="I11" s="99">
        <v>1</v>
      </c>
      <c r="J11" s="99"/>
      <c r="K11" s="8"/>
      <c r="L11" s="5"/>
      <c r="M11" s="2"/>
      <c r="N11" s="86" t="s">
        <v>415</v>
      </c>
      <c r="O11" s="6"/>
      <c r="P11" s="2"/>
      <c r="Q11" s="51"/>
    </row>
    <row r="12" spans="1:17" ht="49.5">
      <c r="A12" s="132">
        <f t="shared" si="0"/>
        <v>6</v>
      </c>
      <c r="B12" s="133" t="s">
        <v>36</v>
      </c>
      <c r="C12" s="134" t="s">
        <v>101</v>
      </c>
      <c r="D12" s="134" t="s">
        <v>102</v>
      </c>
      <c r="E12" s="133" t="s">
        <v>332</v>
      </c>
      <c r="F12" s="133" t="s">
        <v>424</v>
      </c>
      <c r="G12" s="135">
        <v>42425</v>
      </c>
      <c r="H12" s="135"/>
      <c r="I12" s="136">
        <v>0.8</v>
      </c>
      <c r="J12" s="136" t="s">
        <v>479</v>
      </c>
      <c r="K12" s="134"/>
      <c r="L12" s="133"/>
      <c r="M12" s="138"/>
      <c r="N12" s="139" t="s">
        <v>415</v>
      </c>
      <c r="O12" s="133"/>
      <c r="P12" s="2"/>
      <c r="Q12" s="51"/>
    </row>
    <row r="13" spans="1:17" ht="33">
      <c r="A13" s="17">
        <f t="shared" si="0"/>
        <v>7</v>
      </c>
      <c r="B13" s="6" t="s">
        <v>36</v>
      </c>
      <c r="C13" s="8" t="s">
        <v>402</v>
      </c>
      <c r="D13" s="8" t="s">
        <v>23</v>
      </c>
      <c r="E13" s="9" t="s">
        <v>35</v>
      </c>
      <c r="F13" s="6" t="s">
        <v>428</v>
      </c>
      <c r="G13" s="96">
        <v>42466</v>
      </c>
      <c r="H13" s="96"/>
      <c r="I13" s="99"/>
      <c r="J13" s="99"/>
      <c r="K13" s="8"/>
      <c r="L13" s="7"/>
      <c r="M13" s="52">
        <f>L13/8</f>
        <v>0</v>
      </c>
      <c r="N13" s="6"/>
      <c r="O13" s="86" t="s">
        <v>415</v>
      </c>
      <c r="P13" s="2"/>
      <c r="Q13" s="2"/>
    </row>
    <row r="14" spans="1:17" ht="30" customHeight="1">
      <c r="A14" s="17">
        <f t="shared" si="0"/>
        <v>8</v>
      </c>
      <c r="B14" s="6" t="s">
        <v>36</v>
      </c>
      <c r="C14" s="8" t="s">
        <v>24</v>
      </c>
      <c r="D14" s="8" t="s">
        <v>25</v>
      </c>
      <c r="E14" s="9" t="s">
        <v>29</v>
      </c>
      <c r="F14" s="200" t="s">
        <v>427</v>
      </c>
      <c r="G14" s="96">
        <v>42429</v>
      </c>
      <c r="H14" s="96">
        <v>42506</v>
      </c>
      <c r="I14" s="99">
        <v>1</v>
      </c>
      <c r="J14" s="99"/>
      <c r="K14" s="8"/>
      <c r="L14" s="7" t="s">
        <v>8</v>
      </c>
      <c r="M14" s="2"/>
      <c r="N14" s="86" t="s">
        <v>415</v>
      </c>
      <c r="O14" s="86"/>
      <c r="P14" s="2"/>
      <c r="Q14" s="2"/>
    </row>
    <row r="15" spans="1:17" ht="132">
      <c r="A15" s="17">
        <f t="shared" si="0"/>
        <v>9</v>
      </c>
      <c r="B15" s="6"/>
      <c r="C15" s="8"/>
      <c r="D15" s="8" t="s">
        <v>38</v>
      </c>
      <c r="E15" s="9" t="s">
        <v>51</v>
      </c>
      <c r="F15" s="201"/>
      <c r="G15" s="96">
        <v>42429</v>
      </c>
      <c r="H15" s="96">
        <v>42506</v>
      </c>
      <c r="I15" s="99">
        <v>1</v>
      </c>
      <c r="J15" s="105" t="s">
        <v>488</v>
      </c>
      <c r="K15" s="8"/>
      <c r="L15" s="7"/>
      <c r="M15" s="2"/>
      <c r="N15" s="86" t="s">
        <v>415</v>
      </c>
      <c r="O15" s="6"/>
      <c r="P15" s="2"/>
      <c r="Q15" s="2"/>
    </row>
    <row r="16" spans="1:17" ht="198">
      <c r="A16" s="17">
        <f t="shared" si="0"/>
        <v>10</v>
      </c>
      <c r="B16" s="6"/>
      <c r="C16" s="8"/>
      <c r="D16" s="8" t="s">
        <v>39</v>
      </c>
      <c r="E16" s="9" t="s">
        <v>52</v>
      </c>
      <c r="F16" s="201"/>
      <c r="G16" s="96">
        <v>42429</v>
      </c>
      <c r="H16" s="96">
        <v>42454</v>
      </c>
      <c r="I16" s="99">
        <v>1</v>
      </c>
      <c r="J16" s="99"/>
      <c r="K16" s="8"/>
      <c r="L16" s="7"/>
      <c r="M16" s="2"/>
      <c r="N16" s="6"/>
      <c r="O16" s="86" t="s">
        <v>415</v>
      </c>
      <c r="P16" s="2"/>
      <c r="Q16" s="2"/>
    </row>
    <row r="17" spans="1:17" ht="115.5">
      <c r="A17" s="17">
        <f t="shared" si="0"/>
        <v>11</v>
      </c>
      <c r="B17" s="6"/>
      <c r="C17" s="8"/>
      <c r="D17" s="8" t="s">
        <v>41</v>
      </c>
      <c r="E17" s="9" t="s">
        <v>53</v>
      </c>
      <c r="F17" s="201"/>
      <c r="G17" s="96">
        <v>42429</v>
      </c>
      <c r="H17" s="96">
        <v>42454</v>
      </c>
      <c r="I17" s="99">
        <v>1</v>
      </c>
      <c r="J17" s="99"/>
      <c r="K17" s="8"/>
      <c r="L17" s="7"/>
      <c r="M17" s="2"/>
      <c r="N17" s="6"/>
      <c r="O17" s="86" t="s">
        <v>415</v>
      </c>
      <c r="P17" s="2"/>
      <c r="Q17" s="2"/>
    </row>
    <row r="18" spans="1:17" ht="49.5">
      <c r="A18" s="17">
        <f t="shared" si="0"/>
        <v>12</v>
      </c>
      <c r="B18" s="6"/>
      <c r="C18" s="8"/>
      <c r="D18" s="8" t="s">
        <v>382</v>
      </c>
      <c r="E18" s="9" t="s">
        <v>34</v>
      </c>
      <c r="F18" s="201"/>
      <c r="G18" s="96">
        <v>42429</v>
      </c>
      <c r="H18" s="96">
        <v>42454</v>
      </c>
      <c r="I18" s="99">
        <v>1</v>
      </c>
      <c r="J18" s="99"/>
      <c r="K18" s="8"/>
      <c r="L18" s="7"/>
      <c r="M18" s="2"/>
      <c r="N18" s="86" t="s">
        <v>415</v>
      </c>
      <c r="O18" s="6"/>
      <c r="P18" s="2"/>
      <c r="Q18" s="2"/>
    </row>
    <row r="19" spans="1:17" ht="115.5">
      <c r="A19" s="17">
        <f t="shared" si="0"/>
        <v>13</v>
      </c>
      <c r="B19" s="6"/>
      <c r="C19" s="8"/>
      <c r="D19" s="8" t="s">
        <v>40</v>
      </c>
      <c r="E19" s="9" t="s">
        <v>54</v>
      </c>
      <c r="F19" s="202"/>
      <c r="G19" s="96">
        <v>42429</v>
      </c>
      <c r="H19" s="96">
        <v>42454</v>
      </c>
      <c r="I19" s="99">
        <v>1</v>
      </c>
      <c r="J19" s="99"/>
      <c r="K19" s="8"/>
      <c r="L19" s="7"/>
      <c r="M19" s="2"/>
      <c r="N19" s="86" t="s">
        <v>415</v>
      </c>
      <c r="O19" s="6"/>
      <c r="P19" s="2"/>
      <c r="Q19" s="2"/>
    </row>
    <row r="20" spans="1:17" ht="66">
      <c r="A20" s="17">
        <f t="shared" si="0"/>
        <v>14</v>
      </c>
      <c r="B20" s="6" t="s">
        <v>36</v>
      </c>
      <c r="C20" s="8" t="s">
        <v>30</v>
      </c>
      <c r="D20" s="8" t="s">
        <v>31</v>
      </c>
      <c r="E20" s="9" t="s">
        <v>334</v>
      </c>
      <c r="F20" s="6" t="s">
        <v>440</v>
      </c>
      <c r="G20" s="96">
        <v>42425</v>
      </c>
      <c r="H20" s="96">
        <v>42430</v>
      </c>
      <c r="I20" s="99">
        <v>1</v>
      </c>
      <c r="J20" s="99" t="s">
        <v>434</v>
      </c>
      <c r="K20" s="8"/>
      <c r="L20" s="5"/>
      <c r="M20" s="2"/>
      <c r="N20" s="86" t="s">
        <v>415</v>
      </c>
      <c r="O20" s="6"/>
      <c r="P20" s="2"/>
      <c r="Q20" s="2"/>
    </row>
    <row r="21" spans="1:17" ht="66">
      <c r="A21" s="17">
        <f t="shared" si="0"/>
        <v>15</v>
      </c>
      <c r="B21" s="6" t="s">
        <v>36</v>
      </c>
      <c r="C21" s="8" t="s">
        <v>520</v>
      </c>
      <c r="D21" s="8"/>
      <c r="E21" s="9" t="s">
        <v>55</v>
      </c>
      <c r="F21" s="6" t="s">
        <v>428</v>
      </c>
      <c r="G21" s="96">
        <v>42454</v>
      </c>
      <c r="H21" s="96">
        <v>42478</v>
      </c>
      <c r="I21" s="99">
        <v>1</v>
      </c>
      <c r="J21" s="105" t="s">
        <v>522</v>
      </c>
      <c r="K21" s="8"/>
      <c r="L21" s="7"/>
      <c r="M21" s="2"/>
      <c r="N21" s="6"/>
      <c r="O21" s="86" t="s">
        <v>415</v>
      </c>
      <c r="P21" s="2"/>
      <c r="Q21" s="2"/>
    </row>
    <row r="22" spans="1:17" ht="16.5">
      <c r="A22" s="17">
        <f t="shared" si="0"/>
        <v>16</v>
      </c>
      <c r="B22" s="6" t="s">
        <v>37</v>
      </c>
      <c r="C22" s="8" t="s">
        <v>74</v>
      </c>
      <c r="D22" s="8" t="s">
        <v>75</v>
      </c>
      <c r="E22" s="16" t="s">
        <v>76</v>
      </c>
      <c r="F22" s="6" t="s">
        <v>428</v>
      </c>
      <c r="G22" s="96">
        <v>42426</v>
      </c>
      <c r="H22" s="96">
        <v>42431</v>
      </c>
      <c r="I22" s="99">
        <v>1</v>
      </c>
      <c r="J22" s="99"/>
      <c r="K22" s="42"/>
      <c r="L22" s="7" t="s">
        <v>8</v>
      </c>
      <c r="M22" s="2"/>
      <c r="N22" s="86" t="s">
        <v>415</v>
      </c>
      <c r="O22" s="6"/>
      <c r="P22" s="2"/>
      <c r="Q22" s="2"/>
    </row>
    <row r="23" spans="1:17" ht="49.5">
      <c r="A23" s="148">
        <f t="shared" si="0"/>
        <v>17</v>
      </c>
      <c r="B23" s="80" t="s">
        <v>37</v>
      </c>
      <c r="C23" s="84" t="s">
        <v>46</v>
      </c>
      <c r="D23" s="84"/>
      <c r="E23" s="80" t="s">
        <v>56</v>
      </c>
      <c r="F23" s="80" t="s">
        <v>428</v>
      </c>
      <c r="G23" s="106">
        <v>42458</v>
      </c>
      <c r="H23" s="106"/>
      <c r="I23" s="107"/>
      <c r="J23" s="107" t="s">
        <v>478</v>
      </c>
      <c r="K23" s="149"/>
      <c r="L23" s="81"/>
      <c r="M23" s="82"/>
      <c r="N23" s="80"/>
      <c r="O23" s="89" t="s">
        <v>415</v>
      </c>
      <c r="P23" s="2"/>
      <c r="Q23" s="2"/>
    </row>
    <row r="24" spans="1:17" ht="99">
      <c r="A24" s="17">
        <f t="shared" si="0"/>
        <v>18</v>
      </c>
      <c r="B24" s="124" t="s">
        <v>37</v>
      </c>
      <c r="C24" s="123" t="s">
        <v>42</v>
      </c>
      <c r="D24" s="123" t="s">
        <v>45</v>
      </c>
      <c r="E24" s="124" t="s">
        <v>57</v>
      </c>
      <c r="F24" s="124" t="s">
        <v>491</v>
      </c>
      <c r="G24" s="96">
        <v>42460</v>
      </c>
      <c r="H24" s="96">
        <v>42460</v>
      </c>
      <c r="I24" s="99">
        <v>1</v>
      </c>
      <c r="J24" s="99"/>
      <c r="K24" s="8"/>
      <c r="L24" s="7" t="s">
        <v>8</v>
      </c>
      <c r="M24" s="2"/>
      <c r="N24" s="6"/>
      <c r="O24" s="86" t="s">
        <v>415</v>
      </c>
      <c r="P24" s="2"/>
      <c r="Q24" s="2"/>
    </row>
    <row r="25" spans="1:17" ht="82.5">
      <c r="A25" s="17">
        <f t="shared" si="0"/>
        <v>19</v>
      </c>
      <c r="B25" s="124" t="s">
        <v>37</v>
      </c>
      <c r="C25" s="123" t="s">
        <v>43</v>
      </c>
      <c r="D25" s="123" t="s">
        <v>44</v>
      </c>
      <c r="E25" s="124" t="s">
        <v>58</v>
      </c>
      <c r="F25" s="124" t="s">
        <v>447</v>
      </c>
      <c r="G25" s="96">
        <v>42464</v>
      </c>
      <c r="H25" s="96">
        <v>42461</v>
      </c>
      <c r="I25" s="99">
        <v>1</v>
      </c>
      <c r="J25" s="99"/>
      <c r="K25" s="6"/>
      <c r="L25" s="7" t="s">
        <v>8</v>
      </c>
      <c r="M25" s="2"/>
      <c r="N25" s="6"/>
      <c r="O25" s="86" t="s">
        <v>415</v>
      </c>
      <c r="P25" s="2"/>
      <c r="Q25" s="2"/>
    </row>
    <row r="26" spans="1:17" ht="16.5">
      <c r="A26" s="17">
        <f t="shared" si="0"/>
        <v>20</v>
      </c>
      <c r="B26" s="9"/>
      <c r="C26" s="6"/>
      <c r="D26" s="6"/>
      <c r="E26" s="9"/>
      <c r="F26" s="6"/>
      <c r="G26" s="96"/>
      <c r="H26" s="96"/>
      <c r="I26" s="99"/>
      <c r="J26" s="99"/>
      <c r="K26" s="10"/>
      <c r="L26" s="7"/>
      <c r="M26" s="2"/>
      <c r="N26" s="6"/>
      <c r="O26" s="6"/>
      <c r="P26" s="2"/>
      <c r="Q26" s="2"/>
    </row>
    <row r="27" spans="1:17" ht="16.5">
      <c r="A27" s="17">
        <f t="shared" si="0"/>
        <v>21</v>
      </c>
      <c r="B27" s="9"/>
      <c r="C27" s="6"/>
      <c r="D27" s="6"/>
      <c r="E27" s="9"/>
      <c r="F27" s="6"/>
      <c r="G27" s="96"/>
      <c r="H27" s="96"/>
      <c r="I27" s="99"/>
      <c r="J27" s="99"/>
      <c r="K27" s="10"/>
      <c r="L27" s="7"/>
      <c r="M27" s="2"/>
      <c r="N27" s="6"/>
      <c r="O27" s="6"/>
      <c r="P27" s="2"/>
      <c r="Q27" s="2"/>
    </row>
    <row r="28" spans="1:17" ht="16.5">
      <c r="A28" s="17">
        <f t="shared" si="0"/>
        <v>22</v>
      </c>
      <c r="B28" s="9"/>
      <c r="C28" s="6"/>
      <c r="D28" s="6"/>
      <c r="E28" s="9"/>
      <c r="F28" s="9"/>
      <c r="G28" s="9"/>
      <c r="H28" s="9"/>
      <c r="I28" s="9"/>
      <c r="J28" s="9"/>
      <c r="K28" s="10"/>
      <c r="L28" s="7"/>
      <c r="M28" s="2"/>
      <c r="N28" s="6"/>
      <c r="O28" s="6"/>
      <c r="P28" s="2"/>
      <c r="Q28" s="2"/>
    </row>
    <row r="29" spans="1:17" ht="16.5">
      <c r="A29" s="17">
        <f t="shared" si="0"/>
        <v>23</v>
      </c>
      <c r="B29" s="9"/>
      <c r="C29" s="6"/>
      <c r="D29" s="6"/>
      <c r="E29" s="9"/>
      <c r="F29" s="9"/>
      <c r="G29" s="9"/>
      <c r="H29" s="9"/>
      <c r="I29" s="9"/>
      <c r="J29" s="9"/>
      <c r="K29" s="10"/>
      <c r="L29" s="7"/>
      <c r="M29" s="2"/>
      <c r="N29" s="6"/>
      <c r="O29" s="6"/>
      <c r="P29" s="2"/>
      <c r="Q29" s="2"/>
    </row>
    <row r="30" spans="1:17" ht="16.5">
      <c r="A30" s="17">
        <f t="shared" si="0"/>
        <v>24</v>
      </c>
      <c r="B30" s="11"/>
      <c r="C30" s="6"/>
      <c r="D30" s="6"/>
      <c r="E30" s="9"/>
      <c r="F30" s="9"/>
      <c r="G30" s="9"/>
      <c r="H30" s="9"/>
      <c r="I30" s="9"/>
      <c r="J30" s="9"/>
      <c r="K30" s="10"/>
      <c r="L30" s="7" t="s">
        <v>9</v>
      </c>
      <c r="M30" s="2"/>
      <c r="N30" s="6"/>
      <c r="O30" s="6"/>
      <c r="P30" s="2"/>
      <c r="Q30" s="2"/>
    </row>
    <row r="31" spans="1:17" ht="16.5">
      <c r="A31" s="17">
        <f t="shared" si="0"/>
        <v>25</v>
      </c>
      <c r="B31" s="9"/>
      <c r="C31" s="8"/>
      <c r="D31" s="8"/>
      <c r="E31" s="9"/>
      <c r="F31" s="9"/>
      <c r="G31" s="9"/>
      <c r="H31" s="9"/>
      <c r="I31" s="9"/>
      <c r="J31" s="9"/>
      <c r="K31" s="8"/>
      <c r="L31" s="7"/>
      <c r="M31" s="2"/>
      <c r="N31" s="6"/>
      <c r="O31" s="6"/>
      <c r="P31" s="2"/>
      <c r="Q31" s="2"/>
    </row>
    <row r="32" spans="1:17">
      <c r="A32" s="2"/>
      <c r="B32" s="2"/>
      <c r="C32" s="2"/>
      <c r="D32" s="2"/>
      <c r="E32" s="2"/>
      <c r="F32" s="2"/>
      <c r="G32" s="2"/>
      <c r="H32" s="2"/>
      <c r="I32" s="2"/>
      <c r="J32" s="2"/>
      <c r="K32" s="2"/>
      <c r="L32" s="13"/>
      <c r="M32" s="2"/>
      <c r="N32" s="2"/>
      <c r="P32" s="2"/>
      <c r="Q32" s="2"/>
    </row>
    <row r="33" spans="1:17">
      <c r="A33" s="2"/>
      <c r="B33" s="2"/>
      <c r="C33" s="2"/>
      <c r="D33" s="2"/>
      <c r="E33" s="2"/>
      <c r="F33" s="2"/>
      <c r="G33" s="2"/>
      <c r="H33" s="2"/>
      <c r="I33" s="2"/>
      <c r="J33" s="2"/>
      <c r="K33" s="2"/>
      <c r="L33" s="13"/>
      <c r="M33" s="2"/>
      <c r="N33" s="2"/>
      <c r="P33" s="2"/>
      <c r="Q33" s="2"/>
    </row>
    <row r="34" spans="1:17">
      <c r="A34" s="2"/>
      <c r="B34" s="2"/>
      <c r="C34" s="2"/>
      <c r="D34" s="2"/>
      <c r="E34" s="2"/>
      <c r="F34" s="2"/>
      <c r="G34" s="2"/>
      <c r="H34" s="2"/>
      <c r="I34" s="2"/>
      <c r="J34" s="2"/>
      <c r="K34" s="2"/>
      <c r="L34" s="13"/>
      <c r="M34" s="2"/>
      <c r="N34" s="2"/>
      <c r="P34" s="2"/>
      <c r="Q34" s="2"/>
    </row>
    <row r="35" spans="1:17">
      <c r="A35" s="2"/>
      <c r="B35" s="2"/>
      <c r="C35" s="2"/>
      <c r="D35" s="2"/>
      <c r="E35" s="2"/>
      <c r="F35" s="2"/>
      <c r="G35" s="2"/>
      <c r="H35" s="2"/>
      <c r="I35" s="2"/>
      <c r="J35" s="2"/>
      <c r="K35" s="2"/>
      <c r="L35" s="13"/>
      <c r="M35" s="2"/>
      <c r="N35" s="2"/>
      <c r="P35" s="2"/>
      <c r="Q35" s="2"/>
    </row>
    <row r="36" spans="1:17">
      <c r="A36" s="2"/>
      <c r="B36" s="2"/>
      <c r="C36" s="2"/>
      <c r="D36" s="2"/>
      <c r="E36" s="2"/>
      <c r="F36" s="2"/>
      <c r="G36" s="2"/>
      <c r="H36" s="2"/>
      <c r="I36" s="2"/>
      <c r="J36" s="2"/>
      <c r="K36" s="2"/>
      <c r="L36" s="13"/>
      <c r="M36" s="2"/>
      <c r="N36" s="2"/>
      <c r="P36" s="2"/>
      <c r="Q36" s="2"/>
    </row>
    <row r="37" spans="1:17">
      <c r="A37" s="2"/>
      <c r="B37" s="2"/>
      <c r="C37" s="2"/>
      <c r="D37" s="2"/>
      <c r="E37" s="2"/>
      <c r="F37" s="2"/>
      <c r="G37" s="2"/>
      <c r="H37" s="2"/>
      <c r="I37" s="2"/>
      <c r="J37" s="2"/>
      <c r="K37" s="2"/>
      <c r="L37" s="13"/>
      <c r="M37" s="2"/>
      <c r="N37" s="2"/>
      <c r="P37" s="2"/>
      <c r="Q37" s="2"/>
    </row>
    <row r="38" spans="1:17">
      <c r="A38" s="2"/>
      <c r="B38" s="2"/>
      <c r="C38" s="2"/>
      <c r="D38" s="2"/>
      <c r="E38" s="2"/>
      <c r="F38" s="2"/>
      <c r="G38" s="2"/>
      <c r="H38" s="2"/>
      <c r="I38" s="2"/>
      <c r="J38" s="2"/>
      <c r="K38" s="2"/>
      <c r="L38" s="13"/>
      <c r="M38" s="2"/>
      <c r="N38" s="2"/>
      <c r="P38" s="2"/>
      <c r="Q38" s="2"/>
    </row>
    <row r="39" spans="1:17">
      <c r="A39" s="2"/>
      <c r="B39" s="2"/>
      <c r="C39" s="2"/>
      <c r="D39" s="2"/>
      <c r="E39" s="2"/>
      <c r="F39" s="2"/>
      <c r="G39" s="2"/>
      <c r="H39" s="2"/>
      <c r="I39" s="2"/>
      <c r="J39" s="2"/>
      <c r="K39" s="2"/>
      <c r="L39" s="13"/>
      <c r="M39" s="2"/>
      <c r="N39" s="2"/>
      <c r="P39" s="2"/>
      <c r="Q39" s="2"/>
    </row>
    <row r="40" spans="1:17">
      <c r="A40" s="2"/>
      <c r="B40" s="2"/>
      <c r="C40" s="2"/>
      <c r="D40" s="2"/>
      <c r="E40" s="2"/>
      <c r="F40" s="2"/>
      <c r="G40" s="2"/>
      <c r="H40" s="2"/>
      <c r="I40" s="2"/>
      <c r="J40" s="2"/>
      <c r="K40" s="2"/>
      <c r="L40" s="13"/>
      <c r="M40" s="2"/>
      <c r="N40" s="2"/>
      <c r="P40" s="2"/>
      <c r="Q40" s="2"/>
    </row>
    <row r="41" spans="1:17">
      <c r="A41" s="2"/>
      <c r="B41" s="2"/>
      <c r="C41" s="2"/>
      <c r="D41" s="2"/>
      <c r="E41" s="2"/>
      <c r="F41" s="2"/>
      <c r="G41" s="2"/>
      <c r="H41" s="2"/>
      <c r="I41" s="2"/>
      <c r="J41" s="2"/>
      <c r="K41" s="2"/>
      <c r="L41" s="13"/>
      <c r="M41" s="2"/>
      <c r="N41" s="2"/>
      <c r="P41" s="2"/>
      <c r="Q41" s="2"/>
    </row>
    <row r="42" spans="1:17">
      <c r="A42" s="2"/>
      <c r="B42" s="2"/>
      <c r="C42" s="2"/>
      <c r="D42" s="2"/>
      <c r="E42" s="2"/>
      <c r="F42" s="2"/>
      <c r="G42" s="2"/>
      <c r="H42" s="2"/>
      <c r="I42" s="2"/>
      <c r="J42" s="2"/>
      <c r="K42" s="2"/>
      <c r="L42" s="13"/>
      <c r="M42" s="2"/>
      <c r="N42" s="2"/>
      <c r="P42" s="2"/>
      <c r="Q42" s="2"/>
    </row>
    <row r="43" spans="1:17">
      <c r="A43" s="2"/>
      <c r="B43" s="2"/>
      <c r="C43" s="2"/>
      <c r="D43" s="2"/>
      <c r="E43" s="2"/>
      <c r="F43" s="2"/>
      <c r="G43" s="2"/>
      <c r="H43" s="2"/>
      <c r="I43" s="2"/>
      <c r="J43" s="2"/>
      <c r="K43" s="2"/>
      <c r="L43" s="13"/>
      <c r="M43" s="2"/>
      <c r="N43" s="2"/>
      <c r="P43" s="2"/>
      <c r="Q43" s="2"/>
    </row>
    <row r="44" spans="1:17">
      <c r="A44" s="2"/>
      <c r="B44" s="2"/>
      <c r="C44" s="2"/>
      <c r="D44" s="2"/>
      <c r="E44" s="2"/>
      <c r="F44" s="2"/>
      <c r="G44" s="2"/>
      <c r="H44" s="2"/>
      <c r="I44" s="2"/>
      <c r="J44" s="2"/>
      <c r="K44" s="2"/>
      <c r="L44" s="13"/>
      <c r="M44" s="2"/>
      <c r="N44" s="2"/>
      <c r="P44" s="2"/>
      <c r="Q44" s="2"/>
    </row>
    <row r="45" spans="1:17">
      <c r="C45" s="2"/>
      <c r="D45" s="2"/>
      <c r="E45" s="2"/>
      <c r="F45" s="2"/>
      <c r="G45" s="2"/>
      <c r="H45" s="2"/>
      <c r="I45" s="2"/>
      <c r="J45" s="2"/>
      <c r="K45" s="2"/>
      <c r="L45" s="13"/>
      <c r="M45" s="2"/>
      <c r="N45" s="2"/>
      <c r="P45" s="2"/>
      <c r="Q45" s="2"/>
    </row>
    <row r="46" spans="1:17">
      <c r="C46" s="2"/>
      <c r="D46" s="2"/>
      <c r="E46" s="2"/>
      <c r="F46" s="2"/>
      <c r="G46" s="2"/>
      <c r="H46" s="2"/>
      <c r="I46" s="2"/>
      <c r="J46" s="2"/>
      <c r="K46" s="2"/>
      <c r="L46" s="13"/>
      <c r="P46" s="2"/>
      <c r="Q46" s="2"/>
    </row>
    <row r="47" spans="1:17">
      <c r="C47" s="2"/>
      <c r="D47" s="2"/>
      <c r="E47" s="2"/>
      <c r="F47" s="2"/>
      <c r="G47" s="2"/>
      <c r="H47" s="2"/>
      <c r="I47" s="2"/>
      <c r="J47" s="2"/>
      <c r="K47" s="2"/>
      <c r="L47" s="13"/>
      <c r="P47" s="2"/>
      <c r="Q47" s="2"/>
    </row>
    <row r="48" spans="1:17">
      <c r="C48" s="2"/>
      <c r="D48" s="2"/>
      <c r="E48" s="2"/>
      <c r="F48" s="2"/>
      <c r="G48" s="2"/>
      <c r="H48" s="2"/>
      <c r="I48" s="2"/>
      <c r="J48" s="2"/>
      <c r="K48" s="2"/>
      <c r="L48" s="13"/>
      <c r="P48" s="2"/>
      <c r="Q48" s="2"/>
    </row>
    <row r="49" spans="3:17">
      <c r="C49" s="2"/>
      <c r="D49" s="2"/>
      <c r="E49" s="2"/>
      <c r="F49" s="2"/>
      <c r="G49" s="2"/>
      <c r="H49" s="2"/>
      <c r="I49" s="2"/>
      <c r="J49" s="2"/>
      <c r="K49" s="2"/>
      <c r="L49" s="13"/>
      <c r="P49" s="2"/>
      <c r="Q49" s="2"/>
    </row>
    <row r="50" spans="3:17">
      <c r="C50" s="2"/>
      <c r="D50" s="2"/>
      <c r="E50" s="2"/>
      <c r="F50" s="2"/>
      <c r="G50" s="2"/>
      <c r="H50" s="2"/>
      <c r="I50" s="2"/>
      <c r="J50" s="2"/>
      <c r="K50" s="2"/>
      <c r="L50" s="13"/>
      <c r="P50" s="2"/>
      <c r="Q50" s="2"/>
    </row>
  </sheetData>
  <autoFilter ref="A5:Q31">
    <filterColumn colId="0" showButton="0"/>
  </autoFilter>
  <mergeCells count="11">
    <mergeCell ref="F14:F19"/>
    <mergeCell ref="N4:N5"/>
    <mergeCell ref="O4:O5"/>
    <mergeCell ref="A1:B1"/>
    <mergeCell ref="A2:B3"/>
    <mergeCell ref="A4:B4"/>
    <mergeCell ref="A5:B5"/>
    <mergeCell ref="C1:K1"/>
    <mergeCell ref="C2:K2"/>
    <mergeCell ref="C3:K3"/>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55"/>
  <sheetViews>
    <sheetView zoomScale="70" zoomScaleNormal="70" workbookViewId="0">
      <pane xSplit="2" ySplit="5" topLeftCell="C6" activePane="bottomRight" state="frozen"/>
      <selection activeCell="A5" sqref="A5:V48"/>
      <selection pane="topRight" activeCell="A5" sqref="A5:V48"/>
      <selection pane="bottomLeft" activeCell="A5" sqref="A5:V48"/>
      <selection pane="bottomRight" activeCell="J30" sqref="J30"/>
    </sheetView>
  </sheetViews>
  <sheetFormatPr defaultColWidth="10.28515625" defaultRowHeight="15.75"/>
  <cols>
    <col min="1" max="1" width="5.28515625" style="3" bestFit="1" customWidth="1"/>
    <col min="2" max="2" width="14.28515625" style="3" customWidth="1"/>
    <col min="3" max="3" width="38.7109375" style="3" customWidth="1"/>
    <col min="4" max="4" width="50" style="3" customWidth="1"/>
    <col min="5" max="5" width="86.28515625" style="3" customWidth="1"/>
    <col min="6" max="6" width="13.85546875" style="3" customWidth="1"/>
    <col min="7" max="7" width="15.28515625" style="3" customWidth="1"/>
    <col min="8" max="8" width="16.28515625" style="3" customWidth="1"/>
    <col min="9" max="9" width="11.5703125" style="3" customWidth="1"/>
    <col min="10" max="10" width="40.28515625" style="3" customWidth="1"/>
    <col min="11" max="11" width="44" style="3" customWidth="1"/>
    <col min="12" max="12" width="49.7109375" style="15" hidden="1" customWidth="1"/>
    <col min="13" max="13" width="3.28515625" style="3" customWidth="1"/>
    <col min="14"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49</v>
      </c>
      <c r="D2" s="175"/>
      <c r="E2" s="175"/>
      <c r="F2" s="175"/>
      <c r="G2" s="175"/>
      <c r="H2" s="175"/>
      <c r="I2" s="175"/>
      <c r="J2" s="175"/>
      <c r="K2" s="176"/>
      <c r="L2" s="1"/>
      <c r="M2" s="2"/>
      <c r="N2" s="2"/>
      <c r="P2" s="2"/>
      <c r="Q2" s="2"/>
    </row>
    <row r="3" spans="1:17" ht="27" customHeight="1">
      <c r="A3" s="179"/>
      <c r="B3" s="180"/>
      <c r="C3" s="174" t="s">
        <v>180</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3">
      <c r="A5" s="188" t="s">
        <v>85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16.5">
      <c r="A7" s="17">
        <f>ROW()-6</f>
        <v>1</v>
      </c>
      <c r="B7" s="6" t="s">
        <v>36</v>
      </c>
      <c r="C7" s="6" t="s">
        <v>134</v>
      </c>
      <c r="D7" s="6" t="s">
        <v>135</v>
      </c>
      <c r="E7" s="6" t="s">
        <v>324</v>
      </c>
      <c r="F7" s="6" t="s">
        <v>447</v>
      </c>
      <c r="G7" s="96">
        <v>42425</v>
      </c>
      <c r="H7" s="96">
        <v>42432</v>
      </c>
      <c r="I7" s="99">
        <v>1</v>
      </c>
      <c r="J7" s="99"/>
      <c r="K7" s="43"/>
      <c r="L7" s="7"/>
      <c r="M7" s="2"/>
      <c r="N7" s="86" t="s">
        <v>415</v>
      </c>
      <c r="O7" s="6"/>
      <c r="P7" s="2"/>
      <c r="Q7" s="2"/>
    </row>
    <row r="8" spans="1:17" ht="33">
      <c r="A8" s="17">
        <f>ROW()-6</f>
        <v>2</v>
      </c>
      <c r="B8" s="6" t="s">
        <v>36</v>
      </c>
      <c r="C8" s="6" t="s">
        <v>86</v>
      </c>
      <c r="D8" s="6" t="s">
        <v>59</v>
      </c>
      <c r="E8" s="6" t="s">
        <v>133</v>
      </c>
      <c r="F8" s="104" t="s">
        <v>463</v>
      </c>
      <c r="G8" s="96">
        <v>42426</v>
      </c>
      <c r="H8" s="96">
        <v>42432</v>
      </c>
      <c r="I8" s="99">
        <v>1</v>
      </c>
      <c r="J8" s="99" t="s">
        <v>433</v>
      </c>
      <c r="K8" s="6"/>
      <c r="L8" s="7"/>
      <c r="M8" s="2"/>
      <c r="N8" s="86" t="s">
        <v>415</v>
      </c>
      <c r="O8" s="6"/>
      <c r="P8" s="2"/>
      <c r="Q8" s="2"/>
    </row>
    <row r="9" spans="1:17" ht="33">
      <c r="A9" s="17">
        <f t="shared" ref="A9:A36" si="0">ROW()-6</f>
        <v>3</v>
      </c>
      <c r="B9" s="6"/>
      <c r="C9" s="8"/>
      <c r="D9" s="8" t="s">
        <v>62</v>
      </c>
      <c r="E9" s="9" t="s">
        <v>60</v>
      </c>
      <c r="F9" s="104" t="s">
        <v>463</v>
      </c>
      <c r="G9" s="96">
        <v>42429</v>
      </c>
      <c r="H9" s="96">
        <v>42454</v>
      </c>
      <c r="I9" s="99">
        <v>1</v>
      </c>
      <c r="J9" s="99"/>
      <c r="K9" s="8"/>
      <c r="L9" s="5"/>
      <c r="M9" s="2"/>
      <c r="N9" s="86" t="s">
        <v>415</v>
      </c>
      <c r="O9" s="6"/>
      <c r="P9" s="2"/>
      <c r="Q9" s="2"/>
    </row>
    <row r="10" spans="1:17" ht="66">
      <c r="A10" s="17">
        <f t="shared" si="0"/>
        <v>4</v>
      </c>
      <c r="B10" s="6"/>
      <c r="C10" s="8"/>
      <c r="D10" s="8" t="s">
        <v>65</v>
      </c>
      <c r="E10" s="9" t="s">
        <v>331</v>
      </c>
      <c r="F10" s="104" t="s">
        <v>504</v>
      </c>
      <c r="G10" s="96">
        <v>42429</v>
      </c>
      <c r="H10" s="96">
        <v>42454</v>
      </c>
      <c r="I10" s="99">
        <v>1</v>
      </c>
      <c r="J10" s="99"/>
      <c r="K10" s="8"/>
      <c r="L10" s="5"/>
      <c r="M10" s="2"/>
      <c r="N10" s="86" t="s">
        <v>415</v>
      </c>
      <c r="O10" s="6"/>
      <c r="P10" s="2"/>
      <c r="Q10" s="2"/>
    </row>
    <row r="11" spans="1:17" ht="48.75" customHeight="1">
      <c r="A11" s="131">
        <v>5</v>
      </c>
      <c r="B11" s="119"/>
      <c r="C11" s="118"/>
      <c r="D11" s="118" t="s">
        <v>66</v>
      </c>
      <c r="E11" s="119" t="s">
        <v>64</v>
      </c>
      <c r="F11" s="119" t="s">
        <v>429</v>
      </c>
      <c r="G11" s="130">
        <v>42464</v>
      </c>
      <c r="H11" s="96"/>
      <c r="I11" s="99">
        <v>0.4</v>
      </c>
      <c r="J11" s="99"/>
      <c r="K11" s="8"/>
      <c r="L11" s="7"/>
      <c r="M11" s="2"/>
      <c r="N11" s="86" t="s">
        <v>415</v>
      </c>
      <c r="O11" s="6"/>
      <c r="P11" s="2"/>
      <c r="Q11" s="51"/>
    </row>
    <row r="12" spans="1:17" ht="16.5">
      <c r="A12" s="140">
        <f t="shared" si="0"/>
        <v>6</v>
      </c>
      <c r="B12" s="124"/>
      <c r="C12" s="123"/>
      <c r="D12" s="123" t="s">
        <v>61</v>
      </c>
      <c r="E12" s="124" t="s">
        <v>63</v>
      </c>
      <c r="F12" s="141" t="s">
        <v>463</v>
      </c>
      <c r="G12" s="127">
        <v>42433</v>
      </c>
      <c r="H12" s="96">
        <v>42466</v>
      </c>
      <c r="I12" s="99">
        <v>1</v>
      </c>
      <c r="J12" s="99"/>
      <c r="K12" s="42"/>
      <c r="L12" s="5"/>
      <c r="M12" s="2"/>
      <c r="N12" s="86" t="s">
        <v>415</v>
      </c>
      <c r="O12" s="6"/>
      <c r="P12" s="2"/>
      <c r="Q12" s="2"/>
    </row>
    <row r="13" spans="1:17" ht="16.5">
      <c r="A13" s="17">
        <f t="shared" si="0"/>
        <v>7</v>
      </c>
      <c r="B13" s="6" t="s">
        <v>36</v>
      </c>
      <c r="C13" s="8" t="s">
        <v>71</v>
      </c>
      <c r="D13" s="8" t="s">
        <v>72</v>
      </c>
      <c r="E13" s="9" t="s">
        <v>70</v>
      </c>
      <c r="F13" s="6" t="s">
        <v>447</v>
      </c>
      <c r="G13" s="96">
        <v>42425</v>
      </c>
      <c r="H13" s="96">
        <v>42426</v>
      </c>
      <c r="I13" s="99">
        <v>1</v>
      </c>
      <c r="J13" s="99"/>
      <c r="K13" s="42"/>
      <c r="L13" s="7"/>
      <c r="M13" s="52">
        <f>L13/8</f>
        <v>0</v>
      </c>
      <c r="N13" s="86" t="s">
        <v>415</v>
      </c>
      <c r="O13" s="6"/>
      <c r="P13" s="2"/>
      <c r="Q13" s="51"/>
    </row>
    <row r="14" spans="1:17" ht="148.5">
      <c r="A14" s="17">
        <f t="shared" si="0"/>
        <v>8</v>
      </c>
      <c r="B14" s="6" t="s">
        <v>36</v>
      </c>
      <c r="C14" s="8" t="s">
        <v>67</v>
      </c>
      <c r="D14" s="123" t="s">
        <v>123</v>
      </c>
      <c r="E14" s="125" t="s">
        <v>68</v>
      </c>
      <c r="F14" s="6" t="s">
        <v>430</v>
      </c>
      <c r="G14" s="96">
        <v>42426</v>
      </c>
      <c r="H14" s="96">
        <v>42465</v>
      </c>
      <c r="I14" s="99">
        <v>1</v>
      </c>
      <c r="J14" s="99" t="s">
        <v>464</v>
      </c>
      <c r="K14" s="44"/>
      <c r="L14" s="7" t="s">
        <v>8</v>
      </c>
      <c r="M14" s="2"/>
      <c r="N14" s="86" t="s">
        <v>415</v>
      </c>
      <c r="O14" s="6"/>
      <c r="P14" s="2"/>
      <c r="Q14" s="2"/>
    </row>
    <row r="15" spans="1:17" ht="33">
      <c r="A15" s="17">
        <f t="shared" si="0"/>
        <v>9</v>
      </c>
      <c r="B15" s="6"/>
      <c r="C15" s="8"/>
      <c r="D15" s="8" t="s">
        <v>119</v>
      </c>
      <c r="E15" s="16" t="s">
        <v>117</v>
      </c>
      <c r="F15" s="6" t="s">
        <v>430</v>
      </c>
      <c r="G15" s="96">
        <v>42430</v>
      </c>
      <c r="H15" s="96">
        <v>42471</v>
      </c>
      <c r="I15" s="99">
        <v>1</v>
      </c>
      <c r="J15" s="99"/>
      <c r="K15" s="8"/>
      <c r="L15" s="7"/>
      <c r="M15" s="2"/>
      <c r="N15" s="6"/>
      <c r="O15" s="86" t="s">
        <v>415</v>
      </c>
      <c r="P15" s="2"/>
      <c r="Q15" s="2"/>
    </row>
    <row r="16" spans="1:17" ht="33">
      <c r="A16" s="131">
        <f t="shared" si="0"/>
        <v>10</v>
      </c>
      <c r="B16" s="119"/>
      <c r="C16" s="118"/>
      <c r="D16" s="118" t="s">
        <v>120</v>
      </c>
      <c r="E16" s="120" t="s">
        <v>118</v>
      </c>
      <c r="F16" s="119" t="s">
        <v>430</v>
      </c>
      <c r="G16" s="130">
        <v>42432</v>
      </c>
      <c r="H16" s="96"/>
      <c r="I16" s="99">
        <v>0.5</v>
      </c>
      <c r="J16" s="99"/>
      <c r="K16" s="42"/>
      <c r="L16" s="7"/>
      <c r="M16" s="2"/>
      <c r="N16" s="86" t="s">
        <v>415</v>
      </c>
      <c r="O16" s="6"/>
      <c r="P16" s="2"/>
      <c r="Q16" s="2"/>
    </row>
    <row r="17" spans="1:17" ht="165">
      <c r="A17" s="17">
        <f t="shared" si="0"/>
        <v>11</v>
      </c>
      <c r="B17" s="6"/>
      <c r="C17" s="8"/>
      <c r="D17" s="8" t="s">
        <v>124</v>
      </c>
      <c r="E17" s="16" t="s">
        <v>69</v>
      </c>
      <c r="F17" s="6" t="s">
        <v>430</v>
      </c>
      <c r="G17" s="96">
        <v>42436</v>
      </c>
      <c r="H17" s="96">
        <v>42465</v>
      </c>
      <c r="I17" s="99">
        <v>1</v>
      </c>
      <c r="J17" s="99" t="s">
        <v>496</v>
      </c>
      <c r="K17" s="8"/>
      <c r="L17" s="7" t="s">
        <v>8</v>
      </c>
      <c r="M17" s="2"/>
      <c r="N17" s="86" t="s">
        <v>415</v>
      </c>
      <c r="O17" s="6"/>
      <c r="P17" s="2"/>
      <c r="Q17" s="2"/>
    </row>
    <row r="18" spans="1:17" ht="33">
      <c r="A18" s="17">
        <f t="shared" si="0"/>
        <v>12</v>
      </c>
      <c r="B18" s="6"/>
      <c r="C18" s="123"/>
      <c r="D18" s="123" t="s">
        <v>119</v>
      </c>
      <c r="E18" s="125" t="s">
        <v>117</v>
      </c>
      <c r="F18" s="124" t="s">
        <v>430</v>
      </c>
      <c r="G18" s="127">
        <v>42438</v>
      </c>
      <c r="H18" s="96">
        <v>42471</v>
      </c>
      <c r="I18" s="99">
        <v>1</v>
      </c>
      <c r="J18" s="99"/>
      <c r="K18" s="8"/>
      <c r="L18" s="7"/>
      <c r="M18" s="2"/>
      <c r="N18" s="6"/>
      <c r="O18" s="86" t="s">
        <v>415</v>
      </c>
      <c r="P18" s="2"/>
      <c r="Q18" s="2"/>
    </row>
    <row r="19" spans="1:17" ht="33">
      <c r="A19" s="131">
        <f t="shared" si="0"/>
        <v>13</v>
      </c>
      <c r="B19" s="119"/>
      <c r="C19" s="118"/>
      <c r="D19" s="118" t="s">
        <v>120</v>
      </c>
      <c r="E19" s="120" t="s">
        <v>118</v>
      </c>
      <c r="F19" s="119" t="s">
        <v>430</v>
      </c>
      <c r="G19" s="130">
        <v>42440</v>
      </c>
      <c r="H19" s="96"/>
      <c r="I19" s="99">
        <v>0.5</v>
      </c>
      <c r="J19" s="99"/>
      <c r="K19" s="8"/>
      <c r="L19" s="7"/>
      <c r="M19" s="2"/>
      <c r="N19" s="86" t="s">
        <v>415</v>
      </c>
      <c r="O19" s="6"/>
      <c r="P19" s="2"/>
      <c r="Q19" s="2"/>
    </row>
    <row r="20" spans="1:17" ht="33">
      <c r="A20" s="17">
        <f t="shared" si="0"/>
        <v>14</v>
      </c>
      <c r="B20" s="6"/>
      <c r="C20" s="8"/>
      <c r="D20" s="8" t="s">
        <v>121</v>
      </c>
      <c r="E20" s="16" t="s">
        <v>122</v>
      </c>
      <c r="F20" s="6" t="s">
        <v>430</v>
      </c>
      <c r="G20" s="96">
        <v>42444</v>
      </c>
      <c r="H20" s="96">
        <v>42466</v>
      </c>
      <c r="I20" s="99">
        <v>1</v>
      </c>
      <c r="J20" s="99"/>
      <c r="K20" s="44"/>
      <c r="L20" s="7"/>
      <c r="M20" s="2"/>
      <c r="N20" s="6"/>
      <c r="O20" s="86" t="s">
        <v>415</v>
      </c>
      <c r="P20" s="2"/>
      <c r="Q20" s="2"/>
    </row>
    <row r="21" spans="1:17" ht="181.5">
      <c r="A21" s="17">
        <f t="shared" si="0"/>
        <v>15</v>
      </c>
      <c r="B21" s="6"/>
      <c r="C21" s="8"/>
      <c r="D21" s="8" t="s">
        <v>125</v>
      </c>
      <c r="E21" s="9" t="s">
        <v>330</v>
      </c>
      <c r="F21" s="6" t="s">
        <v>430</v>
      </c>
      <c r="G21" s="96">
        <v>42445</v>
      </c>
      <c r="H21" s="96">
        <v>42465</v>
      </c>
      <c r="I21" s="99">
        <v>1</v>
      </c>
      <c r="J21" s="99" t="s">
        <v>465</v>
      </c>
      <c r="K21" s="8"/>
      <c r="L21" s="7"/>
      <c r="M21" s="2"/>
      <c r="N21" s="86" t="s">
        <v>415</v>
      </c>
      <c r="O21" s="6"/>
      <c r="P21" s="2"/>
      <c r="Q21" s="2"/>
    </row>
    <row r="22" spans="1:17" ht="173.25" customHeight="1">
      <c r="A22" s="17">
        <f t="shared" si="0"/>
        <v>16</v>
      </c>
      <c r="B22" s="6"/>
      <c r="C22" s="8"/>
      <c r="D22" s="8" t="s">
        <v>126</v>
      </c>
      <c r="E22" s="9" t="s">
        <v>128</v>
      </c>
      <c r="F22" s="6" t="s">
        <v>430</v>
      </c>
      <c r="G22" s="96">
        <v>42446</v>
      </c>
      <c r="H22" s="96">
        <v>42478</v>
      </c>
      <c r="I22" s="99">
        <v>1</v>
      </c>
      <c r="J22" s="99"/>
      <c r="K22" s="42"/>
      <c r="L22" s="7"/>
      <c r="M22" s="2"/>
      <c r="N22" s="86" t="s">
        <v>415</v>
      </c>
      <c r="O22" s="6"/>
      <c r="P22" s="2"/>
      <c r="Q22" s="2"/>
    </row>
    <row r="23" spans="1:17" ht="33">
      <c r="A23" s="17">
        <f t="shared" si="0"/>
        <v>17</v>
      </c>
      <c r="B23" s="6"/>
      <c r="C23" s="8"/>
      <c r="D23" s="8" t="s">
        <v>130</v>
      </c>
      <c r="E23" s="16" t="s">
        <v>127</v>
      </c>
      <c r="F23" s="6" t="s">
        <v>430</v>
      </c>
      <c r="G23" s="96">
        <v>42447</v>
      </c>
      <c r="H23" s="96">
        <v>42467</v>
      </c>
      <c r="I23" s="99">
        <v>1</v>
      </c>
      <c r="J23" s="99"/>
      <c r="K23" s="8"/>
      <c r="L23" s="7"/>
      <c r="M23" s="2"/>
      <c r="N23" s="86" t="s">
        <v>415</v>
      </c>
      <c r="O23" s="6"/>
      <c r="P23" s="2"/>
      <c r="Q23" s="2"/>
    </row>
    <row r="24" spans="1:17" ht="33">
      <c r="A24" s="131">
        <f t="shared" si="0"/>
        <v>18</v>
      </c>
      <c r="B24" s="119"/>
      <c r="C24" s="118"/>
      <c r="D24" s="118" t="s">
        <v>131</v>
      </c>
      <c r="E24" s="120" t="s">
        <v>118</v>
      </c>
      <c r="F24" s="119" t="s">
        <v>430</v>
      </c>
      <c r="G24" s="130">
        <v>42450</v>
      </c>
      <c r="H24" s="96"/>
      <c r="I24" s="99">
        <v>0.5</v>
      </c>
      <c r="J24" s="99"/>
      <c r="K24" s="8"/>
      <c r="L24" s="7"/>
      <c r="M24" s="2"/>
      <c r="N24" s="86" t="s">
        <v>415</v>
      </c>
      <c r="O24" s="6"/>
      <c r="P24" s="2"/>
      <c r="Q24" s="2"/>
    </row>
    <row r="25" spans="1:17" ht="49.5">
      <c r="A25" s="140">
        <f t="shared" si="0"/>
        <v>19</v>
      </c>
      <c r="B25" s="124"/>
      <c r="C25" s="123"/>
      <c r="D25" s="123" t="s">
        <v>512</v>
      </c>
      <c r="E25" s="125" t="s">
        <v>129</v>
      </c>
      <c r="F25" s="124" t="s">
        <v>430</v>
      </c>
      <c r="G25" s="127">
        <v>42451</v>
      </c>
      <c r="H25" s="96">
        <v>42481</v>
      </c>
      <c r="I25" s="99">
        <v>1</v>
      </c>
      <c r="J25" s="99" t="s">
        <v>525</v>
      </c>
      <c r="K25" s="44"/>
      <c r="L25" s="7"/>
      <c r="M25" s="2"/>
      <c r="N25" s="86" t="s">
        <v>415</v>
      </c>
      <c r="O25" s="6"/>
      <c r="P25" s="2"/>
      <c r="Q25" s="2"/>
    </row>
    <row r="26" spans="1:17" ht="49.5">
      <c r="A26" s="140">
        <f t="shared" si="0"/>
        <v>20</v>
      </c>
      <c r="B26" s="124"/>
      <c r="C26" s="123"/>
      <c r="D26" s="123" t="s">
        <v>132</v>
      </c>
      <c r="E26" s="125" t="s">
        <v>129</v>
      </c>
      <c r="F26" s="124" t="s">
        <v>430</v>
      </c>
      <c r="G26" s="127">
        <v>42452</v>
      </c>
      <c r="H26" s="96">
        <v>42481</v>
      </c>
      <c r="I26" s="99">
        <v>1</v>
      </c>
      <c r="J26" s="99" t="s">
        <v>524</v>
      </c>
      <c r="K26" s="42"/>
      <c r="L26" s="7"/>
      <c r="M26" s="2"/>
      <c r="N26" s="86" t="s">
        <v>415</v>
      </c>
      <c r="O26" s="6"/>
      <c r="P26" s="2"/>
      <c r="Q26" s="2"/>
    </row>
    <row r="27" spans="1:17" ht="33">
      <c r="A27" s="140">
        <f t="shared" si="0"/>
        <v>21</v>
      </c>
      <c r="B27" s="124" t="s">
        <v>36</v>
      </c>
      <c r="C27" s="123" t="s">
        <v>21</v>
      </c>
      <c r="D27" s="123" t="s">
        <v>80</v>
      </c>
      <c r="E27" s="124" t="s">
        <v>81</v>
      </c>
      <c r="F27" s="141" t="s">
        <v>463</v>
      </c>
      <c r="G27" s="127">
        <v>42453</v>
      </c>
      <c r="H27" s="96">
        <v>42459</v>
      </c>
      <c r="I27" s="99">
        <v>1</v>
      </c>
      <c r="J27" s="99"/>
      <c r="K27" s="8"/>
      <c r="L27" s="7"/>
      <c r="M27" s="2"/>
      <c r="N27" s="86" t="s">
        <v>415</v>
      </c>
      <c r="O27" s="6"/>
      <c r="P27" s="2"/>
      <c r="Q27" s="2"/>
    </row>
    <row r="28" spans="1:17" ht="66">
      <c r="A28" s="140">
        <f t="shared" si="0"/>
        <v>22</v>
      </c>
      <c r="B28" s="124" t="s">
        <v>36</v>
      </c>
      <c r="C28" s="123" t="s">
        <v>19</v>
      </c>
      <c r="D28" s="123" t="s">
        <v>82</v>
      </c>
      <c r="E28" s="124" t="s">
        <v>116</v>
      </c>
      <c r="F28" s="141" t="s">
        <v>463</v>
      </c>
      <c r="G28" s="127">
        <v>42453</v>
      </c>
      <c r="H28" s="96">
        <v>42493</v>
      </c>
      <c r="I28" s="99">
        <v>1</v>
      </c>
      <c r="J28" s="105" t="s">
        <v>490</v>
      </c>
      <c r="K28" s="8"/>
      <c r="L28" s="5"/>
      <c r="M28" s="2"/>
      <c r="N28" s="86" t="s">
        <v>415</v>
      </c>
      <c r="O28" s="6"/>
      <c r="P28" s="2"/>
      <c r="Q28" s="2"/>
    </row>
    <row r="29" spans="1:17" ht="16.5">
      <c r="A29" s="140">
        <f t="shared" si="0"/>
        <v>23</v>
      </c>
      <c r="B29" s="124" t="s">
        <v>37</v>
      </c>
      <c r="C29" s="123" t="s">
        <v>74</v>
      </c>
      <c r="D29" s="123" t="s">
        <v>75</v>
      </c>
      <c r="E29" s="125" t="s">
        <v>76</v>
      </c>
      <c r="F29" s="141" t="s">
        <v>493</v>
      </c>
      <c r="G29" s="127">
        <v>42453</v>
      </c>
      <c r="H29" s="96">
        <v>42459</v>
      </c>
      <c r="I29" s="99">
        <v>1</v>
      </c>
      <c r="J29" s="99"/>
      <c r="K29" s="42"/>
      <c r="L29" s="7" t="s">
        <v>8</v>
      </c>
      <c r="M29" s="2"/>
      <c r="N29" s="86" t="s">
        <v>415</v>
      </c>
      <c r="O29" s="6"/>
      <c r="P29" s="2"/>
      <c r="Q29" s="2"/>
    </row>
    <row r="30" spans="1:17" ht="66">
      <c r="A30" s="17">
        <f t="shared" si="0"/>
        <v>24</v>
      </c>
      <c r="B30" s="6" t="s">
        <v>37</v>
      </c>
      <c r="C30" s="8" t="s">
        <v>73</v>
      </c>
      <c r="D30" s="8" t="s">
        <v>78</v>
      </c>
      <c r="E30" s="9" t="s">
        <v>105</v>
      </c>
      <c r="F30" s="6" t="s">
        <v>494</v>
      </c>
      <c r="G30" s="96">
        <v>42454</v>
      </c>
      <c r="H30" s="96">
        <v>42475</v>
      </c>
      <c r="I30" s="99">
        <v>1</v>
      </c>
      <c r="J30" s="99"/>
      <c r="K30" s="8"/>
      <c r="L30" s="7"/>
      <c r="M30" s="2"/>
      <c r="N30" s="86" t="s">
        <v>415</v>
      </c>
      <c r="O30" s="6"/>
      <c r="P30" s="2"/>
      <c r="Q30" s="2"/>
    </row>
    <row r="31" spans="1:17" ht="32.25" customHeight="1">
      <c r="A31" s="17">
        <f t="shared" si="0"/>
        <v>25</v>
      </c>
      <c r="B31" s="6" t="s">
        <v>37</v>
      </c>
      <c r="C31" s="8" t="s">
        <v>79</v>
      </c>
      <c r="D31" s="8" t="s">
        <v>84</v>
      </c>
      <c r="E31" s="9" t="s">
        <v>83</v>
      </c>
      <c r="F31" s="6" t="s">
        <v>494</v>
      </c>
      <c r="G31" s="96">
        <v>42454</v>
      </c>
      <c r="H31" s="96">
        <v>42475</v>
      </c>
      <c r="I31" s="99">
        <v>1</v>
      </c>
      <c r="J31" s="99"/>
      <c r="K31" s="8"/>
      <c r="L31" s="7"/>
      <c r="M31" s="2"/>
      <c r="N31" s="86" t="s">
        <v>415</v>
      </c>
      <c r="O31" s="6"/>
      <c r="P31" s="2"/>
      <c r="Q31" s="51"/>
    </row>
    <row r="32" spans="1:17" ht="16.5">
      <c r="A32" s="17">
        <f t="shared" si="0"/>
        <v>26</v>
      </c>
      <c r="B32" s="6"/>
      <c r="C32" s="8"/>
      <c r="D32" s="8"/>
      <c r="E32" s="9"/>
      <c r="F32" s="6"/>
      <c r="G32" s="96"/>
      <c r="H32" s="96"/>
      <c r="I32" s="99"/>
      <c r="J32" s="99"/>
      <c r="K32" s="8"/>
      <c r="L32" s="7"/>
      <c r="M32" s="2"/>
      <c r="N32" s="6"/>
      <c r="O32" s="6"/>
      <c r="P32" s="2"/>
      <c r="Q32" s="2"/>
    </row>
    <row r="33" spans="1:17" ht="16.5">
      <c r="A33" s="17">
        <f t="shared" si="0"/>
        <v>27</v>
      </c>
      <c r="B33" s="6"/>
      <c r="C33" s="8"/>
      <c r="D33" s="8"/>
      <c r="E33" s="9"/>
      <c r="F33" s="6"/>
      <c r="G33" s="96"/>
      <c r="H33" s="96"/>
      <c r="I33" s="99"/>
      <c r="J33" s="99"/>
      <c r="K33" s="8"/>
      <c r="L33" s="7"/>
      <c r="M33" s="2"/>
      <c r="N33" s="6"/>
      <c r="O33" s="6"/>
      <c r="P33" s="2"/>
      <c r="Q33" s="2"/>
    </row>
    <row r="34" spans="1:17" ht="16.5">
      <c r="A34" s="17">
        <f t="shared" si="0"/>
        <v>28</v>
      </c>
      <c r="B34" s="6"/>
      <c r="C34" s="8"/>
      <c r="D34" s="8"/>
      <c r="E34" s="9"/>
      <c r="F34" s="6"/>
      <c r="G34" s="96"/>
      <c r="H34" s="96"/>
      <c r="I34" s="99"/>
      <c r="J34" s="99"/>
      <c r="K34" s="8"/>
      <c r="L34" s="7"/>
      <c r="M34" s="2"/>
      <c r="N34" s="6"/>
      <c r="O34" s="6"/>
      <c r="P34" s="2"/>
      <c r="Q34" s="2"/>
    </row>
    <row r="35" spans="1:17" ht="16.5">
      <c r="A35" s="17">
        <f t="shared" si="0"/>
        <v>29</v>
      </c>
      <c r="B35" s="6"/>
      <c r="C35" s="8"/>
      <c r="D35" s="8"/>
      <c r="E35" s="9"/>
      <c r="F35" s="9"/>
      <c r="G35" s="9"/>
      <c r="H35" s="9"/>
      <c r="I35" s="9"/>
      <c r="J35" s="9"/>
      <c r="K35" s="8"/>
      <c r="L35" s="7"/>
      <c r="M35" s="2"/>
      <c r="N35" s="6"/>
      <c r="O35" s="6"/>
      <c r="P35" s="2"/>
      <c r="Q35" s="2"/>
    </row>
    <row r="36" spans="1:17" ht="16.5">
      <c r="A36" s="17">
        <f t="shared" si="0"/>
        <v>30</v>
      </c>
      <c r="B36" s="9"/>
      <c r="C36" s="8"/>
      <c r="D36" s="8"/>
      <c r="E36" s="9"/>
      <c r="F36" s="9"/>
      <c r="G36" s="9"/>
      <c r="H36" s="9"/>
      <c r="I36" s="9"/>
      <c r="J36" s="9"/>
      <c r="K36" s="9"/>
      <c r="L36" s="7"/>
      <c r="M36" s="2"/>
      <c r="N36" s="6"/>
      <c r="O36" s="6"/>
      <c r="P36" s="2"/>
      <c r="Q36" s="2"/>
    </row>
    <row r="37" spans="1:17">
      <c r="A37" s="2"/>
      <c r="B37" s="2"/>
      <c r="C37" s="2"/>
      <c r="D37" s="2"/>
      <c r="E37" s="2"/>
      <c r="F37" s="2"/>
      <c r="G37" s="2"/>
      <c r="H37" s="2"/>
      <c r="I37" s="2"/>
      <c r="J37" s="2"/>
      <c r="K37" s="2"/>
      <c r="L37" s="13"/>
      <c r="M37" s="2"/>
      <c r="N37" s="2"/>
      <c r="P37" s="2"/>
      <c r="Q37" s="2"/>
    </row>
    <row r="38" spans="1:17">
      <c r="A38" s="2"/>
      <c r="B38" s="2"/>
      <c r="C38" s="2"/>
      <c r="D38" s="2"/>
      <c r="E38" s="2"/>
      <c r="F38" s="2"/>
      <c r="G38" s="2"/>
      <c r="H38" s="2"/>
      <c r="I38" s="2"/>
      <c r="J38" s="2"/>
      <c r="K38" s="2"/>
      <c r="L38" s="13"/>
      <c r="M38" s="2"/>
      <c r="N38" s="2"/>
      <c r="P38" s="2"/>
      <c r="Q38" s="2"/>
    </row>
    <row r="39" spans="1:17">
      <c r="A39" s="2"/>
      <c r="B39" s="2"/>
      <c r="C39" s="2"/>
      <c r="D39" s="2"/>
      <c r="E39" s="2"/>
      <c r="F39" s="2"/>
      <c r="G39" s="2"/>
      <c r="H39" s="2"/>
      <c r="I39" s="2"/>
      <c r="J39" s="2"/>
      <c r="K39" s="2"/>
      <c r="L39" s="13"/>
      <c r="M39" s="2"/>
      <c r="N39" s="2"/>
      <c r="P39" s="2"/>
      <c r="Q39" s="2"/>
    </row>
    <row r="40" spans="1:17">
      <c r="A40" s="2"/>
      <c r="B40" s="2"/>
      <c r="C40" s="2"/>
      <c r="D40" s="2"/>
      <c r="E40" s="2"/>
      <c r="F40" s="2"/>
      <c r="G40" s="2"/>
      <c r="H40" s="2"/>
      <c r="I40" s="2"/>
      <c r="J40" s="2"/>
      <c r="K40" s="2"/>
      <c r="L40" s="13"/>
      <c r="M40" s="2"/>
      <c r="N40" s="2"/>
      <c r="P40" s="2"/>
      <c r="Q40" s="2"/>
    </row>
    <row r="41" spans="1:17">
      <c r="A41" s="2"/>
      <c r="B41" s="2"/>
      <c r="C41" s="2"/>
      <c r="D41" s="2"/>
      <c r="E41" s="2"/>
      <c r="F41" s="2"/>
      <c r="G41" s="2"/>
      <c r="H41" s="2"/>
      <c r="I41" s="2"/>
      <c r="J41" s="2"/>
      <c r="K41" s="2"/>
      <c r="L41" s="13"/>
      <c r="M41" s="2"/>
      <c r="N41" s="2"/>
      <c r="P41" s="2"/>
      <c r="Q41" s="2"/>
    </row>
    <row r="42" spans="1:17">
      <c r="A42" s="2"/>
      <c r="B42" s="2"/>
      <c r="C42" s="2"/>
      <c r="D42" s="2"/>
      <c r="E42" s="2"/>
      <c r="F42" s="2"/>
      <c r="G42" s="2"/>
      <c r="H42" s="2"/>
      <c r="I42" s="2"/>
      <c r="J42" s="2"/>
      <c r="K42" s="2"/>
      <c r="L42" s="13"/>
      <c r="M42" s="2"/>
      <c r="N42" s="2"/>
      <c r="P42" s="2"/>
      <c r="Q42" s="2"/>
    </row>
    <row r="43" spans="1:17">
      <c r="A43" s="2"/>
      <c r="B43" s="2"/>
      <c r="C43" s="2"/>
      <c r="D43" s="2"/>
      <c r="E43" s="2"/>
      <c r="F43" s="2"/>
      <c r="G43" s="2"/>
      <c r="H43" s="2"/>
      <c r="I43" s="2"/>
      <c r="J43" s="2"/>
      <c r="K43" s="2"/>
      <c r="L43" s="13"/>
      <c r="M43" s="2"/>
      <c r="N43" s="2"/>
      <c r="P43" s="2"/>
      <c r="Q43" s="2"/>
    </row>
    <row r="44" spans="1:17">
      <c r="A44" s="2"/>
      <c r="B44" s="2"/>
      <c r="C44" s="2"/>
      <c r="D44" s="2"/>
      <c r="E44" s="2"/>
      <c r="F44" s="2"/>
      <c r="G44" s="2"/>
      <c r="H44" s="2"/>
      <c r="I44" s="2"/>
      <c r="J44" s="2"/>
      <c r="K44" s="2"/>
      <c r="L44" s="13"/>
      <c r="M44" s="2"/>
      <c r="N44" s="2"/>
      <c r="P44" s="2"/>
      <c r="Q44" s="2"/>
    </row>
    <row r="45" spans="1:17">
      <c r="A45" s="2"/>
      <c r="B45" s="2"/>
      <c r="C45" s="2"/>
      <c r="D45" s="2"/>
      <c r="E45" s="2"/>
      <c r="F45" s="2"/>
      <c r="G45" s="2"/>
      <c r="H45" s="2"/>
      <c r="I45" s="2"/>
      <c r="J45" s="2"/>
      <c r="K45" s="2"/>
      <c r="L45" s="13"/>
      <c r="M45" s="2"/>
      <c r="N45" s="2"/>
      <c r="P45" s="2"/>
      <c r="Q45" s="2"/>
    </row>
    <row r="46" spans="1:17">
      <c r="A46" s="2"/>
      <c r="B46" s="2"/>
      <c r="C46" s="2"/>
      <c r="D46" s="2"/>
      <c r="E46" s="2"/>
      <c r="F46" s="2"/>
      <c r="G46" s="2"/>
      <c r="H46" s="2"/>
      <c r="I46" s="2"/>
      <c r="J46" s="2"/>
      <c r="K46" s="2"/>
      <c r="L46" s="13"/>
      <c r="P46" s="2"/>
      <c r="Q46" s="2"/>
    </row>
    <row r="47" spans="1:17">
      <c r="C47" s="2"/>
      <c r="D47" s="2"/>
      <c r="E47" s="2"/>
      <c r="F47" s="2"/>
      <c r="G47" s="2"/>
      <c r="H47" s="2"/>
      <c r="I47" s="2"/>
      <c r="J47" s="2"/>
      <c r="K47" s="2"/>
      <c r="L47" s="13"/>
      <c r="P47" s="2"/>
      <c r="Q47" s="2"/>
    </row>
    <row r="48" spans="1:17">
      <c r="C48" s="2"/>
      <c r="D48" s="2"/>
      <c r="E48" s="2"/>
      <c r="F48" s="2"/>
      <c r="G48" s="2"/>
      <c r="H48" s="2"/>
      <c r="I48" s="2"/>
      <c r="J48" s="2"/>
      <c r="K48" s="2"/>
      <c r="L48" s="13"/>
      <c r="P48" s="2"/>
      <c r="Q48" s="2"/>
    </row>
    <row r="49" spans="3:17">
      <c r="C49" s="2"/>
      <c r="D49" s="2"/>
      <c r="E49" s="2"/>
      <c r="F49" s="2"/>
      <c r="G49" s="2"/>
      <c r="H49" s="2"/>
      <c r="I49" s="2"/>
      <c r="J49" s="2"/>
      <c r="K49" s="2"/>
      <c r="L49" s="13"/>
      <c r="P49" s="2"/>
      <c r="Q49" s="2"/>
    </row>
    <row r="50" spans="3:17">
      <c r="C50" s="2"/>
      <c r="D50" s="2"/>
      <c r="E50" s="2"/>
      <c r="F50" s="2"/>
      <c r="G50" s="2"/>
      <c r="H50" s="2"/>
      <c r="I50" s="2"/>
      <c r="J50" s="2"/>
      <c r="K50" s="2"/>
      <c r="L50" s="13"/>
      <c r="P50" s="2"/>
      <c r="Q50" s="2"/>
    </row>
    <row r="51" spans="3:17">
      <c r="C51" s="2"/>
      <c r="D51" s="2"/>
      <c r="E51" s="2"/>
      <c r="F51" s="2"/>
      <c r="G51" s="2"/>
      <c r="H51" s="2"/>
      <c r="I51" s="2"/>
      <c r="J51" s="2"/>
      <c r="K51" s="2"/>
      <c r="L51" s="13"/>
      <c r="P51" s="2"/>
      <c r="Q51" s="2"/>
    </row>
    <row r="52" spans="3:17">
      <c r="C52" s="2"/>
      <c r="D52" s="2"/>
      <c r="E52" s="2"/>
      <c r="F52" s="2"/>
      <c r="G52" s="2"/>
      <c r="H52" s="2"/>
      <c r="I52" s="2"/>
      <c r="J52" s="2"/>
      <c r="K52" s="2"/>
      <c r="L52" s="13"/>
      <c r="P52" s="2"/>
      <c r="Q52" s="2"/>
    </row>
    <row r="53" spans="3:17">
      <c r="C53" s="2"/>
      <c r="D53" s="2"/>
      <c r="E53" s="2"/>
      <c r="F53" s="2"/>
      <c r="G53" s="2"/>
      <c r="H53" s="2"/>
      <c r="I53" s="2"/>
      <c r="J53" s="2"/>
      <c r="K53" s="2"/>
      <c r="L53" s="13"/>
      <c r="P53" s="2"/>
      <c r="Q53" s="2"/>
    </row>
    <row r="54" spans="3:17">
      <c r="C54" s="2"/>
      <c r="D54" s="2"/>
      <c r="E54" s="2"/>
      <c r="F54" s="2"/>
      <c r="G54" s="2"/>
      <c r="H54" s="2"/>
      <c r="I54" s="2"/>
      <c r="J54" s="2"/>
      <c r="K54" s="2"/>
      <c r="L54" s="13"/>
      <c r="P54" s="2"/>
      <c r="Q54" s="2"/>
    </row>
    <row r="55" spans="3:17">
      <c r="C55" s="2"/>
      <c r="D55" s="2"/>
      <c r="E55" s="2"/>
      <c r="F55" s="2"/>
      <c r="G55" s="2"/>
      <c r="H55" s="2"/>
      <c r="I55" s="2"/>
      <c r="J55" s="2"/>
      <c r="K55" s="2"/>
      <c r="L55" s="13"/>
      <c r="P55" s="2"/>
      <c r="Q55" s="2"/>
    </row>
  </sheetData>
  <autoFilter ref="A5:Q5">
    <filterColumn colId="0" showButton="0"/>
  </autoFilter>
  <mergeCells count="10">
    <mergeCell ref="N4:N5"/>
    <mergeCell ref="O4:O5"/>
    <mergeCell ref="A1:B1"/>
    <mergeCell ref="A2:B3"/>
    <mergeCell ref="A4:B4"/>
    <mergeCell ref="A5:B5"/>
    <mergeCell ref="C1:K1"/>
    <mergeCell ref="C2:K2"/>
    <mergeCell ref="C3:K3"/>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Q73"/>
  <sheetViews>
    <sheetView zoomScale="70" zoomScaleNormal="70" workbookViewId="0">
      <pane xSplit="2" ySplit="5" topLeftCell="C36" activePane="bottomRight" state="frozen"/>
      <selection activeCell="A5" sqref="A5:V48"/>
      <selection pane="topRight" activeCell="A5" sqref="A5:V48"/>
      <selection pane="bottomLeft" activeCell="A5" sqref="A5:V48"/>
      <selection pane="bottomRight" activeCell="E40" sqref="E40"/>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9" width="17.140625" style="3" customWidth="1"/>
    <col min="10" max="10" width="30.140625" style="3" customWidth="1"/>
    <col min="11" max="11" width="44" style="3" customWidth="1"/>
    <col min="12" max="12" width="49.7109375" style="15" hidden="1" customWidth="1"/>
    <col min="13" max="13" width="3.28515625" style="3" customWidth="1"/>
    <col min="14"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77</v>
      </c>
      <c r="D2" s="175"/>
      <c r="E2" s="175"/>
      <c r="F2" s="175"/>
      <c r="G2" s="175"/>
      <c r="H2" s="175"/>
      <c r="I2" s="175"/>
      <c r="J2" s="175"/>
      <c r="K2" s="176"/>
      <c r="L2" s="1"/>
      <c r="M2" s="2"/>
      <c r="N2" s="2"/>
      <c r="P2" s="2"/>
      <c r="Q2" s="2"/>
    </row>
    <row r="3" spans="1:17" ht="27" customHeight="1">
      <c r="A3" s="179"/>
      <c r="B3" s="180"/>
      <c r="C3" s="174" t="s">
        <v>181</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3">
      <c r="A5" s="188" t="s">
        <v>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24.75" customHeight="1">
      <c r="A7" s="17">
        <f>ROW()-6</f>
        <v>1</v>
      </c>
      <c r="B7" s="6" t="s">
        <v>36</v>
      </c>
      <c r="C7" s="6" t="s">
        <v>136</v>
      </c>
      <c r="D7" s="6" t="s">
        <v>137</v>
      </c>
      <c r="E7" s="6" t="s">
        <v>138</v>
      </c>
      <c r="F7" s="6" t="s">
        <v>450</v>
      </c>
      <c r="G7" s="96">
        <v>42426</v>
      </c>
      <c r="H7" s="96">
        <v>42430</v>
      </c>
      <c r="I7" s="99">
        <v>1</v>
      </c>
      <c r="J7" s="99"/>
      <c r="K7" s="43"/>
      <c r="L7" s="7"/>
      <c r="M7" s="2"/>
      <c r="N7" s="86" t="s">
        <v>415</v>
      </c>
      <c r="O7" s="6"/>
      <c r="P7" s="2"/>
      <c r="Q7" s="2"/>
    </row>
    <row r="8" spans="1:17" ht="59.25">
      <c r="A8" s="131">
        <f>ROW()-6</f>
        <v>2</v>
      </c>
      <c r="B8" s="119" t="s">
        <v>36</v>
      </c>
      <c r="C8" s="119" t="s">
        <v>139</v>
      </c>
      <c r="D8" s="119" t="s">
        <v>91</v>
      </c>
      <c r="E8" s="119" t="s">
        <v>165</v>
      </c>
      <c r="F8" s="119" t="s">
        <v>450</v>
      </c>
      <c r="G8" s="130">
        <v>42429</v>
      </c>
      <c r="H8" s="96"/>
      <c r="I8" s="99">
        <v>0.9</v>
      </c>
      <c r="J8" s="99" t="s">
        <v>436</v>
      </c>
      <c r="K8" s="6"/>
      <c r="L8" s="7"/>
      <c r="M8" s="2"/>
      <c r="N8" s="86" t="s">
        <v>415</v>
      </c>
      <c r="O8" s="6"/>
      <c r="P8" s="2"/>
      <c r="Q8" s="2"/>
    </row>
    <row r="9" spans="1:17" ht="121.5" customHeight="1">
      <c r="A9" s="131">
        <f t="shared" ref="A9:A48" si="0">ROW()-6</f>
        <v>3</v>
      </c>
      <c r="B9" s="119"/>
      <c r="C9" s="118"/>
      <c r="D9" s="118"/>
      <c r="E9" s="120" t="s">
        <v>164</v>
      </c>
      <c r="F9" s="119" t="s">
        <v>450</v>
      </c>
      <c r="G9" s="130">
        <v>42432</v>
      </c>
      <c r="H9" s="96"/>
      <c r="I9" s="99">
        <v>0.9</v>
      </c>
      <c r="J9" s="105" t="s">
        <v>481</v>
      </c>
      <c r="K9" s="54"/>
      <c r="L9" s="5"/>
      <c r="M9" s="2"/>
      <c r="N9" s="86" t="s">
        <v>415</v>
      </c>
      <c r="O9" s="6"/>
      <c r="P9" s="2"/>
      <c r="Q9" s="2"/>
    </row>
    <row r="10" spans="1:17" ht="30.75">
      <c r="A10" s="131">
        <f>ROW()-6</f>
        <v>4</v>
      </c>
      <c r="B10" s="119" t="s">
        <v>36</v>
      </c>
      <c r="C10" s="119" t="s">
        <v>87</v>
      </c>
      <c r="D10" s="119" t="s">
        <v>88</v>
      </c>
      <c r="E10" s="119" t="s">
        <v>92</v>
      </c>
      <c r="F10" s="119" t="s">
        <v>422</v>
      </c>
      <c r="G10" s="130">
        <v>42437</v>
      </c>
      <c r="H10" s="96"/>
      <c r="I10" s="99">
        <v>0.9</v>
      </c>
      <c r="J10" s="105" t="s">
        <v>481</v>
      </c>
      <c r="K10" s="30"/>
      <c r="L10" s="7"/>
      <c r="M10" s="2"/>
      <c r="N10" s="86" t="s">
        <v>415</v>
      </c>
      <c r="O10" s="6"/>
      <c r="P10" s="2"/>
      <c r="Q10" s="2"/>
    </row>
    <row r="11" spans="1:17" ht="33">
      <c r="A11" s="131">
        <f t="shared" si="0"/>
        <v>5</v>
      </c>
      <c r="B11" s="119"/>
      <c r="C11" s="118"/>
      <c r="D11" s="118" t="s">
        <v>140</v>
      </c>
      <c r="E11" s="119" t="s">
        <v>89</v>
      </c>
      <c r="F11" s="119" t="s">
        <v>435</v>
      </c>
      <c r="G11" s="130">
        <v>42437</v>
      </c>
      <c r="H11" s="96"/>
      <c r="I11" s="99">
        <v>0.8</v>
      </c>
      <c r="J11" s="99" t="s">
        <v>480</v>
      </c>
      <c r="K11" s="54"/>
      <c r="L11" s="5"/>
      <c r="M11" s="2"/>
      <c r="N11" s="86" t="s">
        <v>415</v>
      </c>
      <c r="O11" s="6"/>
      <c r="P11" s="2"/>
      <c r="Q11" s="2"/>
    </row>
    <row r="12" spans="1:17" ht="16.5">
      <c r="A12" s="17">
        <f t="shared" si="0"/>
        <v>6</v>
      </c>
      <c r="B12" s="6"/>
      <c r="C12" s="8" t="s">
        <v>106</v>
      </c>
      <c r="D12" s="8" t="s">
        <v>160</v>
      </c>
      <c r="E12" s="9"/>
      <c r="F12" s="6" t="s">
        <v>485</v>
      </c>
      <c r="G12" s="96">
        <v>42439</v>
      </c>
      <c r="H12" s="96">
        <v>42472</v>
      </c>
      <c r="I12" s="99">
        <v>1</v>
      </c>
      <c r="J12" s="99" t="s">
        <v>438</v>
      </c>
      <c r="K12" s="54"/>
      <c r="L12" s="5"/>
      <c r="M12" s="2"/>
      <c r="N12" s="86" t="s">
        <v>415</v>
      </c>
      <c r="O12" s="6"/>
      <c r="P12" s="2"/>
      <c r="Q12" s="2"/>
    </row>
    <row r="13" spans="1:17" ht="33">
      <c r="A13" s="17">
        <f t="shared" si="0"/>
        <v>7</v>
      </c>
      <c r="B13" s="6"/>
      <c r="C13" s="8" t="s">
        <v>107</v>
      </c>
      <c r="D13" s="8" t="s">
        <v>159</v>
      </c>
      <c r="E13" s="16" t="s">
        <v>409</v>
      </c>
      <c r="F13" s="6" t="s">
        <v>485</v>
      </c>
      <c r="G13" s="96">
        <v>42439</v>
      </c>
      <c r="H13" s="96">
        <v>42472</v>
      </c>
      <c r="I13" s="99">
        <v>1</v>
      </c>
      <c r="J13" s="105" t="s">
        <v>487</v>
      </c>
      <c r="K13" s="45"/>
      <c r="L13" s="7"/>
      <c r="M13" s="52">
        <f>L13/8</f>
        <v>0</v>
      </c>
      <c r="N13" s="86" t="s">
        <v>415</v>
      </c>
      <c r="O13" s="6"/>
      <c r="P13" s="2"/>
      <c r="Q13" s="2"/>
    </row>
    <row r="14" spans="1:17" ht="49.5">
      <c r="A14" s="131">
        <f t="shared" si="0"/>
        <v>8</v>
      </c>
      <c r="B14" s="119"/>
      <c r="C14" s="118" t="s">
        <v>108</v>
      </c>
      <c r="D14" s="118" t="s">
        <v>161</v>
      </c>
      <c r="E14" s="119" t="s">
        <v>89</v>
      </c>
      <c r="F14" s="119" t="s">
        <v>435</v>
      </c>
      <c r="G14" s="130">
        <v>42440</v>
      </c>
      <c r="H14" s="96"/>
      <c r="I14" s="99">
        <v>0.9</v>
      </c>
      <c r="J14" s="99"/>
      <c r="K14" s="45"/>
      <c r="L14" s="5"/>
      <c r="M14" s="2"/>
      <c r="N14" s="86" t="s">
        <v>415</v>
      </c>
      <c r="O14" s="6"/>
      <c r="P14" s="2"/>
      <c r="Q14" s="2"/>
    </row>
    <row r="15" spans="1:17" ht="16.5">
      <c r="A15" s="17">
        <f t="shared" si="0"/>
        <v>9</v>
      </c>
      <c r="B15" s="6"/>
      <c r="C15" s="8" t="s">
        <v>109</v>
      </c>
      <c r="D15" s="8"/>
      <c r="E15" s="9"/>
      <c r="F15" s="6"/>
      <c r="G15" s="96"/>
      <c r="H15" s="96"/>
      <c r="I15" s="99"/>
      <c r="J15" s="99"/>
      <c r="K15" s="45"/>
      <c r="L15" s="7"/>
      <c r="M15" s="2"/>
      <c r="N15" s="53"/>
      <c r="O15" s="6"/>
      <c r="P15" s="2"/>
      <c r="Q15" s="2"/>
    </row>
    <row r="16" spans="1:17" ht="61.5" customHeight="1">
      <c r="A16" s="17">
        <f t="shared" si="0"/>
        <v>10</v>
      </c>
      <c r="B16" s="124" t="s">
        <v>36</v>
      </c>
      <c r="C16" s="123" t="s">
        <v>114</v>
      </c>
      <c r="D16" s="123" t="s">
        <v>144</v>
      </c>
      <c r="E16" s="124" t="s">
        <v>115</v>
      </c>
      <c r="F16" s="124" t="s">
        <v>435</v>
      </c>
      <c r="G16" s="96">
        <v>42443</v>
      </c>
      <c r="H16" s="96">
        <v>42446</v>
      </c>
      <c r="I16" s="99">
        <v>1</v>
      </c>
      <c r="J16" s="99" t="s">
        <v>439</v>
      </c>
      <c r="K16" s="54"/>
      <c r="L16" s="7"/>
      <c r="M16" s="2"/>
      <c r="N16" s="86" t="s">
        <v>415</v>
      </c>
      <c r="O16" s="6"/>
      <c r="P16" s="2"/>
      <c r="Q16" s="2"/>
    </row>
    <row r="17" spans="1:17" ht="16.5">
      <c r="A17" s="17">
        <f t="shared" si="0"/>
        <v>11</v>
      </c>
      <c r="B17" s="6"/>
      <c r="C17" s="8"/>
      <c r="D17" s="8"/>
      <c r="E17" s="16"/>
      <c r="F17" s="6"/>
      <c r="G17" s="96"/>
      <c r="H17" s="96"/>
      <c r="I17" s="99"/>
      <c r="J17" s="99"/>
      <c r="K17" s="45"/>
      <c r="L17" s="7"/>
      <c r="M17" s="2"/>
      <c r="N17" s="53"/>
      <c r="O17" s="6"/>
      <c r="P17" s="2"/>
      <c r="Q17" s="2"/>
    </row>
    <row r="18" spans="1:17" ht="16.5">
      <c r="A18" s="17">
        <f t="shared" si="0"/>
        <v>12</v>
      </c>
      <c r="B18" s="124" t="s">
        <v>36</v>
      </c>
      <c r="C18" s="123" t="s">
        <v>142</v>
      </c>
      <c r="D18" s="123" t="s">
        <v>143</v>
      </c>
      <c r="E18" s="125" t="s">
        <v>146</v>
      </c>
      <c r="F18" s="124" t="s">
        <v>435</v>
      </c>
      <c r="G18" s="96">
        <v>42444</v>
      </c>
      <c r="H18" s="96">
        <v>42453</v>
      </c>
      <c r="I18" s="99">
        <v>1</v>
      </c>
      <c r="J18" s="99"/>
      <c r="K18" s="45"/>
      <c r="L18" s="7"/>
      <c r="M18" s="2"/>
      <c r="N18" s="86" t="s">
        <v>415</v>
      </c>
      <c r="O18" s="6"/>
      <c r="P18" s="2"/>
      <c r="Q18" s="2"/>
    </row>
    <row r="19" spans="1:17" ht="19.5" customHeight="1">
      <c r="A19" s="17">
        <f t="shared" si="0"/>
        <v>13</v>
      </c>
      <c r="B19" s="124" t="s">
        <v>36</v>
      </c>
      <c r="C19" s="123" t="s">
        <v>110</v>
      </c>
      <c r="D19" s="123" t="s">
        <v>147</v>
      </c>
      <c r="E19" s="124" t="s">
        <v>145</v>
      </c>
      <c r="F19" s="124"/>
      <c r="G19" s="96"/>
      <c r="H19" s="96"/>
      <c r="I19" s="99"/>
      <c r="J19" s="99"/>
      <c r="K19" s="45"/>
      <c r="L19" s="7"/>
      <c r="M19" s="2"/>
      <c r="N19" s="53"/>
      <c r="O19" s="6"/>
      <c r="P19" s="2"/>
      <c r="Q19" s="2"/>
    </row>
    <row r="20" spans="1:17" ht="66">
      <c r="A20" s="17">
        <f t="shared" si="0"/>
        <v>14</v>
      </c>
      <c r="B20" s="6"/>
      <c r="C20" s="8" t="s">
        <v>111</v>
      </c>
      <c r="D20" s="8" t="s">
        <v>148</v>
      </c>
      <c r="E20" s="57" t="s">
        <v>328</v>
      </c>
      <c r="F20" s="6" t="s">
        <v>435</v>
      </c>
      <c r="G20" s="96">
        <v>42446</v>
      </c>
      <c r="H20" s="96">
        <v>42459</v>
      </c>
      <c r="I20" s="99">
        <v>1</v>
      </c>
      <c r="J20" s="99"/>
      <c r="K20" s="45"/>
      <c r="L20" s="7"/>
      <c r="M20" s="2"/>
      <c r="N20" s="86" t="s">
        <v>415</v>
      </c>
      <c r="O20" s="6"/>
      <c r="P20" s="2"/>
      <c r="Q20" s="2"/>
    </row>
    <row r="21" spans="1:17" ht="66">
      <c r="A21" s="17">
        <f t="shared" si="0"/>
        <v>15</v>
      </c>
      <c r="B21" s="6"/>
      <c r="C21" s="8" t="s">
        <v>112</v>
      </c>
      <c r="D21" s="8" t="s">
        <v>149</v>
      </c>
      <c r="E21" s="57" t="s">
        <v>328</v>
      </c>
      <c r="F21" s="6" t="s">
        <v>422</v>
      </c>
      <c r="G21" s="96">
        <v>42450</v>
      </c>
      <c r="H21" s="96">
        <v>42459</v>
      </c>
      <c r="I21" s="99">
        <v>1</v>
      </c>
      <c r="J21" s="99"/>
      <c r="K21" s="45"/>
      <c r="L21" s="7"/>
      <c r="M21" s="2"/>
      <c r="N21" s="86" t="s">
        <v>415</v>
      </c>
      <c r="O21" s="6"/>
      <c r="P21" s="2"/>
      <c r="Q21" s="51"/>
    </row>
    <row r="22" spans="1:17" ht="33">
      <c r="A22" s="17">
        <f t="shared" si="0"/>
        <v>16</v>
      </c>
      <c r="B22" s="6"/>
      <c r="C22" s="84" t="s">
        <v>403</v>
      </c>
      <c r="D22" s="84" t="s">
        <v>150</v>
      </c>
      <c r="E22" s="87" t="s">
        <v>269</v>
      </c>
      <c r="F22" s="80"/>
      <c r="G22" s="106"/>
      <c r="H22" s="106"/>
      <c r="I22" s="107"/>
      <c r="J22" s="107"/>
      <c r="K22" s="88"/>
      <c r="L22" s="81"/>
      <c r="M22" s="82"/>
      <c r="N22" s="80"/>
      <c r="O22" s="89"/>
      <c r="P22" s="51" t="s">
        <v>416</v>
      </c>
      <c r="Q22" s="2"/>
    </row>
    <row r="23" spans="1:17" ht="33">
      <c r="A23" s="17">
        <f t="shared" si="0"/>
        <v>17</v>
      </c>
      <c r="B23" s="124"/>
      <c r="C23" s="123" t="s">
        <v>621</v>
      </c>
      <c r="D23" s="123" t="s">
        <v>404</v>
      </c>
      <c r="E23" s="125" t="s">
        <v>271</v>
      </c>
      <c r="F23" s="124" t="s">
        <v>435</v>
      </c>
      <c r="G23" s="127">
        <v>42453</v>
      </c>
      <c r="H23" s="96">
        <v>42458</v>
      </c>
      <c r="I23" s="99">
        <v>1</v>
      </c>
      <c r="J23" s="99"/>
      <c r="K23" s="55"/>
      <c r="L23" s="7"/>
      <c r="M23" s="2"/>
      <c r="N23" s="6"/>
      <c r="O23" s="86" t="s">
        <v>415</v>
      </c>
      <c r="P23" s="2"/>
      <c r="Q23" s="2"/>
    </row>
    <row r="24" spans="1:17" ht="33">
      <c r="A24" s="17">
        <f t="shared" si="0"/>
        <v>18</v>
      </c>
      <c r="B24" s="124"/>
      <c r="C24" s="123" t="s">
        <v>152</v>
      </c>
      <c r="D24" s="123" t="s">
        <v>153</v>
      </c>
      <c r="E24" s="125" t="s">
        <v>270</v>
      </c>
      <c r="F24" s="124" t="s">
        <v>435</v>
      </c>
      <c r="G24" s="127">
        <v>42458</v>
      </c>
      <c r="H24" s="96">
        <v>42458</v>
      </c>
      <c r="I24" s="99">
        <v>1</v>
      </c>
      <c r="J24" s="99"/>
      <c r="K24" s="45"/>
      <c r="L24" s="7"/>
      <c r="M24" s="2"/>
      <c r="N24" s="86" t="s">
        <v>415</v>
      </c>
      <c r="O24" s="6"/>
      <c r="P24" s="2"/>
      <c r="Q24" s="2"/>
    </row>
    <row r="25" spans="1:17" ht="16.5">
      <c r="A25" s="17">
        <f t="shared" si="0"/>
        <v>19</v>
      </c>
      <c r="B25" s="6"/>
      <c r="C25" s="8" t="s">
        <v>113</v>
      </c>
      <c r="D25" s="8" t="s">
        <v>151</v>
      </c>
      <c r="E25" s="9" t="s">
        <v>145</v>
      </c>
      <c r="F25" s="6"/>
      <c r="G25" s="96"/>
      <c r="H25" s="96"/>
      <c r="I25" s="99"/>
      <c r="J25" s="99"/>
      <c r="K25" s="45"/>
      <c r="L25" s="7"/>
      <c r="M25" s="2"/>
      <c r="N25" s="53"/>
      <c r="O25" s="6"/>
      <c r="P25" s="2"/>
      <c r="Q25" s="2"/>
    </row>
    <row r="26" spans="1:17" ht="66" customHeight="1">
      <c r="A26" s="17">
        <f t="shared" si="0"/>
        <v>20</v>
      </c>
      <c r="B26" s="6"/>
      <c r="C26" s="8" t="s">
        <v>162</v>
      </c>
      <c r="D26" s="8" t="s">
        <v>163</v>
      </c>
      <c r="E26" s="9" t="s">
        <v>172</v>
      </c>
      <c r="F26" s="6" t="s">
        <v>441</v>
      </c>
      <c r="G26" s="96">
        <v>42432</v>
      </c>
      <c r="H26" s="96">
        <v>42447</v>
      </c>
      <c r="I26" s="99">
        <v>1</v>
      </c>
      <c r="J26" s="122" t="s">
        <v>476</v>
      </c>
      <c r="K26" s="54"/>
      <c r="L26" s="7"/>
      <c r="M26" s="2"/>
      <c r="N26" s="86" t="s">
        <v>415</v>
      </c>
      <c r="O26" s="6"/>
      <c r="P26" s="2"/>
      <c r="Q26" s="2"/>
    </row>
    <row r="27" spans="1:17" ht="82.5">
      <c r="A27" s="17">
        <f t="shared" si="0"/>
        <v>21</v>
      </c>
      <c r="B27" s="6"/>
      <c r="C27" s="8"/>
      <c r="D27" s="8"/>
      <c r="E27" s="121" t="s">
        <v>329</v>
      </c>
      <c r="F27" s="6" t="s">
        <v>441</v>
      </c>
      <c r="G27" s="96">
        <v>42436</v>
      </c>
      <c r="H27" s="96">
        <v>42438</v>
      </c>
      <c r="I27" s="99">
        <v>1</v>
      </c>
      <c r="J27" s="99"/>
      <c r="K27" s="54"/>
      <c r="L27" s="7"/>
      <c r="M27" s="2"/>
      <c r="N27" s="86" t="s">
        <v>415</v>
      </c>
      <c r="O27" s="6"/>
      <c r="P27" s="2"/>
      <c r="Q27" s="2"/>
    </row>
    <row r="28" spans="1:17" ht="66">
      <c r="A28" s="17">
        <f t="shared" si="0"/>
        <v>22</v>
      </c>
      <c r="B28" s="6"/>
      <c r="C28" s="123" t="s">
        <v>503</v>
      </c>
      <c r="D28" s="123" t="s">
        <v>166</v>
      </c>
      <c r="E28" s="124" t="s">
        <v>173</v>
      </c>
      <c r="F28" s="124" t="s">
        <v>428</v>
      </c>
      <c r="G28" s="127">
        <v>42454</v>
      </c>
      <c r="H28" s="127">
        <v>42474</v>
      </c>
      <c r="I28" s="128">
        <v>1</v>
      </c>
      <c r="J28" s="128"/>
      <c r="K28" s="123"/>
      <c r="L28" s="7"/>
      <c r="M28" s="2"/>
      <c r="N28" s="6"/>
      <c r="O28" s="86" t="s">
        <v>415</v>
      </c>
      <c r="P28" s="2"/>
      <c r="Q28" s="2"/>
    </row>
    <row r="29" spans="1:17" ht="66">
      <c r="A29" s="17">
        <f t="shared" si="0"/>
        <v>23</v>
      </c>
      <c r="B29" s="6"/>
      <c r="C29" s="123" t="s">
        <v>325</v>
      </c>
      <c r="D29" s="123" t="s">
        <v>167</v>
      </c>
      <c r="E29" s="124" t="s">
        <v>174</v>
      </c>
      <c r="F29" s="124" t="s">
        <v>428</v>
      </c>
      <c r="G29" s="127">
        <v>42458</v>
      </c>
      <c r="H29" s="127">
        <v>42474</v>
      </c>
      <c r="I29" s="128">
        <v>1</v>
      </c>
      <c r="J29" s="128"/>
      <c r="K29" s="123"/>
      <c r="L29" s="7"/>
      <c r="M29" s="2"/>
      <c r="N29" s="6"/>
      <c r="O29" s="86" t="s">
        <v>415</v>
      </c>
      <c r="P29" s="2"/>
      <c r="Q29" s="51"/>
    </row>
    <row r="30" spans="1:17" ht="66">
      <c r="A30" s="17">
        <f t="shared" si="0"/>
        <v>24</v>
      </c>
      <c r="B30" s="6"/>
      <c r="C30" s="123" t="s">
        <v>169</v>
      </c>
      <c r="D30" s="123" t="s">
        <v>168</v>
      </c>
      <c r="E30" s="124" t="s">
        <v>175</v>
      </c>
      <c r="F30" s="124" t="s">
        <v>428</v>
      </c>
      <c r="G30" s="127">
        <v>42460</v>
      </c>
      <c r="H30" s="127">
        <v>42474</v>
      </c>
      <c r="I30" s="128">
        <v>1</v>
      </c>
      <c r="J30" s="128"/>
      <c r="K30" s="123"/>
      <c r="L30" s="7"/>
      <c r="M30" s="2"/>
      <c r="N30" s="6"/>
      <c r="O30" s="86" t="s">
        <v>415</v>
      </c>
      <c r="P30" s="2"/>
      <c r="Q30" s="2"/>
    </row>
    <row r="31" spans="1:17" ht="16.5">
      <c r="A31" s="17">
        <f t="shared" si="0"/>
        <v>25</v>
      </c>
      <c r="B31" s="6"/>
      <c r="C31" s="123" t="s">
        <v>170</v>
      </c>
      <c r="D31" s="123" t="s">
        <v>171</v>
      </c>
      <c r="E31" s="124" t="s">
        <v>176</v>
      </c>
      <c r="F31" s="6" t="s">
        <v>441</v>
      </c>
      <c r="G31" s="96">
        <v>42437</v>
      </c>
      <c r="H31" s="96">
        <v>42439</v>
      </c>
      <c r="I31" s="99">
        <v>1</v>
      </c>
      <c r="J31" s="99"/>
      <c r="K31" s="45"/>
      <c r="L31" s="7"/>
      <c r="M31" s="2"/>
      <c r="N31" s="86" t="s">
        <v>415</v>
      </c>
      <c r="O31" s="6"/>
      <c r="P31" s="2"/>
      <c r="Q31" s="2"/>
    </row>
    <row r="32" spans="1:17" ht="16.5">
      <c r="A32" s="17">
        <f t="shared" si="0"/>
        <v>26</v>
      </c>
      <c r="B32" s="6" t="s">
        <v>37</v>
      </c>
      <c r="C32" s="123" t="s">
        <v>74</v>
      </c>
      <c r="D32" s="123" t="s">
        <v>75</v>
      </c>
      <c r="E32" s="125" t="s">
        <v>76</v>
      </c>
      <c r="F32" s="6" t="s">
        <v>441</v>
      </c>
      <c r="G32" s="96">
        <v>42437</v>
      </c>
      <c r="H32" s="96">
        <v>42439</v>
      </c>
      <c r="I32" s="99">
        <v>1</v>
      </c>
      <c r="J32" s="99"/>
      <c r="K32" s="54"/>
      <c r="L32" s="7" t="s">
        <v>8</v>
      </c>
      <c r="M32" s="2"/>
      <c r="N32" s="86" t="s">
        <v>415</v>
      </c>
      <c r="O32" s="6"/>
      <c r="P32" s="2"/>
      <c r="Q32" s="2"/>
    </row>
    <row r="33" spans="1:17" ht="66">
      <c r="A33" s="17">
        <f t="shared" si="0"/>
        <v>27</v>
      </c>
      <c r="B33" s="6" t="s">
        <v>37</v>
      </c>
      <c r="C33" s="123" t="s">
        <v>73</v>
      </c>
      <c r="D33" s="123" t="s">
        <v>78</v>
      </c>
      <c r="E33" s="124" t="s">
        <v>155</v>
      </c>
      <c r="F33" s="6" t="s">
        <v>461</v>
      </c>
      <c r="G33" s="96">
        <v>42438</v>
      </c>
      <c r="H33" s="96">
        <v>42461</v>
      </c>
      <c r="I33" s="99">
        <v>1</v>
      </c>
      <c r="J33" s="99" t="s">
        <v>437</v>
      </c>
      <c r="K33" s="45"/>
      <c r="L33" s="7"/>
      <c r="M33" s="2"/>
      <c r="N33" s="86" t="s">
        <v>415</v>
      </c>
      <c r="O33" s="6"/>
      <c r="P33" s="2"/>
      <c r="Q33" s="2"/>
    </row>
    <row r="34" spans="1:17" ht="33">
      <c r="A34" s="17">
        <f t="shared" si="0"/>
        <v>28</v>
      </c>
      <c r="B34" s="6"/>
      <c r="C34" s="123"/>
      <c r="D34" s="123" t="s">
        <v>156</v>
      </c>
      <c r="E34" s="124" t="s">
        <v>158</v>
      </c>
      <c r="F34" s="6" t="s">
        <v>441</v>
      </c>
      <c r="G34" s="96">
        <v>42438</v>
      </c>
      <c r="H34" s="96">
        <v>42461</v>
      </c>
      <c r="I34" s="99">
        <v>1</v>
      </c>
      <c r="J34" s="99"/>
      <c r="K34" s="45"/>
      <c r="L34" s="5"/>
      <c r="M34" s="2"/>
      <c r="N34" s="86" t="s">
        <v>415</v>
      </c>
      <c r="O34" s="6"/>
      <c r="P34" s="2"/>
      <c r="Q34" s="2"/>
    </row>
    <row r="35" spans="1:17" ht="66">
      <c r="A35" s="17">
        <f t="shared" si="0"/>
        <v>29</v>
      </c>
      <c r="B35" s="6" t="s">
        <v>37</v>
      </c>
      <c r="C35" s="8" t="s">
        <v>79</v>
      </c>
      <c r="D35" s="8" t="s">
        <v>84</v>
      </c>
      <c r="E35" s="9" t="s">
        <v>489</v>
      </c>
      <c r="F35" s="6" t="s">
        <v>442</v>
      </c>
      <c r="G35" s="96">
        <v>42440</v>
      </c>
      <c r="H35" s="96">
        <v>42503</v>
      </c>
      <c r="I35" s="99">
        <v>1</v>
      </c>
      <c r="J35" s="99" t="s">
        <v>484</v>
      </c>
      <c r="K35" s="45"/>
      <c r="L35" s="7"/>
      <c r="M35" s="2"/>
      <c r="N35" s="86" t="s">
        <v>415</v>
      </c>
      <c r="O35" s="6"/>
      <c r="P35" s="2"/>
      <c r="Q35" s="2"/>
    </row>
    <row r="36" spans="1:17" ht="33">
      <c r="A36" s="17">
        <f t="shared" si="0"/>
        <v>30</v>
      </c>
      <c r="B36" s="6"/>
      <c r="C36" s="8"/>
      <c r="D36" s="8" t="s">
        <v>157</v>
      </c>
      <c r="E36" s="9" t="s">
        <v>477</v>
      </c>
      <c r="F36" s="6" t="s">
        <v>442</v>
      </c>
      <c r="G36" s="96">
        <v>42444</v>
      </c>
      <c r="H36" s="96">
        <v>42453</v>
      </c>
      <c r="I36" s="99">
        <v>1</v>
      </c>
      <c r="J36" s="99"/>
      <c r="K36" s="45"/>
      <c r="L36" s="5"/>
      <c r="M36" s="2"/>
      <c r="N36" s="86" t="s">
        <v>415</v>
      </c>
      <c r="O36" s="6"/>
      <c r="P36" s="2"/>
      <c r="Q36" s="2"/>
    </row>
    <row r="37" spans="1:17" ht="33">
      <c r="A37" s="17">
        <f t="shared" si="0"/>
        <v>31</v>
      </c>
      <c r="B37" s="6"/>
      <c r="C37" s="8"/>
      <c r="D37" s="8"/>
      <c r="E37" s="9" t="s">
        <v>141</v>
      </c>
      <c r="F37" s="6" t="s">
        <v>442</v>
      </c>
      <c r="G37" s="96">
        <v>42444</v>
      </c>
      <c r="H37" s="96">
        <v>42451</v>
      </c>
      <c r="I37" s="99">
        <v>1</v>
      </c>
      <c r="J37" s="99" t="s">
        <v>483</v>
      </c>
      <c r="K37" s="45"/>
      <c r="L37" s="7"/>
      <c r="M37" s="2"/>
      <c r="N37" s="86" t="s">
        <v>415</v>
      </c>
      <c r="O37" s="6"/>
      <c r="P37" s="2"/>
      <c r="Q37" s="2"/>
    </row>
    <row r="38" spans="1:17" ht="16.5">
      <c r="A38" s="17">
        <f t="shared" si="0"/>
        <v>32</v>
      </c>
      <c r="B38" s="6"/>
      <c r="C38" s="8"/>
      <c r="D38" s="8"/>
      <c r="E38" s="9" t="s">
        <v>154</v>
      </c>
      <c r="F38" s="6" t="s">
        <v>482</v>
      </c>
      <c r="G38" s="96">
        <v>42444</v>
      </c>
      <c r="H38" s="96">
        <v>42450</v>
      </c>
      <c r="I38" s="99">
        <v>1</v>
      </c>
      <c r="J38" s="99"/>
      <c r="K38" s="45"/>
      <c r="L38" s="7"/>
      <c r="M38" s="2"/>
      <c r="N38" s="86" t="s">
        <v>415</v>
      </c>
      <c r="O38" s="6"/>
      <c r="P38" s="2"/>
      <c r="Q38" s="2"/>
    </row>
    <row r="39" spans="1:17" ht="16.5">
      <c r="A39" s="17">
        <f t="shared" si="0"/>
        <v>33</v>
      </c>
      <c r="B39" s="9"/>
      <c r="C39" s="8"/>
      <c r="D39" s="8"/>
      <c r="E39" s="9"/>
      <c r="F39" s="6"/>
      <c r="G39" s="96"/>
      <c r="H39" s="96"/>
      <c r="I39" s="99"/>
      <c r="J39" s="99"/>
      <c r="K39" s="8"/>
      <c r="L39" s="7"/>
      <c r="M39" s="2"/>
      <c r="N39" s="6"/>
      <c r="O39" s="6"/>
      <c r="P39" s="2"/>
      <c r="Q39" s="2"/>
    </row>
    <row r="40" spans="1:17" ht="49.5">
      <c r="A40" s="17">
        <f t="shared" si="0"/>
        <v>34</v>
      </c>
      <c r="B40" s="6" t="s">
        <v>177</v>
      </c>
      <c r="C40" s="45" t="s">
        <v>385</v>
      </c>
      <c r="D40" s="45" t="s">
        <v>396</v>
      </c>
      <c r="E40" s="6" t="s">
        <v>391</v>
      </c>
      <c r="F40" s="6" t="s">
        <v>456</v>
      </c>
      <c r="G40" s="96">
        <v>42450</v>
      </c>
      <c r="H40" s="96">
        <v>42487</v>
      </c>
      <c r="I40" s="99">
        <v>1</v>
      </c>
      <c r="J40" s="99"/>
      <c r="K40" s="54"/>
      <c r="L40" s="7"/>
      <c r="M40" s="2"/>
      <c r="N40" s="86" t="s">
        <v>415</v>
      </c>
      <c r="O40" s="6"/>
      <c r="P40" s="51"/>
      <c r="Q40" s="2"/>
    </row>
    <row r="41" spans="1:17" ht="16.5">
      <c r="A41" s="17">
        <f t="shared" si="0"/>
        <v>35</v>
      </c>
      <c r="B41" s="6"/>
      <c r="C41" s="45"/>
      <c r="D41" s="45"/>
      <c r="E41" s="6" t="s">
        <v>386</v>
      </c>
      <c r="F41" s="6" t="s">
        <v>456</v>
      </c>
      <c r="G41" s="96">
        <v>42450</v>
      </c>
      <c r="H41" s="96">
        <v>42487</v>
      </c>
      <c r="I41" s="99">
        <v>1</v>
      </c>
      <c r="J41" s="99"/>
      <c r="K41" s="45"/>
      <c r="L41" s="7"/>
      <c r="M41" s="2"/>
      <c r="N41" s="86" t="s">
        <v>415</v>
      </c>
      <c r="O41" s="6"/>
      <c r="P41" s="51"/>
      <c r="Q41" s="2"/>
    </row>
    <row r="42" spans="1:17" ht="16.5">
      <c r="A42" s="17">
        <f t="shared" si="0"/>
        <v>36</v>
      </c>
      <c r="B42" s="6"/>
      <c r="C42" s="45"/>
      <c r="D42" s="45"/>
      <c r="E42" s="6" t="s">
        <v>387</v>
      </c>
      <c r="F42" s="6" t="s">
        <v>456</v>
      </c>
      <c r="G42" s="96">
        <v>42450</v>
      </c>
      <c r="H42" s="96">
        <v>42487</v>
      </c>
      <c r="I42" s="99">
        <v>1</v>
      </c>
      <c r="J42" s="99"/>
      <c r="K42" s="45"/>
      <c r="L42" s="7"/>
      <c r="M42" s="2"/>
      <c r="N42" s="86" t="s">
        <v>415</v>
      </c>
      <c r="O42" s="6"/>
      <c r="P42" s="51"/>
      <c r="Q42" s="2"/>
    </row>
    <row r="43" spans="1:17" ht="66">
      <c r="A43" s="17">
        <f t="shared" si="0"/>
        <v>37</v>
      </c>
      <c r="B43" s="6"/>
      <c r="C43" s="45"/>
      <c r="D43" s="45"/>
      <c r="E43" s="6" t="s">
        <v>388</v>
      </c>
      <c r="F43" s="6" t="s">
        <v>456</v>
      </c>
      <c r="G43" s="96">
        <v>42450</v>
      </c>
      <c r="H43" s="96">
        <v>42487</v>
      </c>
      <c r="I43" s="99">
        <v>1</v>
      </c>
      <c r="J43" s="99"/>
      <c r="K43" s="45"/>
      <c r="L43" s="7"/>
      <c r="M43" s="2"/>
      <c r="N43" s="86" t="s">
        <v>415</v>
      </c>
      <c r="O43" s="6"/>
      <c r="P43" s="51"/>
      <c r="Q43" s="2"/>
    </row>
    <row r="44" spans="1:17" ht="66">
      <c r="A44" s="17">
        <f t="shared" si="0"/>
        <v>38</v>
      </c>
      <c r="B44" s="6"/>
      <c r="C44" s="45"/>
      <c r="D44" s="45"/>
      <c r="E44" s="6" t="s">
        <v>389</v>
      </c>
      <c r="F44" s="6" t="s">
        <v>526</v>
      </c>
      <c r="G44" s="96">
        <v>42450</v>
      </c>
      <c r="H44" s="96">
        <v>42487</v>
      </c>
      <c r="I44" s="99">
        <v>1</v>
      </c>
      <c r="J44" s="99"/>
      <c r="K44" s="45"/>
      <c r="L44" s="7"/>
      <c r="M44" s="2"/>
      <c r="N44" s="86" t="s">
        <v>415</v>
      </c>
      <c r="O44" s="6"/>
      <c r="P44" s="51"/>
      <c r="Q44" s="2"/>
    </row>
    <row r="45" spans="1:17" ht="33">
      <c r="A45" s="17">
        <f t="shared" si="0"/>
        <v>39</v>
      </c>
      <c r="B45" s="6"/>
      <c r="C45" s="45"/>
      <c r="D45" s="45" t="s">
        <v>390</v>
      </c>
      <c r="E45" s="6" t="s">
        <v>178</v>
      </c>
      <c r="F45" s="6" t="s">
        <v>456</v>
      </c>
      <c r="G45" s="96">
        <v>42452</v>
      </c>
      <c r="H45" s="96">
        <v>42480</v>
      </c>
      <c r="I45" s="99">
        <v>1</v>
      </c>
      <c r="J45" s="99"/>
      <c r="K45" s="45"/>
      <c r="L45" s="7"/>
      <c r="N45" s="86" t="s">
        <v>415</v>
      </c>
      <c r="O45" s="6"/>
      <c r="P45" s="51"/>
      <c r="Q45" s="2"/>
    </row>
    <row r="46" spans="1:17" ht="16.5">
      <c r="A46" s="17">
        <f t="shared" si="0"/>
        <v>40</v>
      </c>
      <c r="B46" s="9"/>
      <c r="C46" s="8"/>
      <c r="D46" s="8"/>
      <c r="E46" s="9"/>
      <c r="F46" s="6"/>
      <c r="G46" s="96"/>
      <c r="H46" s="96"/>
      <c r="I46" s="99"/>
      <c r="J46" s="99"/>
      <c r="K46" s="46"/>
      <c r="L46" s="7"/>
      <c r="M46" s="2"/>
      <c r="N46" s="45"/>
      <c r="O46" s="45"/>
      <c r="P46" s="2"/>
      <c r="Q46" s="2"/>
    </row>
    <row r="47" spans="1:17" ht="16.5">
      <c r="A47" s="17">
        <f t="shared" si="0"/>
        <v>41</v>
      </c>
      <c r="B47" s="9"/>
      <c r="C47" s="8"/>
      <c r="D47" s="8"/>
      <c r="E47" s="9"/>
      <c r="F47" s="6"/>
      <c r="G47" s="6"/>
      <c r="H47" s="6"/>
      <c r="I47" s="6"/>
      <c r="J47" s="6"/>
      <c r="K47" s="8"/>
      <c r="L47" s="7"/>
      <c r="N47" s="6"/>
      <c r="O47" s="6"/>
      <c r="P47" s="2"/>
      <c r="Q47" s="2"/>
    </row>
    <row r="48" spans="1:17" ht="16.5">
      <c r="A48" s="17">
        <f t="shared" si="0"/>
        <v>42</v>
      </c>
      <c r="B48" s="9"/>
      <c r="C48" s="8"/>
      <c r="D48" s="8"/>
      <c r="E48" s="9"/>
      <c r="F48" s="9"/>
      <c r="G48" s="9"/>
      <c r="H48" s="9"/>
      <c r="I48" s="9"/>
      <c r="J48" s="9"/>
      <c r="K48" s="8"/>
      <c r="L48" s="7"/>
      <c r="N48" s="6"/>
      <c r="O48" s="6"/>
      <c r="P48" s="2"/>
      <c r="Q48" s="2"/>
    </row>
    <row r="49" spans="1:17">
      <c r="A49" s="18"/>
      <c r="B49" s="19"/>
      <c r="C49" s="20"/>
      <c r="D49" s="20"/>
      <c r="E49" s="20"/>
      <c r="F49" s="20"/>
      <c r="G49" s="20"/>
      <c r="H49" s="20"/>
      <c r="I49" s="20"/>
      <c r="J49" s="20"/>
      <c r="K49" s="21"/>
      <c r="L49" s="13"/>
      <c r="P49" s="2"/>
      <c r="Q49" s="2"/>
    </row>
    <row r="50" spans="1:17">
      <c r="A50" s="22"/>
      <c r="B50" s="23"/>
      <c r="C50" s="24" t="s">
        <v>90</v>
      </c>
      <c r="D50" s="24"/>
      <c r="E50" s="24"/>
      <c r="F50" s="24"/>
      <c r="G50" s="24"/>
      <c r="H50" s="24"/>
      <c r="I50" s="24"/>
      <c r="J50" s="24"/>
      <c r="K50" s="25"/>
      <c r="L50" s="13"/>
      <c r="P50" s="2"/>
      <c r="Q50" s="2"/>
    </row>
    <row r="51" spans="1:17">
      <c r="A51" s="22"/>
      <c r="B51" s="23"/>
      <c r="C51" s="24"/>
      <c r="D51" s="24"/>
      <c r="E51" s="24"/>
      <c r="F51" s="24"/>
      <c r="G51" s="24"/>
      <c r="H51" s="24"/>
      <c r="I51" s="24"/>
      <c r="J51" s="24"/>
      <c r="K51" s="25"/>
      <c r="L51" s="13"/>
      <c r="P51" s="2"/>
      <c r="Q51" s="2"/>
    </row>
    <row r="52" spans="1:17">
      <c r="A52" s="22"/>
      <c r="B52" s="23"/>
      <c r="C52" s="24"/>
      <c r="D52" s="24"/>
      <c r="E52" s="24"/>
      <c r="F52" s="24"/>
      <c r="G52" s="24"/>
      <c r="H52" s="24"/>
      <c r="I52" s="24"/>
      <c r="J52" s="24"/>
      <c r="K52" s="25"/>
      <c r="L52" s="13"/>
      <c r="P52" s="2"/>
      <c r="Q52" s="2"/>
    </row>
    <row r="53" spans="1:17">
      <c r="A53" s="22"/>
      <c r="B53" s="23"/>
      <c r="C53" s="24"/>
      <c r="D53" s="24"/>
      <c r="E53" s="24"/>
      <c r="F53" s="24"/>
      <c r="G53" s="24"/>
      <c r="H53" s="24"/>
      <c r="I53" s="24"/>
      <c r="J53" s="24"/>
      <c r="K53" s="25"/>
      <c r="L53" s="13"/>
      <c r="P53" s="2"/>
      <c r="Q53" s="2"/>
    </row>
    <row r="54" spans="1:17">
      <c r="A54" s="22"/>
      <c r="B54" s="23"/>
      <c r="C54" s="24"/>
      <c r="D54" s="24"/>
      <c r="E54" s="24"/>
      <c r="F54" s="24"/>
      <c r="G54" s="24"/>
      <c r="H54" s="24"/>
      <c r="I54" s="24"/>
      <c r="J54" s="24"/>
      <c r="K54" s="25"/>
      <c r="L54" s="13"/>
      <c r="P54" s="2"/>
      <c r="Q54" s="2"/>
    </row>
    <row r="55" spans="1:17">
      <c r="A55" s="22"/>
      <c r="B55" s="23"/>
      <c r="C55" s="24"/>
      <c r="D55" s="24"/>
      <c r="E55" s="24"/>
      <c r="F55" s="24"/>
      <c r="G55" s="24"/>
      <c r="H55" s="24"/>
      <c r="I55" s="24"/>
      <c r="J55" s="24"/>
      <c r="K55" s="25"/>
      <c r="L55" s="13"/>
      <c r="P55" s="2"/>
      <c r="Q55" s="2"/>
    </row>
    <row r="56" spans="1:17">
      <c r="A56" s="22"/>
      <c r="B56" s="23"/>
      <c r="C56" s="24"/>
      <c r="D56" s="24"/>
      <c r="E56" s="24"/>
      <c r="F56" s="24"/>
      <c r="G56" s="24"/>
      <c r="H56" s="24"/>
      <c r="I56" s="24"/>
      <c r="J56" s="24"/>
      <c r="K56" s="25"/>
      <c r="L56" s="13"/>
      <c r="P56" s="2"/>
      <c r="Q56" s="2"/>
    </row>
    <row r="57" spans="1:17">
      <c r="A57" s="22"/>
      <c r="B57" s="23"/>
      <c r="C57" s="24"/>
      <c r="D57" s="24"/>
      <c r="E57" s="24"/>
      <c r="F57" s="24"/>
      <c r="G57" s="24"/>
      <c r="H57" s="24"/>
      <c r="I57" s="24"/>
      <c r="J57" s="24"/>
      <c r="K57" s="25"/>
      <c r="L57" s="13"/>
      <c r="P57" s="2"/>
      <c r="Q57" s="2"/>
    </row>
    <row r="58" spans="1:17">
      <c r="A58" s="22"/>
      <c r="B58" s="23"/>
      <c r="C58" s="24"/>
      <c r="D58" s="24"/>
      <c r="E58" s="24"/>
      <c r="F58" s="24"/>
      <c r="G58" s="24"/>
      <c r="H58" s="24"/>
      <c r="I58" s="24"/>
      <c r="J58" s="24"/>
      <c r="K58" s="25"/>
      <c r="L58" s="13"/>
      <c r="P58" s="2"/>
      <c r="Q58" s="2"/>
    </row>
    <row r="59" spans="1:17">
      <c r="A59" s="22"/>
      <c r="B59" s="23"/>
      <c r="C59" s="24"/>
      <c r="D59" s="24"/>
      <c r="E59" s="24"/>
      <c r="F59" s="24"/>
      <c r="G59" s="24"/>
      <c r="H59" s="24"/>
      <c r="I59" s="24"/>
      <c r="J59" s="24"/>
      <c r="K59" s="25"/>
      <c r="L59" s="13"/>
      <c r="P59" s="2"/>
      <c r="Q59" s="2"/>
    </row>
    <row r="60" spans="1:17">
      <c r="A60" s="22"/>
      <c r="B60" s="23"/>
      <c r="C60" s="24"/>
      <c r="D60" s="24"/>
      <c r="E60" s="24"/>
      <c r="F60" s="24"/>
      <c r="G60" s="24"/>
      <c r="H60" s="24"/>
      <c r="I60" s="24"/>
      <c r="J60" s="24"/>
      <c r="K60" s="25"/>
      <c r="L60" s="13"/>
      <c r="P60" s="2"/>
      <c r="Q60" s="2"/>
    </row>
    <row r="61" spans="1:17">
      <c r="A61" s="22"/>
      <c r="B61" s="23"/>
      <c r="C61" s="24"/>
      <c r="D61" s="24"/>
      <c r="E61" s="24"/>
      <c r="F61" s="24"/>
      <c r="G61" s="24"/>
      <c r="H61" s="24"/>
      <c r="I61" s="24"/>
      <c r="J61" s="24"/>
      <c r="K61" s="25"/>
      <c r="L61" s="13"/>
      <c r="P61" s="2"/>
      <c r="Q61" s="2"/>
    </row>
    <row r="62" spans="1:17">
      <c r="A62" s="22"/>
      <c r="B62" s="23"/>
      <c r="C62" s="24"/>
      <c r="D62" s="24"/>
      <c r="E62" s="24"/>
      <c r="F62" s="24"/>
      <c r="G62" s="24"/>
      <c r="H62" s="24"/>
      <c r="I62" s="24"/>
      <c r="J62" s="24"/>
      <c r="K62" s="25"/>
      <c r="L62" s="13"/>
      <c r="P62" s="2"/>
      <c r="Q62" s="2"/>
    </row>
    <row r="63" spans="1:17">
      <c r="A63" s="22"/>
      <c r="B63" s="23"/>
      <c r="C63" s="24"/>
      <c r="D63" s="24"/>
      <c r="E63" s="24"/>
      <c r="F63" s="24"/>
      <c r="G63" s="24"/>
      <c r="H63" s="24"/>
      <c r="I63" s="24"/>
      <c r="J63" s="24"/>
      <c r="K63" s="25"/>
      <c r="L63" s="13"/>
      <c r="P63" s="2"/>
      <c r="Q63" s="2"/>
    </row>
    <row r="64" spans="1:17">
      <c r="A64" s="22"/>
      <c r="B64" s="23"/>
      <c r="C64" s="24"/>
      <c r="D64" s="24"/>
      <c r="E64" s="24"/>
      <c r="F64" s="24"/>
      <c r="G64" s="24"/>
      <c r="H64" s="24"/>
      <c r="I64" s="24"/>
      <c r="J64" s="24"/>
      <c r="K64" s="25"/>
      <c r="L64" s="13"/>
      <c r="P64" s="2"/>
      <c r="Q64" s="2"/>
    </row>
    <row r="65" spans="1:17">
      <c r="A65" s="22"/>
      <c r="B65" s="23"/>
      <c r="C65" s="24"/>
      <c r="D65" s="24"/>
      <c r="E65" s="24"/>
      <c r="F65" s="24"/>
      <c r="G65" s="24"/>
      <c r="H65" s="24"/>
      <c r="I65" s="24"/>
      <c r="J65" s="24"/>
      <c r="K65" s="25"/>
      <c r="L65" s="13"/>
      <c r="P65" s="2"/>
      <c r="Q65" s="2"/>
    </row>
    <row r="66" spans="1:17">
      <c r="A66" s="22"/>
      <c r="B66" s="23"/>
      <c r="C66" s="24"/>
      <c r="D66" s="24"/>
      <c r="E66" s="24"/>
      <c r="F66" s="24"/>
      <c r="G66" s="24"/>
      <c r="H66" s="24"/>
      <c r="I66" s="24"/>
      <c r="J66" s="24"/>
      <c r="K66" s="25"/>
      <c r="L66" s="13"/>
      <c r="P66" s="2"/>
      <c r="Q66" s="2"/>
    </row>
    <row r="67" spans="1:17">
      <c r="A67" s="22"/>
      <c r="B67" s="23"/>
      <c r="C67" s="24"/>
      <c r="D67" s="24"/>
      <c r="E67" s="24"/>
      <c r="F67" s="24"/>
      <c r="G67" s="24"/>
      <c r="H67" s="24"/>
      <c r="I67" s="24"/>
      <c r="J67" s="24"/>
      <c r="K67" s="25"/>
      <c r="L67" s="13"/>
      <c r="P67" s="2"/>
      <c r="Q67" s="2"/>
    </row>
    <row r="68" spans="1:17">
      <c r="A68" s="22"/>
      <c r="B68" s="23"/>
      <c r="C68" s="23"/>
      <c r="D68" s="23"/>
      <c r="E68" s="23"/>
      <c r="F68" s="23"/>
      <c r="G68" s="23"/>
      <c r="H68" s="23"/>
      <c r="I68" s="23"/>
      <c r="J68" s="23"/>
      <c r="K68" s="26"/>
    </row>
    <row r="69" spans="1:17">
      <c r="A69" s="22"/>
      <c r="B69" s="23"/>
      <c r="C69" s="23"/>
      <c r="D69" s="23"/>
      <c r="E69" s="23"/>
      <c r="F69" s="23"/>
      <c r="G69" s="23"/>
      <c r="H69" s="23"/>
      <c r="I69" s="23"/>
      <c r="J69" s="23"/>
      <c r="K69" s="26"/>
    </row>
    <row r="70" spans="1:17">
      <c r="A70" s="22"/>
      <c r="B70" s="23"/>
      <c r="C70" s="23"/>
      <c r="D70" s="23"/>
      <c r="E70" s="23"/>
      <c r="F70" s="23"/>
      <c r="G70" s="23"/>
      <c r="H70" s="23"/>
      <c r="I70" s="23"/>
      <c r="J70" s="23"/>
      <c r="K70" s="26"/>
    </row>
    <row r="71" spans="1:17">
      <c r="A71" s="22"/>
      <c r="B71" s="23"/>
      <c r="C71" s="23"/>
      <c r="D71" s="23"/>
      <c r="E71" s="23"/>
      <c r="F71" s="23"/>
      <c r="G71" s="23"/>
      <c r="H71" s="23"/>
      <c r="I71" s="23"/>
      <c r="J71" s="23"/>
      <c r="K71" s="26"/>
    </row>
    <row r="72" spans="1:17">
      <c r="A72" s="22"/>
      <c r="B72" s="23"/>
      <c r="C72" s="23"/>
      <c r="D72" s="23"/>
      <c r="E72" s="23"/>
      <c r="F72" s="23"/>
      <c r="G72" s="23"/>
      <c r="H72" s="23"/>
      <c r="I72" s="23"/>
      <c r="J72" s="23"/>
      <c r="K72" s="26"/>
    </row>
    <row r="73" spans="1:17">
      <c r="A73" s="27"/>
      <c r="B73" s="28"/>
      <c r="C73" s="28"/>
      <c r="D73" s="28"/>
      <c r="E73" s="28"/>
      <c r="F73" s="28"/>
      <c r="G73" s="28"/>
      <c r="H73" s="28"/>
      <c r="I73" s="28"/>
      <c r="J73" s="28"/>
      <c r="K73" s="29"/>
    </row>
  </sheetData>
  <autoFilter ref="A5:Q73">
    <filterColumn colId="0" showButton="0"/>
  </autoFilter>
  <mergeCells count="10">
    <mergeCell ref="N4:N5"/>
    <mergeCell ref="O4:O5"/>
    <mergeCell ref="A1:B1"/>
    <mergeCell ref="A2:B3"/>
    <mergeCell ref="A4:B4"/>
    <mergeCell ref="A5:B5"/>
    <mergeCell ref="C1:K1"/>
    <mergeCell ref="C2:K2"/>
    <mergeCell ref="C3:K3"/>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Q76"/>
  <sheetViews>
    <sheetView zoomScale="70" zoomScaleNormal="70" workbookViewId="0">
      <pane xSplit="2" ySplit="5" topLeftCell="C6" activePane="bottomRight" state="frozen"/>
      <selection activeCell="A5" sqref="A5:V48"/>
      <selection pane="topRight" activeCell="A5" sqref="A5:V48"/>
      <selection pane="bottomLeft" activeCell="A5" sqref="A5:V48"/>
      <selection pane="bottomRight" activeCell="J17" sqref="J17:J18"/>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10" width="18.5703125" style="3" customWidth="1"/>
    <col min="11" max="11" width="44" style="3" customWidth="1"/>
    <col min="12" max="12" width="49.7109375" style="15" hidden="1" customWidth="1"/>
    <col min="13" max="13" width="3.28515625" style="3" customWidth="1"/>
    <col min="14"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406</v>
      </c>
      <c r="D2" s="175"/>
      <c r="E2" s="175"/>
      <c r="F2" s="175"/>
      <c r="G2" s="175"/>
      <c r="H2" s="175"/>
      <c r="I2" s="175"/>
      <c r="J2" s="175"/>
      <c r="K2" s="176"/>
      <c r="L2" s="1"/>
      <c r="M2" s="2"/>
      <c r="N2" s="2"/>
      <c r="P2" s="2"/>
      <c r="Q2" s="2"/>
    </row>
    <row r="3" spans="1:17" ht="27" customHeight="1">
      <c r="A3" s="179"/>
      <c r="B3" s="180"/>
      <c r="C3" s="174" t="s">
        <v>182</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3">
      <c r="A5" s="188" t="s">
        <v>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33">
      <c r="A7" s="17">
        <f>ROW()-6</f>
        <v>1</v>
      </c>
      <c r="B7" s="6" t="s">
        <v>183</v>
      </c>
      <c r="C7" s="6" t="s">
        <v>223</v>
      </c>
      <c r="D7" s="6"/>
      <c r="E7" s="6" t="s">
        <v>268</v>
      </c>
      <c r="F7" s="104" t="s">
        <v>468</v>
      </c>
      <c r="G7" s="96">
        <v>42443</v>
      </c>
      <c r="H7" s="96">
        <v>42443</v>
      </c>
      <c r="I7" s="99">
        <v>1</v>
      </c>
      <c r="J7" s="99"/>
      <c r="K7" s="56"/>
      <c r="L7" s="7"/>
      <c r="M7" s="2"/>
      <c r="N7" s="86" t="s">
        <v>415</v>
      </c>
      <c r="O7" s="6"/>
      <c r="P7" s="2"/>
      <c r="Q7" s="2"/>
    </row>
    <row r="8" spans="1:17" ht="33">
      <c r="A8" s="17">
        <f t="shared" ref="A8:A15" si="0">ROW()-6</f>
        <v>2</v>
      </c>
      <c r="B8" s="6"/>
      <c r="C8" s="6" t="s">
        <v>219</v>
      </c>
      <c r="D8" s="126" t="s">
        <v>475</v>
      </c>
      <c r="E8" s="6" t="s">
        <v>232</v>
      </c>
      <c r="F8" s="104" t="s">
        <v>468</v>
      </c>
      <c r="G8" s="96">
        <v>42445</v>
      </c>
      <c r="H8" s="96">
        <v>42444</v>
      </c>
      <c r="I8" s="99">
        <v>1</v>
      </c>
      <c r="J8" s="99" t="s">
        <v>443</v>
      </c>
      <c r="K8" s="6"/>
      <c r="L8" s="7"/>
      <c r="M8" s="2"/>
      <c r="N8" s="86" t="s">
        <v>415</v>
      </c>
      <c r="O8" s="6"/>
      <c r="P8" s="2"/>
      <c r="Q8" s="2"/>
    </row>
    <row r="9" spans="1:17" ht="33">
      <c r="A9" s="17">
        <f t="shared" si="0"/>
        <v>3</v>
      </c>
      <c r="B9" s="6"/>
      <c r="C9" s="8" t="s">
        <v>233</v>
      </c>
      <c r="D9" s="8" t="s">
        <v>234</v>
      </c>
      <c r="E9" s="9" t="s">
        <v>235</v>
      </c>
      <c r="F9" s="104" t="s">
        <v>468</v>
      </c>
      <c r="G9" s="96">
        <v>42446</v>
      </c>
      <c r="H9" s="96">
        <v>42451</v>
      </c>
      <c r="I9" s="99">
        <v>1</v>
      </c>
      <c r="J9" s="99"/>
      <c r="K9" s="45"/>
      <c r="L9" s="5"/>
      <c r="M9" s="2"/>
      <c r="N9" s="86" t="s">
        <v>415</v>
      </c>
      <c r="O9" s="6"/>
      <c r="P9" s="2"/>
      <c r="Q9" s="51"/>
    </row>
    <row r="10" spans="1:17" ht="16.5">
      <c r="A10" s="17">
        <f t="shared" si="0"/>
        <v>4</v>
      </c>
      <c r="B10" s="6"/>
      <c r="C10" s="6" t="s">
        <v>222</v>
      </c>
      <c r="D10" s="6" t="s">
        <v>224</v>
      </c>
      <c r="E10" s="6" t="s">
        <v>225</v>
      </c>
      <c r="F10" s="104" t="s">
        <v>468</v>
      </c>
      <c r="G10" s="96">
        <v>42447</v>
      </c>
      <c r="H10" s="96">
        <v>42445</v>
      </c>
      <c r="I10" s="99">
        <v>1</v>
      </c>
      <c r="J10" s="99"/>
      <c r="K10" s="43"/>
      <c r="L10" s="7"/>
      <c r="M10" s="2"/>
      <c r="N10" s="6"/>
      <c r="O10" s="86" t="s">
        <v>415</v>
      </c>
      <c r="P10" s="2"/>
      <c r="Q10" s="51"/>
    </row>
    <row r="11" spans="1:17" ht="16.5">
      <c r="A11" s="17">
        <f t="shared" si="0"/>
        <v>5</v>
      </c>
      <c r="B11" s="6"/>
      <c r="C11" s="80" t="s">
        <v>326</v>
      </c>
      <c r="D11" s="80" t="s">
        <v>227</v>
      </c>
      <c r="E11" s="80" t="s">
        <v>225</v>
      </c>
      <c r="F11" s="80"/>
      <c r="G11" s="80"/>
      <c r="H11" s="80"/>
      <c r="I11" s="80"/>
      <c r="J11" s="80"/>
      <c r="K11" s="80"/>
      <c r="L11" s="81"/>
      <c r="M11" s="82"/>
      <c r="N11" s="80"/>
      <c r="O11" s="80"/>
      <c r="P11" s="51" t="s">
        <v>410</v>
      </c>
      <c r="Q11" s="51"/>
    </row>
    <row r="12" spans="1:17" ht="16.5">
      <c r="A12" s="17">
        <f t="shared" si="0"/>
        <v>6</v>
      </c>
      <c r="B12" s="6"/>
      <c r="C12" s="80" t="s">
        <v>228</v>
      </c>
      <c r="D12" s="80" t="s">
        <v>229</v>
      </c>
      <c r="E12" s="80" t="s">
        <v>225</v>
      </c>
      <c r="F12" s="83"/>
      <c r="G12" s="83"/>
      <c r="H12" s="83"/>
      <c r="I12" s="83"/>
      <c r="J12" s="83"/>
      <c r="K12" s="83"/>
      <c r="L12" s="80"/>
      <c r="M12" s="82"/>
      <c r="N12" s="80"/>
      <c r="O12" s="80"/>
      <c r="P12" s="51" t="s">
        <v>410</v>
      </c>
      <c r="Q12" s="2"/>
    </row>
    <row r="13" spans="1:17" ht="16.5">
      <c r="A13" s="17">
        <f t="shared" si="0"/>
        <v>7</v>
      </c>
      <c r="B13" s="6" t="s">
        <v>37</v>
      </c>
      <c r="C13" s="8" t="s">
        <v>74</v>
      </c>
      <c r="D13" s="8" t="s">
        <v>75</v>
      </c>
      <c r="E13" s="16" t="s">
        <v>76</v>
      </c>
      <c r="F13" s="104" t="s">
        <v>468</v>
      </c>
      <c r="G13" s="96">
        <v>42450</v>
      </c>
      <c r="H13" s="96">
        <v>42445</v>
      </c>
      <c r="I13" s="99">
        <v>1</v>
      </c>
      <c r="J13" s="99"/>
      <c r="K13" s="54"/>
      <c r="L13" s="7" t="s">
        <v>8</v>
      </c>
      <c r="M13" s="52" t="e">
        <f>L13/8</f>
        <v>#VALUE!</v>
      </c>
      <c r="N13" s="86" t="s">
        <v>415</v>
      </c>
      <c r="O13" s="6"/>
      <c r="P13" s="2"/>
      <c r="Q13" s="2"/>
    </row>
    <row r="14" spans="1:17" ht="49.5">
      <c r="A14" s="17">
        <f t="shared" si="0"/>
        <v>8</v>
      </c>
      <c r="B14" s="6" t="s">
        <v>215</v>
      </c>
      <c r="C14" s="73" t="s">
        <v>216</v>
      </c>
      <c r="D14" s="45" t="s">
        <v>217</v>
      </c>
      <c r="E14" s="6" t="s">
        <v>230</v>
      </c>
      <c r="F14" s="104" t="s">
        <v>468</v>
      </c>
      <c r="G14" s="96">
        <v>42444</v>
      </c>
      <c r="H14" s="96">
        <v>42452</v>
      </c>
      <c r="I14" s="99">
        <v>1</v>
      </c>
      <c r="J14" s="99"/>
      <c r="K14" s="54"/>
      <c r="L14" s="6"/>
      <c r="M14" s="12"/>
      <c r="N14" s="86" t="s">
        <v>415</v>
      </c>
      <c r="O14" s="6"/>
      <c r="P14" s="51"/>
      <c r="Q14" s="2"/>
    </row>
    <row r="15" spans="1:17" ht="82.5">
      <c r="A15" s="17">
        <f t="shared" si="0"/>
        <v>9</v>
      </c>
      <c r="B15" s="6"/>
      <c r="C15" s="8"/>
      <c r="D15" s="8" t="s">
        <v>220</v>
      </c>
      <c r="E15" s="9" t="s">
        <v>221</v>
      </c>
      <c r="F15" s="104" t="s">
        <v>468</v>
      </c>
      <c r="G15" s="96">
        <v>42446</v>
      </c>
      <c r="H15" s="96">
        <v>42452</v>
      </c>
      <c r="I15" s="99">
        <v>1</v>
      </c>
      <c r="J15" s="99"/>
      <c r="K15" s="45"/>
      <c r="L15" s="5"/>
      <c r="M15" s="2"/>
      <c r="N15" s="86" t="s">
        <v>415</v>
      </c>
      <c r="O15" s="6"/>
      <c r="P15" s="2"/>
      <c r="Q15" s="51"/>
    </row>
    <row r="16" spans="1:17" ht="33">
      <c r="A16" s="17">
        <f t="shared" ref="A16:A22" si="1">ROW()-6</f>
        <v>10</v>
      </c>
      <c r="B16" s="6"/>
      <c r="C16" s="45" t="s">
        <v>335</v>
      </c>
      <c r="D16" s="45" t="s">
        <v>336</v>
      </c>
      <c r="E16" s="6" t="s">
        <v>337</v>
      </c>
      <c r="F16" s="104" t="s">
        <v>509</v>
      </c>
      <c r="G16" s="96">
        <v>42450</v>
      </c>
      <c r="H16" s="96">
        <v>42453</v>
      </c>
      <c r="I16" s="99">
        <v>1</v>
      </c>
      <c r="J16" s="99"/>
      <c r="K16" s="54"/>
      <c r="L16" s="76"/>
      <c r="M16" s="12"/>
      <c r="N16" s="86" t="s">
        <v>415</v>
      </c>
      <c r="O16" s="6"/>
      <c r="P16" s="79"/>
      <c r="Q16" s="51"/>
    </row>
    <row r="17" spans="1:17" ht="33">
      <c r="A17" s="17">
        <f t="shared" si="1"/>
        <v>11</v>
      </c>
      <c r="B17" s="6"/>
      <c r="C17" s="8" t="s">
        <v>21</v>
      </c>
      <c r="D17" s="8" t="s">
        <v>218</v>
      </c>
      <c r="E17" s="9" t="s">
        <v>338</v>
      </c>
      <c r="F17" s="104" t="s">
        <v>468</v>
      </c>
      <c r="G17" s="96">
        <v>42515</v>
      </c>
      <c r="H17" s="96"/>
      <c r="I17" s="99">
        <v>0.9</v>
      </c>
      <c r="J17" s="108" t="s">
        <v>444</v>
      </c>
      <c r="K17" s="45"/>
      <c r="L17" s="7"/>
      <c r="M17" s="2"/>
      <c r="N17" s="86" t="s">
        <v>415</v>
      </c>
      <c r="O17" s="6"/>
      <c r="P17" s="2"/>
      <c r="Q17" s="51"/>
    </row>
    <row r="18" spans="1:17" ht="49.5">
      <c r="A18" s="17">
        <f t="shared" si="1"/>
        <v>12</v>
      </c>
      <c r="B18" s="6"/>
      <c r="C18" s="8" t="s">
        <v>339</v>
      </c>
      <c r="D18" s="8" t="s">
        <v>231</v>
      </c>
      <c r="E18" s="9" t="s">
        <v>340</v>
      </c>
      <c r="F18" s="104" t="s">
        <v>468</v>
      </c>
      <c r="G18" s="96">
        <v>42489</v>
      </c>
      <c r="H18" s="96">
        <v>42499</v>
      </c>
      <c r="I18" s="99">
        <v>1</v>
      </c>
      <c r="J18" s="99"/>
      <c r="K18" s="46"/>
      <c r="L18" s="5"/>
      <c r="M18" s="2"/>
      <c r="N18" s="86" t="s">
        <v>415</v>
      </c>
      <c r="O18" s="6"/>
      <c r="P18" s="2"/>
      <c r="Q18" s="2"/>
    </row>
    <row r="19" spans="1:17" ht="16.5">
      <c r="A19" s="17">
        <f t="shared" si="1"/>
        <v>13</v>
      </c>
      <c r="B19" s="6"/>
      <c r="C19" s="8"/>
      <c r="D19" s="8"/>
      <c r="E19" s="9"/>
      <c r="F19" s="6"/>
      <c r="G19" s="96"/>
      <c r="H19" s="96"/>
      <c r="I19" s="99"/>
      <c r="J19" s="99"/>
      <c r="K19" s="46"/>
      <c r="L19" s="7"/>
      <c r="M19" s="2"/>
      <c r="N19" s="45"/>
      <c r="O19" s="45"/>
      <c r="P19" s="2"/>
      <c r="Q19" s="2"/>
    </row>
    <row r="20" spans="1:17" ht="16.5">
      <c r="A20" s="17">
        <f t="shared" si="1"/>
        <v>14</v>
      </c>
      <c r="B20" s="6"/>
      <c r="C20" s="8"/>
      <c r="D20" s="8"/>
      <c r="E20" s="9"/>
      <c r="F20" s="6"/>
      <c r="G20" s="6"/>
      <c r="H20" s="6"/>
      <c r="I20" s="6"/>
      <c r="J20" s="6"/>
      <c r="K20" s="8"/>
      <c r="L20" s="5"/>
      <c r="M20" s="2"/>
      <c r="N20" s="6"/>
      <c r="O20" s="6"/>
      <c r="P20" s="2"/>
      <c r="Q20" s="2"/>
    </row>
    <row r="21" spans="1:17" ht="16.5">
      <c r="A21" s="17">
        <f t="shared" si="1"/>
        <v>15</v>
      </c>
      <c r="B21" s="6"/>
      <c r="C21" s="8"/>
      <c r="D21" s="8"/>
      <c r="E21" s="9"/>
      <c r="F21" s="6"/>
      <c r="G21" s="6"/>
      <c r="H21" s="6"/>
      <c r="I21" s="6"/>
      <c r="J21" s="6"/>
      <c r="K21" s="8"/>
      <c r="L21" s="5"/>
      <c r="M21" s="2"/>
      <c r="N21" s="6"/>
      <c r="O21" s="6"/>
      <c r="P21" s="2"/>
      <c r="Q21" s="2"/>
    </row>
    <row r="22" spans="1:17" ht="16.5">
      <c r="A22" s="17">
        <f t="shared" si="1"/>
        <v>16</v>
      </c>
      <c r="B22" s="6"/>
      <c r="C22" s="8"/>
      <c r="D22" s="8"/>
      <c r="E22" s="9"/>
      <c r="F22" s="9"/>
      <c r="G22" s="9"/>
      <c r="H22" s="9"/>
      <c r="I22" s="9"/>
      <c r="J22" s="9"/>
      <c r="K22" s="8"/>
      <c r="L22" s="7"/>
      <c r="M22" s="2"/>
      <c r="N22" s="6"/>
      <c r="O22" s="6"/>
      <c r="P22" s="2"/>
      <c r="Q22" s="2"/>
    </row>
    <row r="23" spans="1:17">
      <c r="A23" s="18"/>
      <c r="B23" s="19"/>
      <c r="C23" s="20"/>
      <c r="D23" s="20"/>
      <c r="E23" s="20"/>
      <c r="F23" s="20"/>
      <c r="G23" s="20"/>
      <c r="H23" s="20"/>
      <c r="I23" s="20"/>
      <c r="J23" s="20"/>
      <c r="K23" s="21"/>
      <c r="L23" s="13"/>
      <c r="M23" s="2"/>
      <c r="N23"/>
      <c r="O23"/>
      <c r="P23" s="2"/>
      <c r="Q23" s="2"/>
    </row>
    <row r="24" spans="1:17">
      <c r="A24" s="22"/>
      <c r="B24" s="23"/>
      <c r="C24" s="24"/>
      <c r="D24" s="24"/>
      <c r="E24" s="24"/>
      <c r="F24" s="24"/>
      <c r="G24" s="24"/>
      <c r="H24" s="24"/>
      <c r="I24" s="24"/>
      <c r="J24" s="24"/>
      <c r="K24" s="25"/>
      <c r="L24" s="13"/>
      <c r="M24" s="2"/>
      <c r="N24"/>
      <c r="O24"/>
      <c r="P24" s="2"/>
      <c r="Q24" s="2"/>
    </row>
    <row r="25" spans="1:17">
      <c r="A25" s="22"/>
      <c r="B25" s="23"/>
      <c r="C25" s="24" t="s">
        <v>214</v>
      </c>
      <c r="D25" s="24"/>
      <c r="E25" s="24"/>
      <c r="F25" s="24"/>
      <c r="G25" s="24"/>
      <c r="H25" s="24"/>
      <c r="I25" s="24"/>
      <c r="J25" s="24"/>
      <c r="K25" s="25"/>
      <c r="L25" s="13"/>
      <c r="M25" s="2"/>
      <c r="N25"/>
      <c r="O25"/>
      <c r="P25" s="2"/>
      <c r="Q25" s="2"/>
    </row>
    <row r="26" spans="1:17">
      <c r="A26" s="22"/>
      <c r="B26" s="23"/>
      <c r="C26" s="24"/>
      <c r="D26" s="24"/>
      <c r="E26" s="24"/>
      <c r="F26" s="24"/>
      <c r="G26" s="24"/>
      <c r="H26" s="24"/>
      <c r="I26" s="24"/>
      <c r="J26" s="24"/>
      <c r="K26" s="25"/>
      <c r="L26" s="13"/>
      <c r="M26" s="2"/>
      <c r="N26"/>
      <c r="O26"/>
      <c r="P26" s="2"/>
      <c r="Q26" s="2"/>
    </row>
    <row r="27" spans="1:17">
      <c r="A27" s="22"/>
      <c r="B27" s="23"/>
      <c r="C27" s="24" t="s">
        <v>184</v>
      </c>
      <c r="D27" s="24"/>
      <c r="E27" s="24"/>
      <c r="F27" s="24"/>
      <c r="G27" s="24"/>
      <c r="H27" s="24"/>
      <c r="I27" s="24"/>
      <c r="J27" s="24"/>
      <c r="K27" s="25"/>
      <c r="L27" s="13"/>
      <c r="M27" s="2"/>
      <c r="N27"/>
      <c r="O27"/>
      <c r="P27" s="2"/>
      <c r="Q27" s="2"/>
    </row>
    <row r="28" spans="1:17">
      <c r="A28" s="22"/>
      <c r="B28" s="23"/>
      <c r="C28" s="24" t="s">
        <v>470</v>
      </c>
      <c r="D28" s="24"/>
      <c r="E28" s="24"/>
      <c r="F28" s="24"/>
      <c r="G28" s="24"/>
      <c r="H28" s="24"/>
      <c r="I28" s="24"/>
      <c r="J28" s="24"/>
      <c r="K28" s="25"/>
      <c r="L28" s="13"/>
      <c r="M28" s="2"/>
      <c r="N28"/>
      <c r="O28"/>
      <c r="P28" s="2"/>
      <c r="Q28" s="2"/>
    </row>
    <row r="29" spans="1:17">
      <c r="A29" s="22"/>
      <c r="B29" s="23"/>
      <c r="C29" s="24" t="s">
        <v>471</v>
      </c>
      <c r="D29" s="24"/>
      <c r="E29" s="24"/>
      <c r="F29" s="24"/>
      <c r="G29" s="24"/>
      <c r="H29" s="24"/>
      <c r="I29" s="24"/>
      <c r="J29" s="24"/>
      <c r="K29" s="25"/>
      <c r="L29" s="13"/>
      <c r="M29" s="2"/>
      <c r="N29"/>
      <c r="O29"/>
      <c r="P29" s="2"/>
      <c r="Q29" s="2"/>
    </row>
    <row r="30" spans="1:17">
      <c r="A30" s="22"/>
      <c r="B30" s="23"/>
      <c r="C30" s="24" t="s">
        <v>255</v>
      </c>
      <c r="D30" s="24"/>
      <c r="E30" s="24"/>
      <c r="F30" s="24"/>
      <c r="G30" s="24"/>
      <c r="H30" s="24"/>
      <c r="I30" s="24"/>
      <c r="J30" s="24"/>
      <c r="K30" s="25"/>
      <c r="L30" s="13"/>
      <c r="M30" s="2"/>
      <c r="N30"/>
      <c r="O30"/>
      <c r="P30" s="2"/>
      <c r="Q30" s="2"/>
    </row>
    <row r="31" spans="1:17">
      <c r="A31" s="22"/>
      <c r="B31" s="23"/>
      <c r="C31" s="24" t="s">
        <v>185</v>
      </c>
      <c r="D31" s="24"/>
      <c r="E31" s="24"/>
      <c r="F31" s="24"/>
      <c r="G31" s="24"/>
      <c r="H31" s="24"/>
      <c r="I31" s="24"/>
      <c r="J31" s="24"/>
      <c r="K31" s="25"/>
      <c r="L31" s="13"/>
      <c r="M31" s="2"/>
      <c r="N31"/>
      <c r="O31"/>
      <c r="P31" s="2"/>
      <c r="Q31" s="2"/>
    </row>
    <row r="32" spans="1:17">
      <c r="A32" s="22"/>
      <c r="B32" s="23"/>
      <c r="C32" s="24" t="s">
        <v>186</v>
      </c>
      <c r="D32" s="24"/>
      <c r="E32" s="24"/>
      <c r="F32" s="24"/>
      <c r="G32" s="24"/>
      <c r="H32" s="24"/>
      <c r="I32" s="24"/>
      <c r="J32" s="24"/>
      <c r="K32" s="25"/>
      <c r="L32" s="13"/>
      <c r="M32" s="2"/>
      <c r="N32"/>
      <c r="O32"/>
      <c r="P32" s="2"/>
      <c r="Q32" s="2"/>
    </row>
    <row r="33" spans="1:17">
      <c r="A33" s="22"/>
      <c r="B33" s="23"/>
      <c r="C33" s="24" t="s">
        <v>469</v>
      </c>
      <c r="D33" s="24"/>
      <c r="E33" s="24"/>
      <c r="F33" s="24"/>
      <c r="G33" s="24"/>
      <c r="H33" s="24"/>
      <c r="I33" s="24"/>
      <c r="J33" s="24"/>
      <c r="K33" s="25"/>
      <c r="L33" s="13"/>
      <c r="M33" s="2"/>
      <c r="N33"/>
      <c r="O33"/>
      <c r="P33" s="2"/>
      <c r="Q33" s="2"/>
    </row>
    <row r="34" spans="1:17">
      <c r="A34" s="22"/>
      <c r="B34" s="23"/>
      <c r="C34" s="24" t="s">
        <v>187</v>
      </c>
      <c r="D34" s="24"/>
      <c r="E34" s="24"/>
      <c r="F34" s="24"/>
      <c r="G34" s="24"/>
      <c r="H34" s="24"/>
      <c r="I34" s="24"/>
      <c r="J34" s="24"/>
      <c r="K34" s="25"/>
      <c r="L34" s="13"/>
      <c r="M34" s="2"/>
      <c r="N34"/>
      <c r="O34"/>
      <c r="P34" s="2"/>
      <c r="Q34" s="2"/>
    </row>
    <row r="35" spans="1:17">
      <c r="A35" s="22"/>
      <c r="B35" s="23"/>
      <c r="C35" s="24" t="s">
        <v>188</v>
      </c>
      <c r="D35" s="24"/>
      <c r="E35" s="24"/>
      <c r="F35" s="24"/>
      <c r="G35" s="24"/>
      <c r="H35" s="24"/>
      <c r="I35" s="24"/>
      <c r="J35" s="24"/>
      <c r="K35" s="25"/>
      <c r="L35" s="13"/>
      <c r="M35" s="2"/>
      <c r="N35"/>
      <c r="O35"/>
      <c r="P35" s="2"/>
      <c r="Q35" s="2"/>
    </row>
    <row r="36" spans="1:17">
      <c r="A36" s="22"/>
      <c r="B36" s="23"/>
      <c r="C36" s="24" t="s">
        <v>189</v>
      </c>
      <c r="D36" s="24"/>
      <c r="E36" s="24"/>
      <c r="F36" s="24"/>
      <c r="G36" s="24"/>
      <c r="H36" s="24"/>
      <c r="I36" s="24"/>
      <c r="J36" s="24"/>
      <c r="K36" s="25"/>
      <c r="L36" s="13"/>
      <c r="M36" s="2"/>
      <c r="N36"/>
      <c r="O36"/>
      <c r="P36" s="2"/>
      <c r="Q36" s="2"/>
    </row>
    <row r="37" spans="1:17">
      <c r="A37" s="22"/>
      <c r="B37" s="23"/>
      <c r="C37" s="24" t="s">
        <v>472</v>
      </c>
      <c r="D37" s="24"/>
      <c r="E37" s="24"/>
      <c r="F37" s="24"/>
      <c r="G37" s="24"/>
      <c r="H37" s="24"/>
      <c r="I37" s="24"/>
      <c r="J37" s="24"/>
      <c r="K37" s="25"/>
      <c r="L37" s="13"/>
      <c r="M37" s="2"/>
      <c r="N37"/>
      <c r="O37"/>
      <c r="P37" s="2"/>
      <c r="Q37" s="2"/>
    </row>
    <row r="38" spans="1:17">
      <c r="A38" s="22"/>
      <c r="B38" s="23"/>
      <c r="C38" s="24" t="s">
        <v>473</v>
      </c>
      <c r="D38" s="24"/>
      <c r="E38" s="24"/>
      <c r="F38" s="24"/>
      <c r="G38" s="24"/>
      <c r="H38" s="24"/>
      <c r="I38" s="24"/>
      <c r="J38" s="24"/>
      <c r="K38" s="25"/>
      <c r="L38" s="13"/>
      <c r="M38" s="2"/>
      <c r="N38"/>
      <c r="O38"/>
      <c r="P38" s="2"/>
      <c r="Q38" s="2"/>
    </row>
    <row r="39" spans="1:17">
      <c r="A39" s="22"/>
      <c r="B39" s="23"/>
      <c r="C39" s="24" t="s">
        <v>256</v>
      </c>
      <c r="D39" s="24"/>
      <c r="E39" s="24"/>
      <c r="F39" s="24"/>
      <c r="G39" s="24"/>
      <c r="H39" s="24"/>
      <c r="I39" s="24"/>
      <c r="J39" s="24"/>
      <c r="K39" s="25"/>
      <c r="L39" s="13"/>
      <c r="M39" s="2"/>
      <c r="N39"/>
      <c r="O39"/>
      <c r="P39" s="2"/>
      <c r="Q39" s="2"/>
    </row>
    <row r="40" spans="1:17">
      <c r="A40" s="22"/>
      <c r="B40" s="23"/>
      <c r="C40" s="24" t="s">
        <v>191</v>
      </c>
      <c r="D40" s="24"/>
      <c r="E40" s="24"/>
      <c r="F40" s="24"/>
      <c r="G40" s="24"/>
      <c r="H40" s="24"/>
      <c r="I40" s="24"/>
      <c r="J40" s="24"/>
      <c r="K40" s="25"/>
      <c r="L40" s="13"/>
      <c r="M40" s="2"/>
      <c r="N40"/>
      <c r="O40"/>
      <c r="P40" s="2"/>
      <c r="Q40" s="2"/>
    </row>
    <row r="41" spans="1:17">
      <c r="A41" s="22"/>
      <c r="B41" s="23"/>
      <c r="C41" s="24" t="s">
        <v>192</v>
      </c>
      <c r="D41" s="24"/>
      <c r="E41" s="24"/>
      <c r="F41" s="24"/>
      <c r="G41" s="24"/>
      <c r="H41" s="24"/>
      <c r="I41" s="24"/>
      <c r="J41" s="24"/>
      <c r="K41" s="25"/>
      <c r="L41" s="13"/>
      <c r="M41" s="2"/>
      <c r="N41"/>
      <c r="O41"/>
      <c r="P41" s="2"/>
      <c r="Q41" s="2"/>
    </row>
    <row r="42" spans="1:17">
      <c r="A42" s="22"/>
      <c r="B42" s="23"/>
      <c r="C42" s="24" t="s">
        <v>193</v>
      </c>
      <c r="D42" s="24"/>
      <c r="E42" s="24"/>
      <c r="F42" s="24"/>
      <c r="G42" s="24"/>
      <c r="H42" s="24"/>
      <c r="I42" s="24"/>
      <c r="J42" s="24"/>
      <c r="K42" s="25"/>
      <c r="L42" s="13"/>
      <c r="M42" s="2"/>
      <c r="N42"/>
      <c r="O42"/>
      <c r="P42" s="2"/>
      <c r="Q42" s="2"/>
    </row>
    <row r="43" spans="1:17">
      <c r="A43" s="22"/>
      <c r="B43" s="23"/>
      <c r="C43" s="23" t="s">
        <v>194</v>
      </c>
      <c r="D43" s="23"/>
      <c r="E43" s="23"/>
      <c r="F43" s="23"/>
      <c r="G43" s="23"/>
      <c r="H43" s="23"/>
      <c r="I43" s="23"/>
      <c r="J43" s="23"/>
      <c r="K43" s="26"/>
      <c r="M43" s="2"/>
      <c r="N43"/>
      <c r="O43"/>
    </row>
    <row r="44" spans="1:17">
      <c r="A44" s="22"/>
      <c r="B44" s="23"/>
      <c r="C44" s="23" t="s">
        <v>190</v>
      </c>
      <c r="D44" s="23"/>
      <c r="E44" s="23"/>
      <c r="F44" s="23"/>
      <c r="G44" s="23"/>
      <c r="H44" s="23"/>
      <c r="I44" s="23"/>
      <c r="J44" s="23"/>
      <c r="K44" s="26"/>
      <c r="M44" s="2"/>
      <c r="N44"/>
      <c r="O44"/>
    </row>
    <row r="45" spans="1:17">
      <c r="A45" s="22"/>
      <c r="B45" s="23"/>
      <c r="C45" s="23" t="s">
        <v>195</v>
      </c>
      <c r="D45" s="23"/>
      <c r="E45" s="23"/>
      <c r="F45" s="23"/>
      <c r="G45" s="23"/>
      <c r="H45" s="23"/>
      <c r="I45" s="23"/>
      <c r="J45" s="23"/>
      <c r="K45" s="26"/>
      <c r="M45" s="2"/>
      <c r="N45"/>
      <c r="O45"/>
    </row>
    <row r="46" spans="1:17">
      <c r="A46" s="22"/>
      <c r="B46" s="23"/>
      <c r="C46" s="23" t="s">
        <v>474</v>
      </c>
      <c r="D46" s="23"/>
      <c r="E46" s="23"/>
      <c r="F46" s="23"/>
      <c r="G46" s="23"/>
      <c r="H46" s="23"/>
      <c r="I46" s="23"/>
      <c r="J46" s="23"/>
      <c r="K46" s="26"/>
      <c r="N46"/>
      <c r="O46"/>
    </row>
    <row r="47" spans="1:17">
      <c r="A47" s="22"/>
      <c r="B47" s="23"/>
      <c r="C47" s="23" t="s">
        <v>190</v>
      </c>
      <c r="D47" s="23"/>
      <c r="E47" s="23"/>
      <c r="F47" s="23"/>
      <c r="G47" s="23"/>
      <c r="H47" s="23"/>
      <c r="I47" s="23"/>
      <c r="J47" s="23"/>
      <c r="K47" s="26"/>
      <c r="N47"/>
      <c r="O47"/>
    </row>
    <row r="48" spans="1:17">
      <c r="A48" s="22"/>
      <c r="B48" s="23"/>
      <c r="C48" s="23" t="s">
        <v>185</v>
      </c>
      <c r="D48" s="23"/>
      <c r="E48" s="23"/>
      <c r="F48" s="23"/>
      <c r="G48" s="23"/>
      <c r="H48" s="23"/>
      <c r="I48" s="23"/>
      <c r="J48" s="23"/>
      <c r="K48" s="26"/>
      <c r="N48"/>
      <c r="O48"/>
    </row>
    <row r="49" spans="1:11">
      <c r="A49" s="22"/>
      <c r="B49" s="23"/>
      <c r="C49" s="23" t="s">
        <v>196</v>
      </c>
      <c r="D49" s="23"/>
      <c r="E49" s="23"/>
      <c r="F49" s="23"/>
      <c r="G49" s="23"/>
      <c r="H49" s="23"/>
      <c r="I49" s="23"/>
      <c r="J49" s="23"/>
      <c r="K49" s="26"/>
    </row>
    <row r="50" spans="1:11">
      <c r="A50" s="22"/>
      <c r="B50" s="23"/>
      <c r="C50" s="23" t="s">
        <v>197</v>
      </c>
      <c r="D50" s="23"/>
      <c r="E50" s="23"/>
      <c r="F50" s="23"/>
      <c r="G50" s="23"/>
      <c r="H50" s="23"/>
      <c r="I50" s="23"/>
      <c r="J50" s="23"/>
      <c r="K50" s="26"/>
    </row>
    <row r="51" spans="1:11">
      <c r="A51" s="22"/>
      <c r="B51" s="23"/>
      <c r="C51" s="23" t="s">
        <v>198</v>
      </c>
      <c r="D51" s="23"/>
      <c r="E51" s="23"/>
      <c r="F51" s="23"/>
      <c r="G51" s="23"/>
      <c r="H51" s="23"/>
      <c r="I51" s="23"/>
      <c r="J51" s="23"/>
      <c r="K51" s="26"/>
    </row>
    <row r="52" spans="1:11">
      <c r="A52" s="22"/>
      <c r="B52" s="23"/>
      <c r="C52" s="23" t="s">
        <v>199</v>
      </c>
      <c r="D52" s="23"/>
      <c r="E52" s="23"/>
      <c r="F52" s="23"/>
      <c r="G52" s="23"/>
      <c r="H52" s="23"/>
      <c r="I52" s="23"/>
      <c r="J52" s="23"/>
      <c r="K52" s="26"/>
    </row>
    <row r="53" spans="1:11">
      <c r="A53" s="22"/>
      <c r="B53" s="23"/>
      <c r="C53" s="23" t="s">
        <v>200</v>
      </c>
      <c r="D53" s="23"/>
      <c r="E53" s="23"/>
      <c r="F53" s="23"/>
      <c r="G53" s="23"/>
      <c r="H53" s="23"/>
      <c r="I53" s="23"/>
      <c r="J53" s="23"/>
      <c r="K53" s="26"/>
    </row>
    <row r="54" spans="1:11">
      <c r="A54" s="22"/>
      <c r="B54" s="23"/>
      <c r="C54" s="23" t="s">
        <v>201</v>
      </c>
      <c r="D54" s="23"/>
      <c r="E54" s="23"/>
      <c r="F54" s="23"/>
      <c r="G54" s="23"/>
      <c r="H54" s="23"/>
      <c r="I54" s="23"/>
      <c r="J54" s="23"/>
      <c r="K54" s="26"/>
    </row>
    <row r="55" spans="1:11">
      <c r="A55" s="22"/>
      <c r="B55" s="23"/>
      <c r="C55" s="23" t="s">
        <v>202</v>
      </c>
      <c r="D55" s="23"/>
      <c r="E55" s="23"/>
      <c r="F55" s="23"/>
      <c r="G55" s="23"/>
      <c r="H55" s="23"/>
      <c r="I55" s="23"/>
      <c r="J55" s="23"/>
      <c r="K55" s="26"/>
    </row>
    <row r="56" spans="1:11">
      <c r="A56" s="22"/>
      <c r="B56" s="23"/>
      <c r="C56" s="23" t="s">
        <v>257</v>
      </c>
      <c r="D56" s="23"/>
      <c r="E56" s="23"/>
      <c r="F56" s="23"/>
      <c r="G56" s="23"/>
      <c r="H56" s="23"/>
      <c r="I56" s="23"/>
      <c r="J56" s="23"/>
      <c r="K56" s="26"/>
    </row>
    <row r="57" spans="1:11">
      <c r="A57" s="22"/>
      <c r="B57" s="23"/>
      <c r="C57" s="23" t="s">
        <v>203</v>
      </c>
      <c r="D57" s="23"/>
      <c r="E57" s="23"/>
      <c r="F57" s="23"/>
      <c r="G57" s="23"/>
      <c r="H57" s="23"/>
      <c r="I57" s="23"/>
      <c r="J57" s="23"/>
      <c r="K57" s="26"/>
    </row>
    <row r="58" spans="1:11">
      <c r="A58" s="22"/>
      <c r="B58" s="23"/>
      <c r="C58" s="23" t="s">
        <v>258</v>
      </c>
      <c r="D58" s="23"/>
      <c r="E58" s="23"/>
      <c r="F58" s="23"/>
      <c r="G58" s="23"/>
      <c r="H58" s="23"/>
      <c r="I58" s="23"/>
      <c r="J58" s="23"/>
      <c r="K58" s="26"/>
    </row>
    <row r="59" spans="1:11">
      <c r="A59" s="22"/>
      <c r="B59" s="23"/>
      <c r="C59" s="23" t="s">
        <v>259</v>
      </c>
      <c r="D59" s="23"/>
      <c r="E59" s="23"/>
      <c r="F59" s="23"/>
      <c r="G59" s="23"/>
      <c r="H59" s="23"/>
      <c r="I59" s="23"/>
      <c r="J59" s="23"/>
      <c r="K59" s="26"/>
    </row>
    <row r="60" spans="1:11">
      <c r="A60" s="22"/>
      <c r="B60" s="23"/>
      <c r="C60" s="23" t="s">
        <v>260</v>
      </c>
      <c r="D60" s="23"/>
      <c r="E60" s="23"/>
      <c r="F60" s="23"/>
      <c r="G60" s="23"/>
      <c r="H60" s="23"/>
      <c r="I60" s="23"/>
      <c r="J60" s="23"/>
      <c r="K60" s="26"/>
    </row>
    <row r="61" spans="1:11">
      <c r="A61" s="22"/>
      <c r="B61" s="23"/>
      <c r="C61" s="23" t="s">
        <v>261</v>
      </c>
      <c r="D61" s="23"/>
      <c r="E61" s="23"/>
      <c r="F61" s="23"/>
      <c r="G61" s="23"/>
      <c r="H61" s="23"/>
      <c r="I61" s="23"/>
      <c r="J61" s="23"/>
      <c r="K61" s="26"/>
    </row>
    <row r="62" spans="1:11">
      <c r="A62" s="22"/>
      <c r="B62" s="23"/>
      <c r="C62" s="23" t="s">
        <v>204</v>
      </c>
      <c r="D62" s="23"/>
      <c r="E62" s="23"/>
      <c r="F62" s="23"/>
      <c r="G62" s="23"/>
      <c r="H62" s="23"/>
      <c r="I62" s="23"/>
      <c r="J62" s="23"/>
      <c r="K62" s="26"/>
    </row>
    <row r="63" spans="1:11">
      <c r="A63" s="22"/>
      <c r="B63" s="23"/>
      <c r="C63" s="23" t="s">
        <v>258</v>
      </c>
      <c r="D63" s="23"/>
      <c r="E63" s="23"/>
      <c r="F63" s="23"/>
      <c r="G63" s="23"/>
      <c r="H63" s="23"/>
      <c r="I63" s="23"/>
      <c r="J63" s="23"/>
      <c r="K63" s="26"/>
    </row>
    <row r="64" spans="1:11">
      <c r="A64" s="22"/>
      <c r="B64" s="23"/>
      <c r="C64" s="23" t="s">
        <v>205</v>
      </c>
      <c r="D64" s="23"/>
      <c r="E64" s="23"/>
      <c r="F64" s="23"/>
      <c r="G64" s="23"/>
      <c r="H64" s="23"/>
      <c r="I64" s="23"/>
      <c r="J64" s="23"/>
      <c r="K64" s="26"/>
    </row>
    <row r="65" spans="1:11">
      <c r="A65" s="22"/>
      <c r="B65" s="23"/>
      <c r="C65" s="23" t="s">
        <v>206</v>
      </c>
      <c r="D65" s="23"/>
      <c r="E65" s="23"/>
      <c r="F65" s="23"/>
      <c r="G65" s="23"/>
      <c r="H65" s="23"/>
      <c r="I65" s="23"/>
      <c r="J65" s="23"/>
      <c r="K65" s="26"/>
    </row>
    <row r="66" spans="1:11">
      <c r="A66" s="22"/>
      <c r="B66" s="23"/>
      <c r="C66" s="23" t="s">
        <v>207</v>
      </c>
      <c r="D66" s="23"/>
      <c r="E66" s="23"/>
      <c r="F66" s="23"/>
      <c r="G66" s="23"/>
      <c r="H66" s="23"/>
      <c r="I66" s="23"/>
      <c r="J66" s="23"/>
      <c r="K66" s="26"/>
    </row>
    <row r="67" spans="1:11">
      <c r="A67" s="22"/>
      <c r="B67" s="23"/>
      <c r="C67" s="23" t="s">
        <v>262</v>
      </c>
      <c r="D67" s="23"/>
      <c r="E67" s="23"/>
      <c r="F67" s="23"/>
      <c r="G67" s="23"/>
      <c r="H67" s="23"/>
      <c r="I67" s="23"/>
      <c r="J67" s="23"/>
      <c r="K67" s="26"/>
    </row>
    <row r="68" spans="1:11">
      <c r="A68" s="22"/>
      <c r="B68" s="23"/>
      <c r="C68" s="23" t="s">
        <v>263</v>
      </c>
      <c r="D68" s="23"/>
      <c r="E68" s="23"/>
      <c r="F68" s="23"/>
      <c r="G68" s="23"/>
      <c r="H68" s="23"/>
      <c r="I68" s="23"/>
      <c r="J68" s="23"/>
      <c r="K68" s="26"/>
    </row>
    <row r="69" spans="1:11">
      <c r="A69" s="22"/>
      <c r="B69" s="23"/>
      <c r="C69" s="23" t="s">
        <v>208</v>
      </c>
      <c r="D69" s="23"/>
      <c r="E69" s="23"/>
      <c r="F69" s="23"/>
      <c r="G69" s="23"/>
      <c r="H69" s="23"/>
      <c r="I69" s="23"/>
      <c r="J69" s="23"/>
      <c r="K69" s="26"/>
    </row>
    <row r="70" spans="1:11">
      <c r="A70" s="22"/>
      <c r="B70" s="23"/>
      <c r="C70" s="23" t="s">
        <v>209</v>
      </c>
      <c r="D70" s="23"/>
      <c r="E70" s="23"/>
      <c r="F70" s="23"/>
      <c r="G70" s="23"/>
      <c r="H70" s="23"/>
      <c r="I70" s="23"/>
      <c r="J70" s="23"/>
      <c r="K70" s="26"/>
    </row>
    <row r="71" spans="1:11">
      <c r="A71" s="22"/>
      <c r="B71" s="23"/>
      <c r="C71" s="23" t="s">
        <v>210</v>
      </c>
      <c r="D71" s="23"/>
      <c r="E71" s="23"/>
      <c r="F71" s="23"/>
      <c r="G71" s="23"/>
      <c r="H71" s="23"/>
      <c r="I71" s="23"/>
      <c r="J71" s="23"/>
      <c r="K71" s="26"/>
    </row>
    <row r="72" spans="1:11">
      <c r="A72" s="22"/>
      <c r="B72" s="23"/>
      <c r="C72" s="23" t="s">
        <v>264</v>
      </c>
      <c r="D72" s="23"/>
      <c r="E72" s="23"/>
      <c r="F72" s="23"/>
      <c r="G72" s="23"/>
      <c r="H72" s="23"/>
      <c r="I72" s="23"/>
      <c r="J72" s="23"/>
      <c r="K72" s="26"/>
    </row>
    <row r="73" spans="1:11">
      <c r="A73" s="22"/>
      <c r="B73" s="23"/>
      <c r="C73" s="23" t="s">
        <v>211</v>
      </c>
      <c r="D73" s="23"/>
      <c r="E73" s="23"/>
      <c r="F73" s="23"/>
      <c r="G73" s="23"/>
      <c r="H73" s="23"/>
      <c r="I73" s="23"/>
      <c r="J73" s="23"/>
      <c r="K73" s="26"/>
    </row>
    <row r="74" spans="1:11">
      <c r="A74" s="22"/>
      <c r="B74" s="23"/>
      <c r="C74" s="23" t="s">
        <v>212</v>
      </c>
      <c r="D74" s="23"/>
      <c r="E74" s="23"/>
      <c r="F74" s="23"/>
      <c r="G74" s="23"/>
      <c r="H74" s="23"/>
      <c r="I74" s="23"/>
      <c r="J74" s="23"/>
      <c r="K74" s="26"/>
    </row>
    <row r="75" spans="1:11">
      <c r="A75" s="22"/>
      <c r="B75" s="23"/>
      <c r="C75" s="23" t="s">
        <v>213</v>
      </c>
      <c r="D75" s="23"/>
      <c r="E75" s="23"/>
      <c r="F75" s="23"/>
      <c r="G75" s="23"/>
      <c r="H75" s="23"/>
      <c r="I75" s="23"/>
      <c r="J75" s="23"/>
      <c r="K75" s="26"/>
    </row>
    <row r="76" spans="1:11">
      <c r="A76" s="27"/>
      <c r="B76" s="28"/>
      <c r="C76" s="28"/>
      <c r="D76" s="28"/>
      <c r="E76" s="28"/>
      <c r="F76" s="28"/>
      <c r="G76" s="28"/>
      <c r="H76" s="28"/>
      <c r="I76" s="28"/>
      <c r="J76" s="28"/>
      <c r="K76" s="29"/>
    </row>
  </sheetData>
  <autoFilter ref="A5:Q76">
    <filterColumn colId="0" showButton="0"/>
  </autoFilter>
  <mergeCells count="10">
    <mergeCell ref="N4:N5"/>
    <mergeCell ref="O4:O5"/>
    <mergeCell ref="A1:B1"/>
    <mergeCell ref="A2:B3"/>
    <mergeCell ref="A4:B4"/>
    <mergeCell ref="A5:B5"/>
    <mergeCell ref="C1:K1"/>
    <mergeCell ref="C2:K2"/>
    <mergeCell ref="C3:K3"/>
    <mergeCell ref="C4:K4"/>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2015</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Q63"/>
  <sheetViews>
    <sheetView tabSelected="1" zoomScale="70" zoomScaleNormal="70" workbookViewId="0">
      <selection activeCell="H8" sqref="H8"/>
    </sheetView>
  </sheetViews>
  <sheetFormatPr defaultColWidth="10.28515625" defaultRowHeight="15.75"/>
  <cols>
    <col min="1" max="1" width="5.140625" style="3" bestFit="1" customWidth="1"/>
    <col min="2" max="2" width="14.28515625" style="3" customWidth="1"/>
    <col min="3" max="3" width="38.7109375" style="3" customWidth="1"/>
    <col min="4" max="4" width="50" style="3" customWidth="1"/>
    <col min="5" max="5" width="86.28515625" style="3" customWidth="1"/>
    <col min="6" max="6" width="14.85546875" style="3" customWidth="1"/>
    <col min="7" max="7" width="15.5703125" style="3" customWidth="1"/>
    <col min="8" max="8" width="17.5703125" style="3" customWidth="1"/>
    <col min="9" max="10" width="19.42578125" style="3" customWidth="1"/>
    <col min="11" max="11" width="44" style="3" customWidth="1"/>
    <col min="12" max="12" width="49.7109375" style="15" hidden="1" customWidth="1"/>
    <col min="13" max="13" width="3.28515625" style="3" customWidth="1"/>
    <col min="14" max="15" width="10.28515625" style="3"/>
    <col min="16" max="16" width="17.42578125" style="3" customWidth="1"/>
    <col min="17" max="16384" width="10.28515625" style="3"/>
  </cols>
  <sheetData>
    <row r="1" spans="1:17" ht="27" customHeight="1">
      <c r="A1" s="172" t="s">
        <v>10</v>
      </c>
      <c r="B1" s="173"/>
      <c r="C1" s="174" t="s">
        <v>6</v>
      </c>
      <c r="D1" s="175"/>
      <c r="E1" s="175"/>
      <c r="F1" s="175"/>
      <c r="G1" s="175"/>
      <c r="H1" s="175"/>
      <c r="I1" s="175"/>
      <c r="J1" s="175"/>
      <c r="K1" s="176"/>
      <c r="L1" s="1"/>
      <c r="M1" s="2"/>
      <c r="N1" s="2"/>
      <c r="P1" s="2"/>
      <c r="Q1" s="2"/>
    </row>
    <row r="2" spans="1:17" ht="20.25" customHeight="1">
      <c r="A2" s="177" t="s">
        <v>1</v>
      </c>
      <c r="B2" s="178"/>
      <c r="C2" s="174" t="s">
        <v>266</v>
      </c>
      <c r="D2" s="175"/>
      <c r="E2" s="175"/>
      <c r="F2" s="175"/>
      <c r="G2" s="175"/>
      <c r="H2" s="175"/>
      <c r="I2" s="175"/>
      <c r="J2" s="175"/>
      <c r="K2" s="176"/>
      <c r="L2" s="1"/>
      <c r="M2" s="2"/>
      <c r="N2" s="2"/>
      <c r="P2" s="2"/>
      <c r="Q2" s="2"/>
    </row>
    <row r="3" spans="1:17" ht="27" customHeight="1">
      <c r="A3" s="179"/>
      <c r="B3" s="180"/>
      <c r="C3" s="174" t="s">
        <v>267</v>
      </c>
      <c r="D3" s="175"/>
      <c r="E3" s="175"/>
      <c r="F3" s="175"/>
      <c r="G3" s="175"/>
      <c r="H3" s="175"/>
      <c r="I3" s="175"/>
      <c r="J3" s="175"/>
      <c r="K3" s="176"/>
      <c r="L3" s="1"/>
      <c r="M3" s="2"/>
      <c r="N3" s="2"/>
      <c r="P3" s="2"/>
      <c r="Q3" s="2"/>
    </row>
    <row r="4" spans="1:17" ht="27" customHeight="1">
      <c r="A4" s="188" t="s">
        <v>2</v>
      </c>
      <c r="B4" s="190"/>
      <c r="C4" s="190" t="s">
        <v>2</v>
      </c>
      <c r="D4" s="190"/>
      <c r="E4" s="190"/>
      <c r="F4" s="190"/>
      <c r="G4" s="190"/>
      <c r="H4" s="190"/>
      <c r="I4" s="190"/>
      <c r="J4" s="190"/>
      <c r="K4" s="189"/>
      <c r="L4" s="1"/>
      <c r="M4" s="2"/>
      <c r="N4" s="184" t="s">
        <v>412</v>
      </c>
      <c r="O4" s="186" t="s">
        <v>413</v>
      </c>
      <c r="P4" s="2"/>
      <c r="Q4" s="2"/>
    </row>
    <row r="5" spans="1:17" ht="33">
      <c r="A5" s="188" t="s">
        <v>5</v>
      </c>
      <c r="B5" s="189"/>
      <c r="C5" s="4" t="s">
        <v>3</v>
      </c>
      <c r="D5" s="4" t="s">
        <v>4</v>
      </c>
      <c r="E5" s="4" t="s">
        <v>20</v>
      </c>
      <c r="F5" s="4" t="s">
        <v>418</v>
      </c>
      <c r="G5" s="4" t="s">
        <v>420</v>
      </c>
      <c r="H5" s="4" t="s">
        <v>421</v>
      </c>
      <c r="I5" s="4" t="s">
        <v>419</v>
      </c>
      <c r="J5" s="4" t="s">
        <v>432</v>
      </c>
      <c r="K5" s="5" t="s">
        <v>11</v>
      </c>
      <c r="L5" s="5" t="s">
        <v>7</v>
      </c>
      <c r="M5" s="2"/>
      <c r="N5" s="185"/>
      <c r="O5" s="187"/>
      <c r="P5" s="2"/>
      <c r="Q5" s="2"/>
    </row>
    <row r="6" spans="1:17" ht="16.5">
      <c r="A6" s="17"/>
      <c r="B6" s="6" t="s">
        <v>6</v>
      </c>
      <c r="C6" s="6"/>
      <c r="D6" s="6"/>
      <c r="E6" s="6"/>
      <c r="F6" s="6"/>
      <c r="G6" s="96"/>
      <c r="H6" s="96"/>
      <c r="I6" s="99"/>
      <c r="J6" s="99"/>
      <c r="K6" s="6"/>
      <c r="L6" s="7"/>
      <c r="M6" s="2"/>
      <c r="N6" s="58"/>
      <c r="O6" s="59"/>
      <c r="P6" s="2"/>
      <c r="Q6" s="2"/>
    </row>
    <row r="7" spans="1:17" ht="115.5">
      <c r="A7" s="17">
        <f>ROW()-6</f>
        <v>1</v>
      </c>
      <c r="B7" s="6" t="s">
        <v>36</v>
      </c>
      <c r="C7" s="6" t="s">
        <v>341</v>
      </c>
      <c r="D7" s="6" t="s">
        <v>274</v>
      </c>
      <c r="E7" s="6" t="s">
        <v>408</v>
      </c>
      <c r="F7" s="6" t="s">
        <v>530</v>
      </c>
      <c r="G7" s="96">
        <v>42458</v>
      </c>
      <c r="H7" s="96"/>
      <c r="I7" s="99">
        <v>0.9</v>
      </c>
      <c r="J7" s="99"/>
      <c r="K7" s="6"/>
      <c r="L7" s="7"/>
      <c r="M7" s="2"/>
      <c r="N7" s="86" t="s">
        <v>415</v>
      </c>
      <c r="O7" s="6"/>
      <c r="P7" s="2"/>
      <c r="Q7" s="2"/>
    </row>
    <row r="8" spans="1:17" ht="49.5">
      <c r="A8" s="17">
        <f>ROW()-6</f>
        <v>2</v>
      </c>
      <c r="B8" s="6" t="s">
        <v>36</v>
      </c>
      <c r="C8" s="6"/>
      <c r="D8" s="6" t="s">
        <v>293</v>
      </c>
      <c r="E8" s="6" t="s">
        <v>342</v>
      </c>
      <c r="F8" s="6" t="s">
        <v>451</v>
      </c>
      <c r="G8" s="96">
        <v>42458</v>
      </c>
      <c r="H8" s="96">
        <v>42514</v>
      </c>
      <c r="I8" s="99">
        <v>1</v>
      </c>
      <c r="J8" s="99"/>
      <c r="K8" s="6"/>
      <c r="L8" s="76"/>
      <c r="M8" s="12"/>
      <c r="N8" s="86" t="s">
        <v>415</v>
      </c>
      <c r="O8" s="6"/>
      <c r="P8" s="51"/>
      <c r="Q8" s="2"/>
    </row>
    <row r="9" spans="1:17" ht="33">
      <c r="A9" s="17">
        <f t="shared" ref="A9:A58" si="0">ROW()-6</f>
        <v>3</v>
      </c>
      <c r="B9" s="119" t="s">
        <v>36</v>
      </c>
      <c r="C9" s="60" t="s">
        <v>272</v>
      </c>
      <c r="D9" s="60" t="s">
        <v>275</v>
      </c>
      <c r="E9" s="61" t="s">
        <v>343</v>
      </c>
      <c r="F9" s="206" t="s">
        <v>531</v>
      </c>
      <c r="G9" s="101">
        <v>42489</v>
      </c>
      <c r="H9" s="101">
        <v>42493</v>
      </c>
      <c r="I9" s="102">
        <v>1</v>
      </c>
      <c r="J9" s="102" t="s">
        <v>497</v>
      </c>
      <c r="K9" s="60"/>
      <c r="L9" s="61"/>
      <c r="M9" s="62"/>
      <c r="N9" s="90" t="s">
        <v>414</v>
      </c>
      <c r="O9" s="61"/>
      <c r="P9" s="2"/>
      <c r="Q9" s="2"/>
    </row>
    <row r="10" spans="1:17" ht="66">
      <c r="A10" s="17">
        <f t="shared" si="0"/>
        <v>4</v>
      </c>
      <c r="B10" s="119"/>
      <c r="C10" s="60"/>
      <c r="D10" s="60" t="s">
        <v>344</v>
      </c>
      <c r="E10" s="61" t="s">
        <v>345</v>
      </c>
      <c r="F10" s="207"/>
      <c r="G10" s="101">
        <v>42489</v>
      </c>
      <c r="H10" s="101">
        <v>42493</v>
      </c>
      <c r="I10" s="102">
        <v>1</v>
      </c>
      <c r="J10" s="102"/>
      <c r="K10" s="60"/>
      <c r="L10" s="61"/>
      <c r="M10" s="62"/>
      <c r="N10" s="91" t="s">
        <v>414</v>
      </c>
      <c r="O10" s="61"/>
      <c r="P10" s="2"/>
      <c r="Q10" s="2"/>
    </row>
    <row r="11" spans="1:17" ht="148.5">
      <c r="A11" s="17">
        <f t="shared" si="0"/>
        <v>5</v>
      </c>
      <c r="B11" s="119"/>
      <c r="C11" s="60"/>
      <c r="D11" s="60" t="s">
        <v>273</v>
      </c>
      <c r="E11" s="61" t="s">
        <v>346</v>
      </c>
      <c r="F11" s="207"/>
      <c r="G11" s="101">
        <v>42489</v>
      </c>
      <c r="H11" s="101">
        <v>42493</v>
      </c>
      <c r="I11" s="102">
        <v>1</v>
      </c>
      <c r="J11" s="102"/>
      <c r="K11" s="60"/>
      <c r="L11" s="61"/>
      <c r="M11" s="62"/>
      <c r="N11" s="91" t="s">
        <v>414</v>
      </c>
      <c r="O11" s="61"/>
      <c r="P11" s="2"/>
      <c r="Q11" s="2"/>
    </row>
    <row r="12" spans="1:17" ht="49.5">
      <c r="A12" s="17">
        <f t="shared" si="0"/>
        <v>6</v>
      </c>
      <c r="B12" s="119"/>
      <c r="C12" s="60"/>
      <c r="D12" s="60" t="s">
        <v>347</v>
      </c>
      <c r="E12" s="61" t="s">
        <v>348</v>
      </c>
      <c r="F12" s="208"/>
      <c r="G12" s="101">
        <v>42489</v>
      </c>
      <c r="H12" s="101">
        <v>42493</v>
      </c>
      <c r="I12" s="102">
        <v>1</v>
      </c>
      <c r="J12" s="102"/>
      <c r="K12" s="60"/>
      <c r="L12" s="61"/>
      <c r="M12" s="62"/>
      <c r="N12" s="91" t="s">
        <v>414</v>
      </c>
      <c r="O12" s="61"/>
      <c r="P12" s="2"/>
      <c r="Q12" s="2"/>
    </row>
    <row r="13" spans="1:17" ht="49.5">
      <c r="A13" s="17">
        <f t="shared" si="0"/>
        <v>7</v>
      </c>
      <c r="B13" s="119" t="s">
        <v>36</v>
      </c>
      <c r="C13" s="45" t="s">
        <v>276</v>
      </c>
      <c r="D13" s="45" t="s">
        <v>275</v>
      </c>
      <c r="E13" s="6" t="s">
        <v>349</v>
      </c>
      <c r="F13" s="200" t="s">
        <v>428</v>
      </c>
      <c r="G13" s="96">
        <v>42495</v>
      </c>
      <c r="H13" s="96">
        <v>42499</v>
      </c>
      <c r="I13" s="99">
        <v>1</v>
      </c>
      <c r="J13" s="99" t="s">
        <v>498</v>
      </c>
      <c r="K13" s="45" t="s">
        <v>537</v>
      </c>
      <c r="L13" s="5"/>
      <c r="M13" s="52">
        <f>L13/8</f>
        <v>0</v>
      </c>
      <c r="N13" s="86" t="s">
        <v>414</v>
      </c>
      <c r="O13" s="6"/>
      <c r="P13" s="2"/>
      <c r="Q13" s="2"/>
    </row>
    <row r="14" spans="1:17" ht="66">
      <c r="A14" s="17">
        <f t="shared" si="0"/>
        <v>8</v>
      </c>
      <c r="B14" s="6"/>
      <c r="C14" s="45"/>
      <c r="D14" s="45" t="s">
        <v>344</v>
      </c>
      <c r="E14" s="6" t="s">
        <v>536</v>
      </c>
      <c r="F14" s="201"/>
      <c r="G14" s="96">
        <v>42495</v>
      </c>
      <c r="H14" s="96">
        <v>42499</v>
      </c>
      <c r="I14" s="151">
        <v>1</v>
      </c>
      <c r="J14" s="99"/>
      <c r="K14" s="45"/>
      <c r="L14" s="5"/>
      <c r="M14" s="2"/>
      <c r="N14" s="92" t="s">
        <v>414</v>
      </c>
      <c r="O14" s="6"/>
      <c r="P14" s="2"/>
      <c r="Q14" s="2"/>
    </row>
    <row r="15" spans="1:17" ht="132">
      <c r="A15" s="17">
        <f t="shared" si="0"/>
        <v>9</v>
      </c>
      <c r="B15" s="6"/>
      <c r="C15" s="45"/>
      <c r="D15" s="45" t="s">
        <v>273</v>
      </c>
      <c r="E15" s="6" t="s">
        <v>350</v>
      </c>
      <c r="F15" s="201"/>
      <c r="G15" s="96">
        <v>42495</v>
      </c>
      <c r="H15" s="96">
        <v>42499</v>
      </c>
      <c r="I15" s="151">
        <v>1</v>
      </c>
      <c r="J15" s="99"/>
      <c r="K15" s="45"/>
      <c r="L15" s="5"/>
      <c r="M15" s="2"/>
      <c r="N15" s="92" t="s">
        <v>414</v>
      </c>
      <c r="O15" s="6"/>
      <c r="P15" s="2"/>
      <c r="Q15" s="2"/>
    </row>
    <row r="16" spans="1:17" ht="49.5">
      <c r="A16" s="17">
        <f t="shared" si="0"/>
        <v>10</v>
      </c>
      <c r="B16" s="6"/>
      <c r="C16" s="45"/>
      <c r="D16" s="45" t="s">
        <v>347</v>
      </c>
      <c r="E16" s="6" t="s">
        <v>351</v>
      </c>
      <c r="F16" s="202"/>
      <c r="G16" s="96">
        <v>42495</v>
      </c>
      <c r="H16" s="96">
        <v>42499</v>
      </c>
      <c r="I16" s="151">
        <v>1</v>
      </c>
      <c r="J16" s="99"/>
      <c r="K16" s="45"/>
      <c r="L16" s="5"/>
      <c r="M16" s="2"/>
      <c r="N16" s="92" t="s">
        <v>414</v>
      </c>
      <c r="O16" s="6"/>
      <c r="P16" s="2"/>
      <c r="Q16" s="2"/>
    </row>
    <row r="17" spans="1:17" ht="115.5">
      <c r="A17" s="17">
        <f t="shared" si="0"/>
        <v>11</v>
      </c>
      <c r="B17" s="6" t="s">
        <v>36</v>
      </c>
      <c r="C17" s="60" t="s">
        <v>277</v>
      </c>
      <c r="D17" s="60" t="s">
        <v>275</v>
      </c>
      <c r="E17" s="61" t="s">
        <v>352</v>
      </c>
      <c r="F17" s="203" t="s">
        <v>446</v>
      </c>
      <c r="G17" s="101">
        <v>42493</v>
      </c>
      <c r="H17" s="101"/>
      <c r="I17" s="102">
        <v>0.9</v>
      </c>
      <c r="J17" s="102" t="s">
        <v>499</v>
      </c>
      <c r="K17" s="60" t="s">
        <v>541</v>
      </c>
      <c r="L17" s="61"/>
      <c r="M17" s="62"/>
      <c r="N17" s="90" t="s">
        <v>414</v>
      </c>
      <c r="O17" s="61"/>
      <c r="P17" s="2"/>
      <c r="Q17" s="2"/>
    </row>
    <row r="18" spans="1:17" ht="66">
      <c r="A18" s="17">
        <f t="shared" si="0"/>
        <v>12</v>
      </c>
      <c r="B18" s="6"/>
      <c r="C18" s="60"/>
      <c r="D18" s="60" t="s">
        <v>344</v>
      </c>
      <c r="E18" s="61" t="s">
        <v>535</v>
      </c>
      <c r="F18" s="204"/>
      <c r="G18" s="101">
        <v>42493</v>
      </c>
      <c r="H18" s="101"/>
      <c r="I18" s="102">
        <v>0.9</v>
      </c>
      <c r="J18" s="102"/>
      <c r="K18" s="60"/>
      <c r="L18" s="61"/>
      <c r="M18" s="62"/>
      <c r="N18" s="91" t="s">
        <v>414</v>
      </c>
      <c r="O18" s="61"/>
      <c r="P18" s="2"/>
      <c r="Q18" s="2"/>
    </row>
    <row r="19" spans="1:17" ht="396">
      <c r="A19" s="17">
        <f t="shared" si="0"/>
        <v>13</v>
      </c>
      <c r="B19" s="6"/>
      <c r="C19" s="60"/>
      <c r="D19" s="60" t="s">
        <v>273</v>
      </c>
      <c r="E19" s="61" t="s">
        <v>353</v>
      </c>
      <c r="F19" s="204"/>
      <c r="G19" s="101">
        <v>42493</v>
      </c>
      <c r="H19" s="101"/>
      <c r="I19" s="102">
        <v>0.9</v>
      </c>
      <c r="J19" s="102"/>
      <c r="K19" s="60"/>
      <c r="L19" s="61"/>
      <c r="M19" s="62"/>
      <c r="N19" s="91" t="s">
        <v>414</v>
      </c>
      <c r="O19" s="61"/>
      <c r="P19" s="2"/>
      <c r="Q19" s="2"/>
    </row>
    <row r="20" spans="1:17" ht="49.5">
      <c r="A20" s="17">
        <f t="shared" si="0"/>
        <v>14</v>
      </c>
      <c r="B20" s="6"/>
      <c r="C20" s="60"/>
      <c r="D20" s="60" t="s">
        <v>347</v>
      </c>
      <c r="E20" s="61" t="s">
        <v>354</v>
      </c>
      <c r="F20" s="205"/>
      <c r="G20" s="101">
        <v>42493</v>
      </c>
      <c r="H20" s="101"/>
      <c r="I20" s="102">
        <v>0.9</v>
      </c>
      <c r="J20" s="102"/>
      <c r="K20" s="60"/>
      <c r="L20" s="61"/>
      <c r="M20" s="62"/>
      <c r="N20" s="91" t="s">
        <v>414</v>
      </c>
      <c r="O20" s="61"/>
      <c r="P20" s="2"/>
      <c r="Q20" s="2"/>
    </row>
    <row r="21" spans="1:17" ht="33">
      <c r="A21" s="17">
        <f t="shared" si="0"/>
        <v>15</v>
      </c>
      <c r="B21" s="6" t="s">
        <v>36</v>
      </c>
      <c r="C21" s="45" t="s">
        <v>284</v>
      </c>
      <c r="D21" s="45" t="s">
        <v>275</v>
      </c>
      <c r="E21" s="6" t="s">
        <v>355</v>
      </c>
      <c r="F21" s="200" t="s">
        <v>543</v>
      </c>
      <c r="G21" s="96">
        <v>42489</v>
      </c>
      <c r="H21" s="96">
        <v>42493</v>
      </c>
      <c r="I21" s="99">
        <v>1</v>
      </c>
      <c r="J21" s="99" t="s">
        <v>534</v>
      </c>
      <c r="K21" s="45"/>
      <c r="L21" s="5"/>
      <c r="M21" s="2"/>
      <c r="N21" s="86" t="s">
        <v>414</v>
      </c>
      <c r="O21" s="6"/>
      <c r="P21" s="2"/>
      <c r="Q21" s="2"/>
    </row>
    <row r="22" spans="1:17" ht="66">
      <c r="A22" s="17">
        <f t="shared" si="0"/>
        <v>16</v>
      </c>
      <c r="B22" s="6"/>
      <c r="C22" s="45"/>
      <c r="D22" s="45" t="s">
        <v>344</v>
      </c>
      <c r="E22" s="6" t="s">
        <v>356</v>
      </c>
      <c r="F22" s="201"/>
      <c r="G22" s="96">
        <v>42489</v>
      </c>
      <c r="H22" s="96">
        <v>42493</v>
      </c>
      <c r="I22" s="99">
        <v>1</v>
      </c>
      <c r="J22" s="99"/>
      <c r="K22" s="45"/>
      <c r="L22" s="5"/>
      <c r="M22" s="2"/>
      <c r="N22" s="92" t="s">
        <v>414</v>
      </c>
      <c r="O22" s="6"/>
      <c r="P22" s="2"/>
      <c r="Q22" s="2"/>
    </row>
    <row r="23" spans="1:17" ht="49.5">
      <c r="A23" s="17">
        <f t="shared" si="0"/>
        <v>17</v>
      </c>
      <c r="B23" s="6"/>
      <c r="C23" s="45"/>
      <c r="D23" s="45" t="s">
        <v>273</v>
      </c>
      <c r="E23" s="6" t="s">
        <v>357</v>
      </c>
      <c r="F23" s="201"/>
      <c r="G23" s="96">
        <v>42489</v>
      </c>
      <c r="H23" s="96">
        <v>42493</v>
      </c>
      <c r="I23" s="99">
        <v>1</v>
      </c>
      <c r="J23" s="99"/>
      <c r="K23" s="45"/>
      <c r="L23" s="5"/>
      <c r="M23" s="2"/>
      <c r="N23" s="92" t="s">
        <v>414</v>
      </c>
      <c r="O23" s="6"/>
      <c r="P23" s="2"/>
      <c r="Q23" s="2"/>
    </row>
    <row r="24" spans="1:17" ht="49.5">
      <c r="A24" s="17">
        <f t="shared" si="0"/>
        <v>18</v>
      </c>
      <c r="B24" s="6"/>
      <c r="C24" s="45"/>
      <c r="D24" s="45" t="s">
        <v>347</v>
      </c>
      <c r="E24" s="6" t="s">
        <v>358</v>
      </c>
      <c r="F24" s="202"/>
      <c r="G24" s="96">
        <v>42489</v>
      </c>
      <c r="H24" s="96">
        <v>42493</v>
      </c>
      <c r="I24" s="99">
        <v>1</v>
      </c>
      <c r="J24" s="99"/>
      <c r="K24" s="45"/>
      <c r="L24" s="5"/>
      <c r="M24" s="2"/>
      <c r="N24" s="92" t="s">
        <v>414</v>
      </c>
      <c r="O24" s="6"/>
      <c r="P24" s="2"/>
      <c r="Q24" s="2"/>
    </row>
    <row r="25" spans="1:17" ht="82.5">
      <c r="A25" s="17">
        <f t="shared" si="0"/>
        <v>19</v>
      </c>
      <c r="B25" s="6" t="s">
        <v>36</v>
      </c>
      <c r="C25" s="60" t="s">
        <v>285</v>
      </c>
      <c r="D25" s="60" t="s">
        <v>275</v>
      </c>
      <c r="E25" s="61" t="s">
        <v>359</v>
      </c>
      <c r="F25" s="203" t="s">
        <v>448</v>
      </c>
      <c r="G25" s="101">
        <v>42439</v>
      </c>
      <c r="H25" s="101">
        <v>42474</v>
      </c>
      <c r="I25" s="102">
        <v>1</v>
      </c>
      <c r="J25" s="102" t="s">
        <v>519</v>
      </c>
      <c r="K25" s="60"/>
      <c r="L25" s="63"/>
      <c r="M25" s="62"/>
      <c r="N25" s="90" t="s">
        <v>414</v>
      </c>
      <c r="O25" s="61"/>
      <c r="P25" s="2"/>
      <c r="Q25" s="2"/>
    </row>
    <row r="26" spans="1:17" ht="66">
      <c r="A26" s="17">
        <f t="shared" si="0"/>
        <v>20</v>
      </c>
      <c r="B26" s="6"/>
      <c r="C26" s="60"/>
      <c r="D26" s="60" t="s">
        <v>344</v>
      </c>
      <c r="E26" s="61" t="s">
        <v>356</v>
      </c>
      <c r="F26" s="204"/>
      <c r="G26" s="101">
        <v>42439</v>
      </c>
      <c r="H26" s="101">
        <v>42474</v>
      </c>
      <c r="I26" s="102">
        <v>1</v>
      </c>
      <c r="J26" s="102"/>
      <c r="K26" s="60"/>
      <c r="L26" s="61"/>
      <c r="M26" s="62"/>
      <c r="N26" s="91" t="s">
        <v>414</v>
      </c>
      <c r="O26" s="61"/>
      <c r="P26" s="2"/>
      <c r="Q26" s="2"/>
    </row>
    <row r="27" spans="1:17" ht="66">
      <c r="A27" s="17">
        <f t="shared" si="0"/>
        <v>21</v>
      </c>
      <c r="B27" s="6"/>
      <c r="C27" s="60"/>
      <c r="D27" s="60" t="s">
        <v>273</v>
      </c>
      <c r="E27" s="61" t="s">
        <v>360</v>
      </c>
      <c r="F27" s="204"/>
      <c r="G27" s="101">
        <v>42439</v>
      </c>
      <c r="H27" s="101">
        <v>42474</v>
      </c>
      <c r="I27" s="102">
        <v>1</v>
      </c>
      <c r="J27" s="102"/>
      <c r="K27" s="60"/>
      <c r="L27" s="61"/>
      <c r="M27" s="62"/>
      <c r="N27" s="91" t="s">
        <v>414</v>
      </c>
      <c r="O27" s="61"/>
      <c r="P27" s="2"/>
      <c r="Q27" s="2"/>
    </row>
    <row r="28" spans="1:17" ht="49.5">
      <c r="A28" s="17">
        <f t="shared" si="0"/>
        <v>22</v>
      </c>
      <c r="B28" s="6"/>
      <c r="C28" s="60"/>
      <c r="D28" s="60" t="s">
        <v>347</v>
      </c>
      <c r="E28" s="61" t="s">
        <v>361</v>
      </c>
      <c r="F28" s="205"/>
      <c r="G28" s="101">
        <v>42439</v>
      </c>
      <c r="H28" s="101">
        <v>42474</v>
      </c>
      <c r="I28" s="102">
        <v>1</v>
      </c>
      <c r="J28" s="102"/>
      <c r="K28" s="60"/>
      <c r="L28" s="61"/>
      <c r="M28" s="62"/>
      <c r="N28" s="91" t="s">
        <v>414</v>
      </c>
      <c r="O28" s="61"/>
      <c r="P28" s="2"/>
      <c r="Q28" s="2"/>
    </row>
    <row r="29" spans="1:17" ht="82.5">
      <c r="A29" s="17">
        <f t="shared" si="0"/>
        <v>23</v>
      </c>
      <c r="B29" s="6" t="s">
        <v>36</v>
      </c>
      <c r="C29" s="45" t="s">
        <v>286</v>
      </c>
      <c r="D29" s="45" t="s">
        <v>275</v>
      </c>
      <c r="E29" s="6" t="s">
        <v>362</v>
      </c>
      <c r="F29" s="200" t="s">
        <v>447</v>
      </c>
      <c r="G29" s="96">
        <v>42496</v>
      </c>
      <c r="H29" s="96">
        <v>42494</v>
      </c>
      <c r="I29" s="99">
        <v>1</v>
      </c>
      <c r="J29" s="99" t="s">
        <v>539</v>
      </c>
      <c r="K29" s="45"/>
      <c r="L29" s="5"/>
      <c r="M29" s="2"/>
      <c r="N29" s="86" t="s">
        <v>414</v>
      </c>
      <c r="O29" s="6"/>
      <c r="P29" s="2"/>
      <c r="Q29" s="2"/>
    </row>
    <row r="30" spans="1:17" ht="66">
      <c r="A30" s="17">
        <f t="shared" si="0"/>
        <v>24</v>
      </c>
      <c r="B30" s="6"/>
      <c r="C30" s="45"/>
      <c r="D30" s="45" t="s">
        <v>344</v>
      </c>
      <c r="E30" s="6" t="s">
        <v>356</v>
      </c>
      <c r="F30" s="201"/>
      <c r="G30" s="96">
        <v>42496</v>
      </c>
      <c r="H30" s="96">
        <v>42494</v>
      </c>
      <c r="I30" s="99">
        <v>1</v>
      </c>
      <c r="J30" s="99"/>
      <c r="K30" s="45"/>
      <c r="L30" s="5"/>
      <c r="M30" s="2"/>
      <c r="N30" s="92" t="s">
        <v>414</v>
      </c>
      <c r="O30" s="6"/>
      <c r="P30" s="2"/>
      <c r="Q30" s="2"/>
    </row>
    <row r="31" spans="1:17" ht="66">
      <c r="A31" s="17">
        <f t="shared" si="0"/>
        <v>25</v>
      </c>
      <c r="B31" s="6"/>
      <c r="C31" s="45"/>
      <c r="D31" s="45" t="s">
        <v>273</v>
      </c>
      <c r="E31" s="6" t="s">
        <v>363</v>
      </c>
      <c r="F31" s="201"/>
      <c r="G31" s="96">
        <v>42496</v>
      </c>
      <c r="H31" s="96">
        <v>42494</v>
      </c>
      <c r="I31" s="99">
        <v>1</v>
      </c>
      <c r="J31" s="99"/>
      <c r="K31" s="45"/>
      <c r="L31" s="5"/>
      <c r="M31" s="2"/>
      <c r="N31" s="92" t="s">
        <v>414</v>
      </c>
      <c r="O31" s="6"/>
      <c r="P31" s="2"/>
      <c r="Q31" s="2"/>
    </row>
    <row r="32" spans="1:17" ht="49.5">
      <c r="A32" s="17">
        <f t="shared" si="0"/>
        <v>26</v>
      </c>
      <c r="B32" s="6"/>
      <c r="C32" s="45"/>
      <c r="D32" s="45" t="s">
        <v>347</v>
      </c>
      <c r="E32" s="6" t="s">
        <v>364</v>
      </c>
      <c r="F32" s="202"/>
      <c r="G32" s="96">
        <v>42496</v>
      </c>
      <c r="H32" s="96">
        <v>42494</v>
      </c>
      <c r="I32" s="99">
        <v>1</v>
      </c>
      <c r="J32" s="99"/>
      <c r="K32" s="45"/>
      <c r="L32" s="5"/>
      <c r="M32" s="2"/>
      <c r="N32" s="92" t="s">
        <v>414</v>
      </c>
      <c r="O32" s="6"/>
      <c r="P32" s="2"/>
      <c r="Q32" s="2"/>
    </row>
    <row r="33" spans="1:17" ht="49.5">
      <c r="A33" s="17">
        <f t="shared" si="0"/>
        <v>27</v>
      </c>
      <c r="B33" s="6" t="s">
        <v>36</v>
      </c>
      <c r="C33" s="60" t="s">
        <v>287</v>
      </c>
      <c r="D33" s="60" t="s">
        <v>275</v>
      </c>
      <c r="E33" s="61" t="s">
        <v>365</v>
      </c>
      <c r="F33" s="203" t="s">
        <v>540</v>
      </c>
      <c r="G33" s="101">
        <v>42501</v>
      </c>
      <c r="H33" s="101">
        <v>42500</v>
      </c>
      <c r="I33" s="102">
        <v>1</v>
      </c>
      <c r="J33" s="102" t="s">
        <v>500</v>
      </c>
      <c r="K33" s="60"/>
      <c r="L33" s="63"/>
      <c r="M33" s="62"/>
      <c r="N33" s="90" t="s">
        <v>414</v>
      </c>
      <c r="O33" s="61"/>
      <c r="P33" s="2"/>
      <c r="Q33" s="2"/>
    </row>
    <row r="34" spans="1:17" ht="66">
      <c r="A34" s="17">
        <f t="shared" si="0"/>
        <v>28</v>
      </c>
      <c r="B34" s="6"/>
      <c r="C34" s="60"/>
      <c r="D34" s="60" t="s">
        <v>344</v>
      </c>
      <c r="E34" s="61" t="s">
        <v>356</v>
      </c>
      <c r="F34" s="204"/>
      <c r="G34" s="101">
        <v>42501</v>
      </c>
      <c r="H34" s="101">
        <v>42500</v>
      </c>
      <c r="I34" s="102">
        <v>1</v>
      </c>
      <c r="J34" s="102"/>
      <c r="K34" s="60"/>
      <c r="L34" s="61"/>
      <c r="M34" s="62"/>
      <c r="N34" s="91" t="s">
        <v>414</v>
      </c>
      <c r="O34" s="61"/>
      <c r="P34" s="2"/>
      <c r="Q34" s="2"/>
    </row>
    <row r="35" spans="1:17" ht="33">
      <c r="A35" s="17">
        <f t="shared" si="0"/>
        <v>29</v>
      </c>
      <c r="B35" s="6"/>
      <c r="C35" s="60"/>
      <c r="D35" s="60" t="s">
        <v>273</v>
      </c>
      <c r="E35" s="61" t="s">
        <v>366</v>
      </c>
      <c r="F35" s="204"/>
      <c r="G35" s="101">
        <v>42501</v>
      </c>
      <c r="H35" s="101">
        <v>42500</v>
      </c>
      <c r="I35" s="102">
        <v>1</v>
      </c>
      <c r="J35" s="102"/>
      <c r="K35" s="60"/>
      <c r="L35" s="61"/>
      <c r="M35" s="62"/>
      <c r="N35" s="91" t="s">
        <v>414</v>
      </c>
      <c r="O35" s="61"/>
      <c r="P35" s="2"/>
      <c r="Q35" s="2"/>
    </row>
    <row r="36" spans="1:17" ht="49.5">
      <c r="A36" s="17">
        <f t="shared" si="0"/>
        <v>30</v>
      </c>
      <c r="B36" s="6"/>
      <c r="C36" s="60"/>
      <c r="D36" s="60" t="s">
        <v>347</v>
      </c>
      <c r="E36" s="61" t="s">
        <v>367</v>
      </c>
      <c r="F36" s="205"/>
      <c r="G36" s="101">
        <v>42501</v>
      </c>
      <c r="H36" s="101">
        <v>42500</v>
      </c>
      <c r="I36" s="102">
        <v>1</v>
      </c>
      <c r="J36" s="102"/>
      <c r="K36" s="60"/>
      <c r="L36" s="61"/>
      <c r="M36" s="62"/>
      <c r="N36" s="91" t="s">
        <v>414</v>
      </c>
      <c r="O36" s="61"/>
      <c r="P36" s="2"/>
      <c r="Q36" s="2"/>
    </row>
    <row r="37" spans="1:17" ht="66">
      <c r="A37" s="17">
        <f t="shared" si="0"/>
        <v>31</v>
      </c>
      <c r="B37" s="6" t="s">
        <v>36</v>
      </c>
      <c r="C37" s="45" t="s">
        <v>288</v>
      </c>
      <c r="D37" s="45" t="s">
        <v>275</v>
      </c>
      <c r="E37" s="6" t="s">
        <v>368</v>
      </c>
      <c r="F37" s="200" t="s">
        <v>446</v>
      </c>
      <c r="G37" s="96">
        <v>42447</v>
      </c>
      <c r="H37" s="96">
        <v>42474</v>
      </c>
      <c r="I37" s="99">
        <v>1</v>
      </c>
      <c r="J37" s="99" t="s">
        <v>507</v>
      </c>
      <c r="K37" s="45"/>
      <c r="L37" s="5"/>
      <c r="M37" s="2"/>
      <c r="N37" s="86" t="s">
        <v>414</v>
      </c>
      <c r="O37" s="6"/>
      <c r="P37" s="2"/>
      <c r="Q37" s="2"/>
    </row>
    <row r="38" spans="1:17" ht="66">
      <c r="A38" s="17">
        <f t="shared" si="0"/>
        <v>32</v>
      </c>
      <c r="B38" s="6"/>
      <c r="C38" s="45"/>
      <c r="D38" s="45" t="s">
        <v>344</v>
      </c>
      <c r="E38" s="6" t="s">
        <v>356</v>
      </c>
      <c r="F38" s="201"/>
      <c r="G38" s="96">
        <v>42447</v>
      </c>
      <c r="H38" s="96">
        <v>42474</v>
      </c>
      <c r="I38" s="99">
        <v>1</v>
      </c>
      <c r="J38" s="99"/>
      <c r="K38" s="45"/>
      <c r="L38" s="5"/>
      <c r="M38" s="2"/>
      <c r="N38" s="92" t="s">
        <v>414</v>
      </c>
      <c r="O38" s="6"/>
      <c r="P38" s="2"/>
      <c r="Q38" s="2"/>
    </row>
    <row r="39" spans="1:17" ht="49.5">
      <c r="A39" s="17">
        <f t="shared" si="0"/>
        <v>33</v>
      </c>
      <c r="B39" s="6"/>
      <c r="C39" s="45"/>
      <c r="D39" s="45" t="s">
        <v>273</v>
      </c>
      <c r="E39" s="6" t="s">
        <v>369</v>
      </c>
      <c r="F39" s="201"/>
      <c r="G39" s="96">
        <v>42447</v>
      </c>
      <c r="H39" s="96">
        <v>42474</v>
      </c>
      <c r="I39" s="99">
        <v>1</v>
      </c>
      <c r="J39" s="99"/>
      <c r="K39" s="45"/>
      <c r="L39" s="5"/>
      <c r="M39" s="2"/>
      <c r="N39" s="92" t="s">
        <v>414</v>
      </c>
      <c r="O39" s="6"/>
      <c r="P39" s="2"/>
      <c r="Q39" s="2"/>
    </row>
    <row r="40" spans="1:17" ht="49.5">
      <c r="A40" s="17">
        <f t="shared" si="0"/>
        <v>34</v>
      </c>
      <c r="B40" s="6"/>
      <c r="C40" s="45"/>
      <c r="D40" s="45" t="s">
        <v>347</v>
      </c>
      <c r="E40" s="6" t="s">
        <v>370</v>
      </c>
      <c r="F40" s="202"/>
      <c r="G40" s="96">
        <v>42447</v>
      </c>
      <c r="H40" s="96">
        <v>42474</v>
      </c>
      <c r="I40" s="99">
        <v>1</v>
      </c>
      <c r="J40" s="99"/>
      <c r="K40" s="45"/>
      <c r="L40" s="5"/>
      <c r="M40" s="2"/>
      <c r="N40" s="92" t="s">
        <v>414</v>
      </c>
      <c r="O40" s="6"/>
      <c r="P40" s="2"/>
      <c r="Q40" s="2"/>
    </row>
    <row r="41" spans="1:17" ht="115.5">
      <c r="A41" s="17">
        <f t="shared" si="0"/>
        <v>35</v>
      </c>
      <c r="B41" s="6" t="s">
        <v>36</v>
      </c>
      <c r="C41" s="60" t="s">
        <v>289</v>
      </c>
      <c r="D41" s="60" t="s">
        <v>275</v>
      </c>
      <c r="E41" s="61" t="s">
        <v>371</v>
      </c>
      <c r="F41" s="203" t="s">
        <v>446</v>
      </c>
      <c r="G41" s="101">
        <v>42502</v>
      </c>
      <c r="H41" s="101"/>
      <c r="I41" s="102">
        <v>0.9</v>
      </c>
      <c r="J41" s="102" t="s">
        <v>501</v>
      </c>
      <c r="K41" s="60" t="s">
        <v>548</v>
      </c>
      <c r="L41" s="63"/>
      <c r="M41" s="62"/>
      <c r="N41" s="90" t="s">
        <v>414</v>
      </c>
      <c r="O41" s="61"/>
      <c r="P41" s="2"/>
      <c r="Q41" s="2"/>
    </row>
    <row r="42" spans="1:17" ht="66">
      <c r="A42" s="17">
        <f t="shared" si="0"/>
        <v>36</v>
      </c>
      <c r="B42" s="6"/>
      <c r="C42" s="60"/>
      <c r="D42" s="60" t="s">
        <v>344</v>
      </c>
      <c r="E42" s="61" t="s">
        <v>544</v>
      </c>
      <c r="F42" s="204"/>
      <c r="G42" s="101">
        <v>42502</v>
      </c>
      <c r="H42" s="101"/>
      <c r="I42" s="102">
        <v>0.9</v>
      </c>
      <c r="J42" s="102"/>
      <c r="K42" s="60"/>
      <c r="L42" s="61"/>
      <c r="M42" s="62"/>
      <c r="N42" s="91" t="s">
        <v>414</v>
      </c>
      <c r="O42" s="61"/>
      <c r="P42" s="2"/>
      <c r="Q42" s="2"/>
    </row>
    <row r="43" spans="1:17" ht="313.5">
      <c r="A43" s="17">
        <f t="shared" si="0"/>
        <v>37</v>
      </c>
      <c r="B43" s="65"/>
      <c r="C43" s="69"/>
      <c r="D43" s="69" t="s">
        <v>273</v>
      </c>
      <c r="E43" s="70" t="s">
        <v>550</v>
      </c>
      <c r="F43" s="204"/>
      <c r="G43" s="101">
        <v>42502</v>
      </c>
      <c r="H43" s="101"/>
      <c r="I43" s="102">
        <v>0.9</v>
      </c>
      <c r="J43" s="110"/>
      <c r="K43" s="69"/>
      <c r="L43" s="70"/>
      <c r="M43" s="71"/>
      <c r="N43" s="93" t="s">
        <v>414</v>
      </c>
      <c r="O43" s="70"/>
      <c r="P43" s="2"/>
      <c r="Q43" s="2"/>
    </row>
    <row r="44" spans="1:17" ht="214.5">
      <c r="A44" s="17">
        <f t="shared" si="0"/>
        <v>38</v>
      </c>
      <c r="B44" s="66"/>
      <c r="C44" s="67"/>
      <c r="D44" s="67"/>
      <c r="E44" s="68" t="s">
        <v>549</v>
      </c>
      <c r="F44" s="204"/>
      <c r="G44" s="101">
        <v>42502</v>
      </c>
      <c r="H44" s="101"/>
      <c r="I44" s="102">
        <v>0.9</v>
      </c>
      <c r="J44" s="111"/>
      <c r="K44" s="67"/>
      <c r="L44" s="68"/>
      <c r="M44" s="62"/>
      <c r="N44" s="94" t="s">
        <v>414</v>
      </c>
      <c r="O44" s="68"/>
      <c r="P44" s="2"/>
      <c r="Q44" s="2"/>
    </row>
    <row r="45" spans="1:17" ht="148.5">
      <c r="A45" s="17">
        <f t="shared" si="0"/>
        <v>39</v>
      </c>
      <c r="B45" s="6"/>
      <c r="C45" s="60"/>
      <c r="D45" s="60" t="s">
        <v>397</v>
      </c>
      <c r="E45" s="61" t="s">
        <v>398</v>
      </c>
      <c r="F45" s="204"/>
      <c r="G45" s="101">
        <v>42502</v>
      </c>
      <c r="H45" s="101"/>
      <c r="I45" s="102">
        <v>0.9</v>
      </c>
      <c r="J45" s="102"/>
      <c r="K45" s="60"/>
      <c r="L45" s="61"/>
      <c r="M45" s="62"/>
      <c r="N45" s="91" t="s">
        <v>414</v>
      </c>
      <c r="O45" s="61"/>
      <c r="P45" s="2"/>
      <c r="Q45" s="2"/>
    </row>
    <row r="46" spans="1:17" ht="66">
      <c r="A46" s="17">
        <f t="shared" si="0"/>
        <v>40</v>
      </c>
      <c r="B46" s="6"/>
      <c r="C46" s="60"/>
      <c r="D46" s="60" t="s">
        <v>347</v>
      </c>
      <c r="E46" s="61" t="s">
        <v>372</v>
      </c>
      <c r="F46" s="205"/>
      <c r="G46" s="101">
        <v>42502</v>
      </c>
      <c r="H46" s="101"/>
      <c r="I46" s="102">
        <v>0.9</v>
      </c>
      <c r="J46" s="102"/>
      <c r="K46" s="60"/>
      <c r="L46" s="61"/>
      <c r="M46" s="62"/>
      <c r="N46" s="91" t="s">
        <v>417</v>
      </c>
      <c r="O46" s="61"/>
      <c r="P46" s="2"/>
      <c r="Q46" s="2"/>
    </row>
    <row r="47" spans="1:17" ht="49.5">
      <c r="A47" s="17">
        <f t="shared" si="0"/>
        <v>41</v>
      </c>
      <c r="B47" s="6" t="s">
        <v>36</v>
      </c>
      <c r="C47" s="45" t="s">
        <v>527</v>
      </c>
      <c r="D47" s="45" t="s">
        <v>275</v>
      </c>
      <c r="E47" s="6" t="s">
        <v>377</v>
      </c>
      <c r="F47" s="200"/>
      <c r="G47" s="96">
        <v>42489</v>
      </c>
      <c r="H47" s="96">
        <v>42487</v>
      </c>
      <c r="I47" s="99">
        <v>1</v>
      </c>
      <c r="J47" s="99" t="s">
        <v>517</v>
      </c>
      <c r="K47" s="45"/>
      <c r="L47" s="5"/>
      <c r="M47" s="2"/>
      <c r="N47" s="6"/>
      <c r="O47" s="86" t="s">
        <v>417</v>
      </c>
      <c r="P47" s="2"/>
      <c r="Q47" s="2"/>
    </row>
    <row r="48" spans="1:17" ht="66">
      <c r="A48" s="17">
        <f t="shared" si="0"/>
        <v>42</v>
      </c>
      <c r="B48" s="6"/>
      <c r="C48" s="45"/>
      <c r="D48" s="45" t="s">
        <v>344</v>
      </c>
      <c r="E48" s="6" t="s">
        <v>521</v>
      </c>
      <c r="F48" s="201"/>
      <c r="G48" s="96">
        <v>42489</v>
      </c>
      <c r="H48" s="96">
        <v>42487</v>
      </c>
      <c r="I48" s="99">
        <v>1</v>
      </c>
      <c r="J48" s="99"/>
      <c r="K48" s="45"/>
      <c r="L48" s="5"/>
      <c r="N48" s="45"/>
      <c r="O48" s="86" t="s">
        <v>417</v>
      </c>
      <c r="P48" s="2"/>
      <c r="Q48" s="2"/>
    </row>
    <row r="49" spans="1:17" ht="33">
      <c r="A49" s="17">
        <f t="shared" si="0"/>
        <v>43</v>
      </c>
      <c r="B49" s="6"/>
      <c r="C49" s="45"/>
      <c r="D49" s="45" t="s">
        <v>273</v>
      </c>
      <c r="E49" s="6" t="s">
        <v>383</v>
      </c>
      <c r="F49" s="201"/>
      <c r="G49" s="96">
        <v>42489</v>
      </c>
      <c r="H49" s="96">
        <v>42487</v>
      </c>
      <c r="I49" s="99">
        <v>1</v>
      </c>
      <c r="J49" s="99"/>
      <c r="K49" s="45"/>
      <c r="L49" s="5"/>
      <c r="N49" s="45"/>
      <c r="O49" s="86" t="s">
        <v>417</v>
      </c>
      <c r="P49" s="2"/>
      <c r="Q49" s="2"/>
    </row>
    <row r="50" spans="1:17" ht="49.5">
      <c r="A50" s="17">
        <f t="shared" si="0"/>
        <v>44</v>
      </c>
      <c r="B50" s="6"/>
      <c r="C50" s="45"/>
      <c r="D50" s="45" t="s">
        <v>347</v>
      </c>
      <c r="E50" s="6" t="s">
        <v>384</v>
      </c>
      <c r="F50" s="202"/>
      <c r="G50" s="96">
        <v>42489</v>
      </c>
      <c r="H50" s="96">
        <v>42487</v>
      </c>
      <c r="I50" s="99">
        <v>1</v>
      </c>
      <c r="J50" s="99"/>
      <c r="K50" s="45"/>
      <c r="L50" s="5"/>
      <c r="N50" s="45"/>
      <c r="O50" s="86" t="s">
        <v>417</v>
      </c>
      <c r="P50" s="2"/>
      <c r="Q50" s="2"/>
    </row>
    <row r="51" spans="1:17" ht="49.5">
      <c r="A51" s="17">
        <f t="shared" si="0"/>
        <v>45</v>
      </c>
      <c r="B51" s="6" t="s">
        <v>36</v>
      </c>
      <c r="C51" s="60" t="s">
        <v>551</v>
      </c>
      <c r="D51" s="60" t="s">
        <v>275</v>
      </c>
      <c r="E51" s="61" t="s">
        <v>508</v>
      </c>
      <c r="F51" s="203" t="s">
        <v>455</v>
      </c>
      <c r="G51" s="101">
        <v>42502</v>
      </c>
      <c r="H51" s="101">
        <v>42508</v>
      </c>
      <c r="I51" s="102">
        <v>1</v>
      </c>
      <c r="J51" s="102" t="s">
        <v>502</v>
      </c>
      <c r="K51" s="60"/>
      <c r="L51" s="5"/>
      <c r="M51" s="64"/>
      <c r="N51" s="61"/>
      <c r="O51" s="90" t="s">
        <v>417</v>
      </c>
      <c r="P51" s="2"/>
      <c r="Q51" s="2"/>
    </row>
    <row r="52" spans="1:17" ht="66">
      <c r="A52" s="17">
        <f t="shared" si="0"/>
        <v>46</v>
      </c>
      <c r="B52" s="6"/>
      <c r="C52" s="60"/>
      <c r="D52" s="60" t="s">
        <v>344</v>
      </c>
      <c r="E52" s="61" t="s">
        <v>378</v>
      </c>
      <c r="F52" s="204"/>
      <c r="G52" s="101">
        <v>42502</v>
      </c>
      <c r="H52" s="101">
        <v>42508</v>
      </c>
      <c r="I52" s="102">
        <v>1</v>
      </c>
      <c r="J52" s="102" t="s">
        <v>511</v>
      </c>
      <c r="K52" s="60"/>
      <c r="L52" s="5"/>
      <c r="M52" s="64"/>
      <c r="N52" s="61"/>
      <c r="O52" s="90" t="s">
        <v>417</v>
      </c>
      <c r="P52" s="2"/>
      <c r="Q52" s="2"/>
    </row>
    <row r="53" spans="1:17" ht="33">
      <c r="A53" s="17">
        <f t="shared" si="0"/>
        <v>47</v>
      </c>
      <c r="B53" s="6"/>
      <c r="C53" s="60"/>
      <c r="D53" s="60" t="s">
        <v>273</v>
      </c>
      <c r="E53" s="61" t="s">
        <v>379</v>
      </c>
      <c r="F53" s="204"/>
      <c r="G53" s="101">
        <v>42502</v>
      </c>
      <c r="H53" s="101">
        <v>42508</v>
      </c>
      <c r="I53" s="102">
        <v>1</v>
      </c>
      <c r="J53" s="102"/>
      <c r="K53" s="60"/>
      <c r="L53" s="5"/>
      <c r="M53" s="64"/>
      <c r="N53" s="61"/>
      <c r="O53" s="90" t="s">
        <v>417</v>
      </c>
      <c r="P53" s="2"/>
      <c r="Q53" s="2"/>
    </row>
    <row r="54" spans="1:17" ht="49.5">
      <c r="A54" s="17">
        <f t="shared" si="0"/>
        <v>48</v>
      </c>
      <c r="B54" s="6"/>
      <c r="C54" s="60"/>
      <c r="D54" s="60" t="s">
        <v>347</v>
      </c>
      <c r="E54" s="61" t="s">
        <v>380</v>
      </c>
      <c r="F54" s="205"/>
      <c r="G54" s="101">
        <v>42502</v>
      </c>
      <c r="H54" s="101">
        <v>42508</v>
      </c>
      <c r="I54" s="102">
        <v>1</v>
      </c>
      <c r="J54" s="102"/>
      <c r="K54" s="60"/>
      <c r="L54" s="5"/>
      <c r="M54" s="64"/>
      <c r="N54" s="61"/>
      <c r="O54" s="90" t="s">
        <v>417</v>
      </c>
      <c r="P54" s="2"/>
      <c r="Q54" s="2"/>
    </row>
    <row r="55" spans="1:17" s="14" customFormat="1" ht="49.5">
      <c r="A55" s="17">
        <f t="shared" si="0"/>
        <v>49</v>
      </c>
      <c r="B55" s="6" t="s">
        <v>36</v>
      </c>
      <c r="C55" s="45" t="s">
        <v>373</v>
      </c>
      <c r="D55" s="45" t="s">
        <v>275</v>
      </c>
      <c r="E55" s="6" t="s">
        <v>374</v>
      </c>
      <c r="F55" s="200" t="s">
        <v>528</v>
      </c>
      <c r="G55" s="96">
        <v>42493</v>
      </c>
      <c r="H55" s="96"/>
      <c r="I55" s="99">
        <v>0.5</v>
      </c>
      <c r="J55" s="99" t="s">
        <v>529</v>
      </c>
      <c r="K55" s="45"/>
      <c r="L55" s="6"/>
      <c r="N55" s="95" t="s">
        <v>417</v>
      </c>
      <c r="O55" s="6"/>
      <c r="P55" s="75"/>
      <c r="Q55" s="12"/>
    </row>
    <row r="56" spans="1:17" s="14" customFormat="1" ht="49.5">
      <c r="A56" s="17">
        <f t="shared" si="0"/>
        <v>50</v>
      </c>
      <c r="B56" s="6"/>
      <c r="C56" s="45"/>
      <c r="D56" s="45" t="s">
        <v>344</v>
      </c>
      <c r="E56" s="6" t="s">
        <v>375</v>
      </c>
      <c r="F56" s="201"/>
      <c r="G56" s="96">
        <v>42493</v>
      </c>
      <c r="H56" s="96"/>
      <c r="I56" s="99">
        <v>0.5</v>
      </c>
      <c r="J56" s="99"/>
      <c r="K56" s="45"/>
      <c r="L56" s="6"/>
      <c r="N56" s="95" t="s">
        <v>417</v>
      </c>
      <c r="O56" s="6"/>
      <c r="P56" s="12"/>
      <c r="Q56" s="12"/>
    </row>
    <row r="57" spans="1:17" s="14" customFormat="1" ht="33">
      <c r="A57" s="17">
        <f t="shared" si="0"/>
        <v>51</v>
      </c>
      <c r="B57" s="6"/>
      <c r="C57" s="45"/>
      <c r="D57" s="45" t="s">
        <v>273</v>
      </c>
      <c r="E57" s="6" t="s">
        <v>376</v>
      </c>
      <c r="F57" s="201"/>
      <c r="G57" s="96">
        <v>42493</v>
      </c>
      <c r="H57" s="96"/>
      <c r="I57" s="99">
        <v>0.5</v>
      </c>
      <c r="J57" s="99"/>
      <c r="K57" s="45"/>
      <c r="L57" s="6"/>
      <c r="N57" s="95" t="s">
        <v>417</v>
      </c>
      <c r="O57" s="6"/>
      <c r="P57" s="12"/>
      <c r="Q57" s="12"/>
    </row>
    <row r="58" spans="1:17" s="14" customFormat="1" ht="49.5">
      <c r="A58" s="17">
        <f t="shared" si="0"/>
        <v>52</v>
      </c>
      <c r="B58" s="6"/>
      <c r="C58" s="45"/>
      <c r="D58" s="45" t="s">
        <v>347</v>
      </c>
      <c r="E58" s="6" t="s">
        <v>370</v>
      </c>
      <c r="F58" s="202"/>
      <c r="G58" s="96">
        <v>42493</v>
      </c>
      <c r="H58" s="96"/>
      <c r="I58" s="99">
        <v>0.5</v>
      </c>
      <c r="J58" s="99"/>
      <c r="K58" s="45"/>
      <c r="L58" s="6"/>
      <c r="N58" s="95" t="s">
        <v>417</v>
      </c>
      <c r="O58" s="6"/>
      <c r="P58" s="12"/>
      <c r="Q58" s="12"/>
    </row>
    <row r="59" spans="1:17" ht="16.5">
      <c r="A59" s="17">
        <f t="shared" ref="A59:A60" si="1">ROW()-6</f>
        <v>53</v>
      </c>
      <c r="B59" s="6"/>
      <c r="C59" s="8"/>
      <c r="D59" s="8"/>
      <c r="E59" s="9"/>
      <c r="F59" s="6"/>
      <c r="G59" s="96"/>
      <c r="H59" s="96"/>
      <c r="I59" s="99"/>
      <c r="J59" s="99"/>
      <c r="K59" s="46"/>
      <c r="L59" s="7"/>
      <c r="N59" s="45"/>
      <c r="O59" s="45"/>
      <c r="P59" s="12"/>
      <c r="Q59" s="2"/>
    </row>
    <row r="60" spans="1:17" ht="16.5">
      <c r="A60" s="17">
        <f t="shared" si="1"/>
        <v>54</v>
      </c>
      <c r="B60" s="6"/>
      <c r="C60" s="8"/>
      <c r="D60" s="8"/>
      <c r="E60" s="9"/>
      <c r="F60" s="9"/>
      <c r="G60" s="9"/>
      <c r="H60" s="9"/>
      <c r="I60" s="9"/>
      <c r="J60" s="9"/>
      <c r="K60" s="46"/>
      <c r="L60" s="7"/>
      <c r="N60" s="6"/>
      <c r="O60" s="6"/>
      <c r="P60" s="12"/>
      <c r="Q60" s="2"/>
    </row>
    <row r="61" spans="1:17">
      <c r="A61" s="18"/>
      <c r="B61" s="19"/>
      <c r="C61" s="20"/>
      <c r="D61" s="20"/>
      <c r="E61" s="20"/>
      <c r="F61" s="20"/>
      <c r="G61" s="20"/>
      <c r="H61" s="20"/>
      <c r="I61" s="20"/>
      <c r="J61" s="20"/>
      <c r="K61" s="21"/>
      <c r="L61" s="13"/>
      <c r="P61" s="12"/>
      <c r="Q61" s="2"/>
    </row>
    <row r="62" spans="1:17">
      <c r="A62" s="22"/>
      <c r="B62" s="23"/>
      <c r="C62" s="24"/>
      <c r="D62" s="24"/>
      <c r="E62" s="24"/>
      <c r="F62" s="24"/>
      <c r="G62" s="24"/>
      <c r="H62" s="24"/>
      <c r="I62" s="24"/>
      <c r="J62" s="24"/>
      <c r="K62" s="25"/>
      <c r="L62" s="13"/>
      <c r="P62" s="12"/>
      <c r="Q62" s="2"/>
    </row>
    <row r="63" spans="1:17" s="14" customFormat="1">
      <c r="A63" s="27"/>
      <c r="B63" s="28"/>
      <c r="C63" s="28"/>
      <c r="D63" s="28"/>
      <c r="E63" s="28"/>
      <c r="F63" s="28"/>
      <c r="G63" s="28"/>
      <c r="H63" s="28"/>
      <c r="I63" s="28"/>
      <c r="J63" s="28"/>
      <c r="K63" s="29"/>
      <c r="L63" s="15"/>
      <c r="M63" s="3"/>
      <c r="N63" s="3"/>
      <c r="O63" s="3"/>
      <c r="P63" s="3"/>
      <c r="Q63" s="3"/>
    </row>
  </sheetData>
  <mergeCells count="22">
    <mergeCell ref="N4:N5"/>
    <mergeCell ref="O4:O5"/>
    <mergeCell ref="A5:B5"/>
    <mergeCell ref="A1:B1"/>
    <mergeCell ref="C1:K1"/>
    <mergeCell ref="A2:B3"/>
    <mergeCell ref="C2:K2"/>
    <mergeCell ref="C3:K3"/>
    <mergeCell ref="A4:B4"/>
    <mergeCell ref="C4:K4"/>
    <mergeCell ref="F9:F12"/>
    <mergeCell ref="F13:F16"/>
    <mergeCell ref="F17:F20"/>
    <mergeCell ref="F21:F24"/>
    <mergeCell ref="F25:F28"/>
    <mergeCell ref="F51:F54"/>
    <mergeCell ref="F55:F58"/>
    <mergeCell ref="F29:F32"/>
    <mergeCell ref="F33:F36"/>
    <mergeCell ref="F37:F40"/>
    <mergeCell ref="F41:F46"/>
    <mergeCell ref="F47:F50"/>
  </mergeCells>
  <phoneticPr fontId="1"/>
  <printOptions horizontalCentered="1"/>
  <pageMargins left="0.78740157480314965" right="0.39370078740157483" top="0.70866141732283472" bottom="0.98425196850393704" header="0.51181102362204722" footer="0.19685039370078741"/>
  <pageSetup paperSize="9" scale="62" fitToHeight="0" orientation="landscape" r:id="rId1"/>
  <headerFooter alignWithMargins="0">
    <oddHeader>&amp;L&amp;F</oddHeader>
    <oddFooter>&amp;LPM15-010-04_121101&amp;R© Panasonic Information Systems Co., Ltd.　2015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20</vt:i4>
      </vt:variant>
    </vt:vector>
  </HeadingPairs>
  <TitlesOfParts>
    <vt:vector size="34" baseType="lpstr">
      <vt:lpstr>集合sheet</vt:lpstr>
      <vt:lpstr>4.表紙</vt:lpstr>
      <vt:lpstr>4.0.目次</vt:lpstr>
      <vt:lpstr>4.1.詳細設計（メイン）</vt:lpstr>
      <vt:lpstr>4.2.詳細設計 (サーバ)</vt:lpstr>
      <vt:lpstr>4.3.詳細設計 (ストレージ)</vt:lpstr>
      <vt:lpstr>4.4.詳細設計 (クライアント)</vt:lpstr>
      <vt:lpstr>4.5.詳細設計 (タスク)</vt:lpstr>
      <vt:lpstr>4.6.詳細設計 (アクション)</vt:lpstr>
      <vt:lpstr>4.7.詳細設計 (Logs)</vt:lpstr>
      <vt:lpstr>4.8.詳細設計 (ユーザ管理)</vt:lpstr>
      <vt:lpstr>4.9.詳細設計 (各種設定)</vt:lpstr>
      <vt:lpstr>4.10.詳細設計 (クライアントエージェント)</vt:lpstr>
      <vt:lpstr>Sheet1</vt:lpstr>
      <vt:lpstr>'4.1.詳細設計（メイン）'!Print_Area</vt:lpstr>
      <vt:lpstr>'4.10.詳細設計 (クライアントエージェント)'!Print_Area</vt:lpstr>
      <vt:lpstr>'4.2.詳細設計 (サーバ)'!Print_Area</vt:lpstr>
      <vt:lpstr>'4.3.詳細設計 (ストレージ)'!Print_Area</vt:lpstr>
      <vt:lpstr>'4.4.詳細設計 (クライアント)'!Print_Area</vt:lpstr>
      <vt:lpstr>'4.5.詳細設計 (タスク)'!Print_Area</vt:lpstr>
      <vt:lpstr>'4.6.詳細設計 (アクション)'!Print_Area</vt:lpstr>
      <vt:lpstr>'4.7.詳細設計 (Logs)'!Print_Area</vt:lpstr>
      <vt:lpstr>'4.8.詳細設計 (ユーザ管理)'!Print_Area</vt:lpstr>
      <vt:lpstr>'4.9.詳細設計 (各種設定)'!Print_Area</vt:lpstr>
      <vt:lpstr>'4.1.詳細設計（メイン）'!Print_Titles</vt:lpstr>
      <vt:lpstr>'4.10.詳細設計 (クライアントエージェント)'!Print_Titles</vt:lpstr>
      <vt:lpstr>'4.2.詳細設計 (サーバ)'!Print_Titles</vt:lpstr>
      <vt:lpstr>'4.3.詳細設計 (ストレージ)'!Print_Titles</vt:lpstr>
      <vt:lpstr>'4.4.詳細設計 (クライアント)'!Print_Titles</vt:lpstr>
      <vt:lpstr>'4.5.詳細設計 (タスク)'!Print_Titles</vt:lpstr>
      <vt:lpstr>'4.6.詳細設計 (アクション)'!Print_Titles</vt:lpstr>
      <vt:lpstr>'4.7.詳細設計 (Logs)'!Print_Titles</vt:lpstr>
      <vt:lpstr>'4.8.詳細設計 (ユーザ管理)'!Print_Titles</vt:lpstr>
      <vt:lpstr>'4.9.詳細設計 (各種設定)'!Print_Titles</vt:lpstr>
    </vt:vector>
  </TitlesOfParts>
  <Company>ﾊﾟﾅｿﾆｯｸ ｲﾝﾌｫﾒｰｼｮﾝｼｽﾃﾑｽﾞ株式会社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CMMI推進P</dc:creator>
  <cp:lastModifiedBy>Potho</cp:lastModifiedBy>
  <cp:lastPrinted>2015-11-29T08:04:17Z</cp:lastPrinted>
  <dcterms:created xsi:type="dcterms:W3CDTF">2002-02-19T13:20:34Z</dcterms:created>
  <dcterms:modified xsi:type="dcterms:W3CDTF">2016-05-24T08:26:28Z</dcterms:modified>
</cp:coreProperties>
</file>