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4" i="1" l="1"/>
  <c r="G4" i="1"/>
  <c r="G5" i="1"/>
  <c r="G6" i="1"/>
  <c r="G8" i="1"/>
  <c r="G9" i="1"/>
  <c r="G10" i="1"/>
  <c r="G11" i="1"/>
  <c r="G13" i="1"/>
  <c r="G14" i="1"/>
  <c r="G15" i="1"/>
  <c r="G16" i="1"/>
  <c r="G18" i="1"/>
  <c r="G19" i="1"/>
  <c r="G20" i="1"/>
  <c r="G21" i="1"/>
  <c r="G3" i="1"/>
  <c r="B22" i="1"/>
  <c r="F13" i="1"/>
  <c r="F14" i="1"/>
  <c r="F15" i="1"/>
  <c r="F16" i="1"/>
  <c r="F18" i="1"/>
  <c r="F19" i="1"/>
  <c r="F20" i="1"/>
  <c r="F21" i="1"/>
  <c r="F8" i="1"/>
  <c r="F9" i="1"/>
  <c r="F10" i="1"/>
  <c r="F11" i="1"/>
  <c r="F4" i="1"/>
  <c r="F5" i="1"/>
  <c r="F6" i="1"/>
  <c r="F3" i="1"/>
</calcChain>
</file>

<file path=xl/sharedStrings.xml><?xml version="1.0" encoding="utf-8"?>
<sst xmlns="http://schemas.openxmlformats.org/spreadsheetml/2006/main" count="37" uniqueCount="31">
  <si>
    <t>Описание фактора</t>
  </si>
  <si>
    <t>Влияние фактора</t>
  </si>
  <si>
    <t>Средняя оценка</t>
  </si>
  <si>
    <t>Оценка с поправкой</t>
  </si>
  <si>
    <t>Политические факторы</t>
  </si>
  <si>
    <t>Экономические факторы</t>
  </si>
  <si>
    <t>Социальные факторы</t>
  </si>
  <si>
    <t>Технологические факторы</t>
  </si>
  <si>
    <t>Сумма влияний</t>
  </si>
  <si>
    <t>Политические</t>
  </si>
  <si>
    <t>Экономические</t>
  </si>
  <si>
    <t>Социальные</t>
  </si>
  <si>
    <t>Технологические</t>
  </si>
  <si>
    <t>1. Угроза возникновения санкций</t>
  </si>
  <si>
    <t>2. Господдержка бизнеса</t>
  </si>
  <si>
    <t>3. Налоговая политика</t>
  </si>
  <si>
    <t>4. Отношения со странами-партнерами</t>
  </si>
  <si>
    <t>1. Курс валют</t>
  </si>
  <si>
    <t>4. Конкуренция на рынке телекоммуникаций</t>
  </si>
  <si>
    <t>3. Уменьшение доходов населения</t>
  </si>
  <si>
    <t>2. Увеличение стоимости оборудования</t>
  </si>
  <si>
    <t>1. Требования к качеству свзяи</t>
  </si>
  <si>
    <t>2. Уровень информатизации населения</t>
  </si>
  <si>
    <t>3. Уровень жизни</t>
  </si>
  <si>
    <t>4. Репутация</t>
  </si>
  <si>
    <t>2. Технические инновации</t>
  </si>
  <si>
    <t>3. Развитие новых сетевых стандартов</t>
  </si>
  <si>
    <t>Фактор</t>
  </si>
  <si>
    <t>Вес</t>
  </si>
  <si>
    <t>4. Увеличение внимания к без-ти данных</t>
  </si>
  <si>
    <t>1. Уровень развития технологий связи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</si>
</sst>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5" sqref="H5"/>
    </sheetView>
  </sheetViews>
  <sheetFormatPr defaultRowHeight="15" x14ac:dyDescent="0.25"/>
  <cols>
    <col min="1" max="1" width="44.7109375" bestFit="1" customWidth="1"/>
    <col min="2" max="2" width="16.85546875" bestFit="1" customWidth="1"/>
    <col min="6" max="6" width="15.85546875" bestFit="1" customWidth="1"/>
    <col min="7" max="7" width="19.7109375" bestFit="1" customWidth="1"/>
    <col min="11" max="11" width="9.42578125" customWidth="1"/>
  </cols>
  <sheetData>
    <row r="1" spans="1:14" x14ac:dyDescent="0.25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 t="s">
        <v>2</v>
      </c>
      <c r="G1" s="4" t="s">
        <v>3</v>
      </c>
    </row>
    <row r="2" spans="1:14" ht="26.25" customHeight="1" x14ac:dyDescent="0.25">
      <c r="A2" s="5" t="s">
        <v>4</v>
      </c>
      <c r="B2" s="6"/>
      <c r="C2" s="7"/>
      <c r="D2" s="7"/>
      <c r="E2" s="7"/>
      <c r="F2" s="7"/>
      <c r="G2" s="8"/>
      <c r="K2" s="11" t="s">
        <v>9</v>
      </c>
      <c r="L2" s="11"/>
      <c r="M2" s="11" t="s">
        <v>10</v>
      </c>
      <c r="N2" s="11"/>
    </row>
    <row r="3" spans="1:14" x14ac:dyDescent="0.25">
      <c r="A3" s="1" t="s">
        <v>13</v>
      </c>
      <c r="B3" s="3">
        <v>3</v>
      </c>
      <c r="C3" s="3">
        <v>5</v>
      </c>
      <c r="D3" s="3">
        <v>5</v>
      </c>
      <c r="E3" s="3">
        <v>5</v>
      </c>
      <c r="F3" s="3">
        <f>ROUND((C3+D3+E3)/3,1)</f>
        <v>5</v>
      </c>
      <c r="G3" s="3">
        <f>ROUND(B3/$B$22*F3,2)</f>
        <v>0.45</v>
      </c>
      <c r="K3" s="12" t="s">
        <v>27</v>
      </c>
      <c r="L3" s="12" t="s">
        <v>28</v>
      </c>
      <c r="M3" s="12" t="s">
        <v>27</v>
      </c>
      <c r="N3" s="12" t="s">
        <v>28</v>
      </c>
    </row>
    <row r="4" spans="1:14" x14ac:dyDescent="0.25">
      <c r="A4" s="1" t="s">
        <v>14</v>
      </c>
      <c r="B4" s="3">
        <v>2</v>
      </c>
      <c r="C4" s="3">
        <v>2</v>
      </c>
      <c r="D4" s="3">
        <v>3</v>
      </c>
      <c r="E4" s="3">
        <v>4</v>
      </c>
      <c r="F4" s="3">
        <f t="shared" ref="F4:F21" si="0">ROUND((C4+D4+E4)/3,1)</f>
        <v>3</v>
      </c>
      <c r="G4" s="3">
        <f t="shared" ref="G4:G21" si="1">ROUND(B4/$B$22*F4,2)</f>
        <v>0.18</v>
      </c>
      <c r="K4" s="3">
        <v>1</v>
      </c>
      <c r="L4" s="3">
        <f>G3</f>
        <v>0.45</v>
      </c>
      <c r="M4" s="3">
        <v>2</v>
      </c>
      <c r="N4" s="3">
        <v>0.43</v>
      </c>
    </row>
    <row r="5" spans="1:14" x14ac:dyDescent="0.25">
      <c r="A5" s="1" t="s">
        <v>15</v>
      </c>
      <c r="B5" s="3">
        <v>1</v>
      </c>
      <c r="C5" s="3">
        <v>3</v>
      </c>
      <c r="D5" s="3">
        <v>2</v>
      </c>
      <c r="E5" s="3">
        <v>3</v>
      </c>
      <c r="F5" s="3">
        <f t="shared" si="0"/>
        <v>2.7</v>
      </c>
      <c r="G5" s="3">
        <f t="shared" si="1"/>
        <v>0.08</v>
      </c>
      <c r="K5" s="3">
        <v>4</v>
      </c>
      <c r="L5" s="3">
        <v>0.39</v>
      </c>
      <c r="M5" s="3">
        <v>1</v>
      </c>
      <c r="N5" s="3">
        <v>0.2</v>
      </c>
    </row>
    <row r="6" spans="1:14" x14ac:dyDescent="0.25">
      <c r="A6" s="1" t="s">
        <v>16</v>
      </c>
      <c r="B6" s="3">
        <v>3</v>
      </c>
      <c r="C6" s="3">
        <v>4</v>
      </c>
      <c r="D6" s="3">
        <v>4</v>
      </c>
      <c r="E6" s="3">
        <v>5</v>
      </c>
      <c r="F6" s="3">
        <f t="shared" si="0"/>
        <v>4.3</v>
      </c>
      <c r="G6" s="3">
        <f t="shared" si="1"/>
        <v>0.39</v>
      </c>
      <c r="K6" s="3">
        <v>2</v>
      </c>
      <c r="L6" s="3">
        <v>0.18</v>
      </c>
      <c r="M6" s="3">
        <v>3</v>
      </c>
      <c r="N6" s="3">
        <v>0.08</v>
      </c>
    </row>
    <row r="7" spans="1:14" x14ac:dyDescent="0.25">
      <c r="A7" s="5" t="s">
        <v>5</v>
      </c>
      <c r="B7" s="6"/>
      <c r="C7" s="9"/>
      <c r="D7" s="9"/>
      <c r="E7" s="9"/>
      <c r="F7" s="9"/>
      <c r="G7" s="10"/>
      <c r="K7" s="3">
        <v>3</v>
      </c>
      <c r="L7" s="3">
        <v>0.08</v>
      </c>
      <c r="M7" s="3">
        <v>4</v>
      </c>
      <c r="N7" s="3">
        <v>0.08</v>
      </c>
    </row>
    <row r="8" spans="1:14" x14ac:dyDescent="0.25">
      <c r="A8" s="1" t="s">
        <v>17</v>
      </c>
      <c r="B8" s="3">
        <v>2</v>
      </c>
      <c r="C8" s="3">
        <v>3</v>
      </c>
      <c r="D8" s="3">
        <v>3</v>
      </c>
      <c r="E8" s="3">
        <v>4</v>
      </c>
      <c r="F8" s="3">
        <f t="shared" si="0"/>
        <v>3.3</v>
      </c>
      <c r="G8" s="3">
        <f t="shared" si="1"/>
        <v>0.2</v>
      </c>
      <c r="K8" s="11" t="s">
        <v>11</v>
      </c>
      <c r="L8" s="11"/>
      <c r="M8" s="11" t="s">
        <v>12</v>
      </c>
      <c r="N8" s="11"/>
    </row>
    <row r="9" spans="1:14" x14ac:dyDescent="0.25">
      <c r="A9" s="1" t="s">
        <v>20</v>
      </c>
      <c r="B9" s="3">
        <v>3</v>
      </c>
      <c r="C9" s="3">
        <v>5</v>
      </c>
      <c r="D9" s="3">
        <v>5</v>
      </c>
      <c r="E9" s="3">
        <v>4</v>
      </c>
      <c r="F9" s="3">
        <f t="shared" si="0"/>
        <v>4.7</v>
      </c>
      <c r="G9" s="3">
        <f t="shared" si="1"/>
        <v>0.43</v>
      </c>
      <c r="K9" s="12" t="s">
        <v>27</v>
      </c>
      <c r="L9" s="12" t="s">
        <v>28</v>
      </c>
      <c r="M9" s="12" t="s">
        <v>27</v>
      </c>
      <c r="N9" s="12" t="s">
        <v>28</v>
      </c>
    </row>
    <row r="10" spans="1:14" x14ac:dyDescent="0.25">
      <c r="A10" s="1" t="s">
        <v>19</v>
      </c>
      <c r="B10" s="3">
        <v>2</v>
      </c>
      <c r="C10" s="3">
        <v>1</v>
      </c>
      <c r="D10" s="3">
        <v>1</v>
      </c>
      <c r="E10" s="3">
        <v>2</v>
      </c>
      <c r="F10" s="3">
        <f t="shared" si="0"/>
        <v>1.3</v>
      </c>
      <c r="G10" s="3">
        <f t="shared" si="1"/>
        <v>0.08</v>
      </c>
      <c r="K10" s="3">
        <v>4</v>
      </c>
      <c r="L10" s="3">
        <v>0.16</v>
      </c>
      <c r="M10" s="3">
        <v>4</v>
      </c>
      <c r="N10" s="3">
        <v>0.36</v>
      </c>
    </row>
    <row r="11" spans="1:14" x14ac:dyDescent="0.25">
      <c r="A11" s="1" t="s">
        <v>18</v>
      </c>
      <c r="B11" s="3">
        <v>2</v>
      </c>
      <c r="C11" s="3">
        <v>1</v>
      </c>
      <c r="D11" s="3">
        <v>2</v>
      </c>
      <c r="E11" s="3">
        <v>1</v>
      </c>
      <c r="F11" s="3">
        <f t="shared" si="0"/>
        <v>1.3</v>
      </c>
      <c r="G11" s="3">
        <f t="shared" si="1"/>
        <v>0.08</v>
      </c>
      <c r="K11" s="3">
        <v>3</v>
      </c>
      <c r="L11" s="3">
        <v>0.14000000000000001</v>
      </c>
      <c r="M11" s="3">
        <v>3</v>
      </c>
      <c r="N11" s="3">
        <v>0.2</v>
      </c>
    </row>
    <row r="12" spans="1:14" x14ac:dyDescent="0.25">
      <c r="A12" s="5" t="s">
        <v>6</v>
      </c>
      <c r="B12" s="6"/>
      <c r="C12" s="9"/>
      <c r="D12" s="9"/>
      <c r="E12" s="9"/>
      <c r="F12" s="9"/>
      <c r="G12" s="10"/>
      <c r="K12" s="3">
        <v>2</v>
      </c>
      <c r="L12" s="3">
        <v>0.14000000000000001</v>
      </c>
      <c r="M12" s="3">
        <v>2</v>
      </c>
      <c r="N12" s="3">
        <v>0.1</v>
      </c>
    </row>
    <row r="13" spans="1:14" x14ac:dyDescent="0.25">
      <c r="A13" s="1" t="s">
        <v>21</v>
      </c>
      <c r="B13" s="3">
        <v>2</v>
      </c>
      <c r="C13" s="3">
        <v>3</v>
      </c>
      <c r="D13" s="3">
        <v>2</v>
      </c>
      <c r="E13" s="3">
        <v>1</v>
      </c>
      <c r="F13" s="3">
        <f t="shared" si="0"/>
        <v>2</v>
      </c>
      <c r="G13" s="3">
        <f t="shared" si="1"/>
        <v>0.12</v>
      </c>
      <c r="K13" s="3">
        <v>1</v>
      </c>
      <c r="L13" s="3">
        <v>0.12</v>
      </c>
      <c r="M13" s="3">
        <v>1</v>
      </c>
      <c r="N13" s="3">
        <v>7.0000000000000007E-2</v>
      </c>
    </row>
    <row r="14" spans="1:14" x14ac:dyDescent="0.25">
      <c r="A14" s="1" t="s">
        <v>22</v>
      </c>
      <c r="B14" s="3">
        <v>2</v>
      </c>
      <c r="C14" s="3">
        <v>4</v>
      </c>
      <c r="D14" s="3">
        <v>1</v>
      </c>
      <c r="E14" s="3">
        <v>2</v>
      </c>
      <c r="F14" s="3">
        <f t="shared" si="0"/>
        <v>2.2999999999999998</v>
      </c>
      <c r="G14" s="3">
        <f t="shared" si="1"/>
        <v>0.14000000000000001</v>
      </c>
    </row>
    <row r="15" spans="1:14" x14ac:dyDescent="0.25">
      <c r="A15" s="1" t="s">
        <v>23</v>
      </c>
      <c r="B15" s="3">
        <v>2</v>
      </c>
      <c r="C15" s="3">
        <v>1</v>
      </c>
      <c r="D15" s="3">
        <v>2</v>
      </c>
      <c r="E15" s="3">
        <v>4</v>
      </c>
      <c r="F15" s="3">
        <f t="shared" si="0"/>
        <v>2.2999999999999998</v>
      </c>
      <c r="G15" s="3">
        <f t="shared" si="1"/>
        <v>0.14000000000000001</v>
      </c>
    </row>
    <row r="16" spans="1:14" x14ac:dyDescent="0.25">
      <c r="A16" s="1" t="s">
        <v>24</v>
      </c>
      <c r="B16" s="3">
        <v>2</v>
      </c>
      <c r="C16" s="3">
        <v>5</v>
      </c>
      <c r="D16" s="3">
        <v>2</v>
      </c>
      <c r="E16" s="3">
        <v>1</v>
      </c>
      <c r="F16" s="3">
        <f t="shared" si="0"/>
        <v>2.7</v>
      </c>
      <c r="G16" s="3">
        <f t="shared" si="1"/>
        <v>0.16</v>
      </c>
    </row>
    <row r="17" spans="1:7" x14ac:dyDescent="0.25">
      <c r="A17" s="5" t="s">
        <v>7</v>
      </c>
      <c r="B17" s="6"/>
      <c r="C17" s="9"/>
      <c r="D17" s="9"/>
      <c r="E17" s="9"/>
      <c r="F17" s="9"/>
      <c r="G17" s="10"/>
    </row>
    <row r="18" spans="1:7" x14ac:dyDescent="0.25">
      <c r="A18" s="1" t="s">
        <v>30</v>
      </c>
      <c r="B18" s="3">
        <v>1</v>
      </c>
      <c r="C18" s="3">
        <v>4</v>
      </c>
      <c r="D18" s="3">
        <v>2</v>
      </c>
      <c r="E18" s="3">
        <v>1</v>
      </c>
      <c r="F18" s="3">
        <f t="shared" si="0"/>
        <v>2.2999999999999998</v>
      </c>
      <c r="G18" s="3">
        <f t="shared" si="1"/>
        <v>7.0000000000000007E-2</v>
      </c>
    </row>
    <row r="19" spans="1:7" x14ac:dyDescent="0.25">
      <c r="A19" s="1" t="s">
        <v>25</v>
      </c>
      <c r="B19" s="3">
        <v>1</v>
      </c>
      <c r="C19" s="3">
        <v>3</v>
      </c>
      <c r="D19" s="3">
        <v>3</v>
      </c>
      <c r="E19" s="3">
        <v>4</v>
      </c>
      <c r="F19" s="3">
        <f t="shared" si="0"/>
        <v>3.3</v>
      </c>
      <c r="G19" s="3">
        <f t="shared" si="1"/>
        <v>0.1</v>
      </c>
    </row>
    <row r="20" spans="1:7" x14ac:dyDescent="0.25">
      <c r="A20" s="1" t="s">
        <v>26</v>
      </c>
      <c r="B20" s="3">
        <v>2</v>
      </c>
      <c r="C20" s="3">
        <v>5</v>
      </c>
      <c r="D20" s="3">
        <v>2</v>
      </c>
      <c r="E20" s="3">
        <v>3</v>
      </c>
      <c r="F20" s="3">
        <f t="shared" si="0"/>
        <v>3.3</v>
      </c>
      <c r="G20" s="3">
        <f t="shared" si="1"/>
        <v>0.2</v>
      </c>
    </row>
    <row r="21" spans="1:7" x14ac:dyDescent="0.25">
      <c r="A21" s="1" t="s">
        <v>29</v>
      </c>
      <c r="B21" s="3">
        <v>3</v>
      </c>
      <c r="C21" s="3">
        <v>4</v>
      </c>
      <c r="D21" s="3">
        <v>4</v>
      </c>
      <c r="E21" s="3">
        <v>4</v>
      </c>
      <c r="F21" s="3">
        <f t="shared" si="0"/>
        <v>4</v>
      </c>
      <c r="G21" s="3">
        <f t="shared" si="1"/>
        <v>0.36</v>
      </c>
    </row>
    <row r="22" spans="1:7" x14ac:dyDescent="0.25">
      <c r="A22" s="5" t="s">
        <v>8</v>
      </c>
      <c r="B22" s="2">
        <f>SUM(B3:B21)</f>
        <v>33</v>
      </c>
    </row>
  </sheetData>
  <mergeCells count="8">
    <mergeCell ref="B2:G2"/>
    <mergeCell ref="B7:G7"/>
    <mergeCell ref="B12:G12"/>
    <mergeCell ref="B17:G17"/>
    <mergeCell ref="K2:L2"/>
    <mergeCell ref="M2:N2"/>
    <mergeCell ref="K8:L8"/>
    <mergeCell ref="M8:N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2023-09-20T06:54:25Z</dcterms:modified>
</cp:coreProperties>
</file>