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eS\Documents\University\Computer Vision\Pose Estimation\"/>
    </mc:Choice>
  </mc:AlternateContent>
  <xr:revisionPtr revIDLastSave="0" documentId="13_ncr:1_{24A3A477-FB85-40E2-8C95-68F129380E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H13" i="1"/>
  <c r="I13" i="1"/>
  <c r="G13" i="1"/>
  <c r="J26" i="1"/>
  <c r="I26" i="1"/>
  <c r="H26" i="1"/>
  <c r="G26" i="1"/>
  <c r="J17" i="1"/>
  <c r="I17" i="1"/>
  <c r="H17" i="1"/>
  <c r="G17" i="1"/>
  <c r="J15" i="1"/>
  <c r="I15" i="1"/>
  <c r="H15" i="1"/>
  <c r="G15" i="1"/>
  <c r="J11" i="1"/>
  <c r="I11" i="1"/>
  <c r="H11" i="1"/>
  <c r="G11" i="1"/>
  <c r="H9" i="1"/>
  <c r="I9" i="1"/>
  <c r="J9" i="1"/>
  <c r="J7" i="1"/>
  <c r="H7" i="1"/>
  <c r="I7" i="1"/>
  <c r="G9" i="1"/>
  <c r="G7" i="1"/>
</calcChain>
</file>

<file path=xl/sharedStrings.xml><?xml version="1.0" encoding="utf-8"?>
<sst xmlns="http://schemas.openxmlformats.org/spreadsheetml/2006/main" count="39" uniqueCount="38">
  <si>
    <t>pckh</t>
  </si>
  <si>
    <t>AP</t>
  </si>
  <si>
    <t>AP0.5</t>
  </si>
  <si>
    <t>AP0.75</t>
  </si>
  <si>
    <t>names</t>
  </si>
  <si>
    <t>Nose</t>
  </si>
  <si>
    <t>LEye</t>
  </si>
  <si>
    <t>REye</t>
  </si>
  <si>
    <t>LEar</t>
  </si>
  <si>
    <t>REar</t>
  </si>
  <si>
    <t>LShoulder</t>
  </si>
  <si>
    <t>RShoulder</t>
  </si>
  <si>
    <t>LElbow</t>
  </si>
  <si>
    <t>RElbow</t>
  </si>
  <si>
    <t>LWrist</t>
  </si>
  <si>
    <t>RWrist</t>
  </si>
  <si>
    <t>LHip</t>
  </si>
  <si>
    <t>RHip</t>
  </si>
  <si>
    <t>LKnee</t>
  </si>
  <si>
    <t>RKnee</t>
  </si>
  <si>
    <t>LAnkle</t>
  </si>
  <si>
    <t>RAnkle</t>
  </si>
  <si>
    <t>Head</t>
  </si>
  <si>
    <t>Neck</t>
  </si>
  <si>
    <t>Hip</t>
  </si>
  <si>
    <t>LBigToe</t>
  </si>
  <si>
    <t>RBigToe</t>
  </si>
  <si>
    <t>LSmallToe</t>
  </si>
  <si>
    <t>RSmallToe</t>
  </si>
  <si>
    <t>LHeel</t>
  </si>
  <si>
    <t>RHeel</t>
  </si>
  <si>
    <t>Total</t>
  </si>
  <si>
    <t>Shoulder</t>
  </si>
  <si>
    <t>Elbow</t>
  </si>
  <si>
    <t>Wrist</t>
  </si>
  <si>
    <t>Knee</t>
  </si>
  <si>
    <t>Ankle</t>
  </si>
  <si>
    <t>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</si>
</sst>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8D43A-B38E-4604-8DE7-2A61AE684E49}">
  <dimension ref="A1:J28"/>
  <sheetViews>
    <sheetView tabSelected="1" workbookViewId="0">
      <selection activeCell="J28" sqref="F1:J28"/>
    </sheetView>
  </sheetViews>
  <sheetFormatPr defaultRowHeight="13.2" x14ac:dyDescent="0.25"/>
  <cols>
    <col min="1" max="4" width="11.88671875" customWidth="1"/>
    <col min="5" max="5" width="10.332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93.320346320346303</v>
      </c>
      <c r="B2">
        <v>34.490028860028801</v>
      </c>
      <c r="C2">
        <v>56.477633477633397</v>
      </c>
      <c r="D2">
        <v>32.678643578643502</v>
      </c>
      <c r="E2" t="s">
        <v>5</v>
      </c>
    </row>
    <row r="3" spans="1:10" x14ac:dyDescent="0.25">
      <c r="A3">
        <v>84.042424242424204</v>
      </c>
      <c r="B3">
        <v>41.204372294372199</v>
      </c>
      <c r="C3">
        <v>60.494372294372297</v>
      </c>
      <c r="D3">
        <v>42.720923520923499</v>
      </c>
      <c r="E3" t="s">
        <v>6</v>
      </c>
    </row>
    <row r="4" spans="1:10" x14ac:dyDescent="0.25">
      <c r="A4">
        <v>97.436363636363595</v>
      </c>
      <c r="B4">
        <v>53.549191919191898</v>
      </c>
      <c r="C4">
        <v>75.233766233766204</v>
      </c>
      <c r="D4">
        <v>55.843145743145698</v>
      </c>
      <c r="E4" t="s">
        <v>7</v>
      </c>
    </row>
    <row r="5" spans="1:10" x14ac:dyDescent="0.25">
      <c r="A5">
        <v>97.359307359307294</v>
      </c>
      <c r="B5">
        <v>75.0667821067821</v>
      </c>
      <c r="C5">
        <v>90.463203463203399</v>
      </c>
      <c r="D5">
        <v>79.549206349206301</v>
      </c>
      <c r="E5" t="s">
        <v>8</v>
      </c>
    </row>
    <row r="6" spans="1:10" x14ac:dyDescent="0.25">
      <c r="A6">
        <v>97.855266955266899</v>
      </c>
      <c r="B6">
        <v>44.223722943722898</v>
      </c>
      <c r="C6">
        <v>75.781818181818096</v>
      </c>
      <c r="D6">
        <v>42.844011544011501</v>
      </c>
      <c r="E6" t="s">
        <v>9</v>
      </c>
    </row>
    <row r="7" spans="1:10" x14ac:dyDescent="0.25">
      <c r="A7">
        <v>97.310822510822504</v>
      </c>
      <c r="B7">
        <v>87.100230880230797</v>
      </c>
      <c r="C7">
        <v>97.206060606060603</v>
      </c>
      <c r="D7">
        <v>93.883838383838295</v>
      </c>
      <c r="E7" t="s">
        <v>10</v>
      </c>
      <c r="F7" t="s">
        <v>32</v>
      </c>
      <c r="G7">
        <f>AVERAGE(A7:A8)</f>
        <v>83.537301587301556</v>
      </c>
      <c r="H7">
        <f t="shared" ref="H7:J7" si="0">AVERAGE(B7:B8)</f>
        <v>71.818823953823895</v>
      </c>
      <c r="I7">
        <f t="shared" si="0"/>
        <v>84.609379509379494</v>
      </c>
      <c r="J7">
        <f>AVERAGE(D7:D8)</f>
        <v>77.071572871572798</v>
      </c>
    </row>
    <row r="8" spans="1:10" x14ac:dyDescent="0.25">
      <c r="A8">
        <v>69.763780663780594</v>
      </c>
      <c r="B8">
        <v>56.537417027417</v>
      </c>
      <c r="C8">
        <v>72.012698412698398</v>
      </c>
      <c r="D8">
        <v>60.2593073593073</v>
      </c>
      <c r="E8" t="s">
        <v>11</v>
      </c>
    </row>
    <row r="9" spans="1:10" x14ac:dyDescent="0.25">
      <c r="A9">
        <v>97.375757575757504</v>
      </c>
      <c r="B9">
        <v>91.646507936507902</v>
      </c>
      <c r="C9">
        <v>96.915151515151507</v>
      </c>
      <c r="D9">
        <v>94.459740259740201</v>
      </c>
      <c r="E9" t="s">
        <v>12</v>
      </c>
      <c r="F9" t="s">
        <v>33</v>
      </c>
      <c r="G9">
        <f>AVERAGE(A9:A10)</f>
        <v>97.290331890331856</v>
      </c>
      <c r="H9">
        <f t="shared" ref="H9:J9" si="1">AVERAGE(B9:B10)</f>
        <v>84.002611832611791</v>
      </c>
      <c r="I9">
        <f t="shared" si="1"/>
        <v>96.968398268398261</v>
      </c>
      <c r="J9">
        <f t="shared" si="1"/>
        <v>89.447691197691142</v>
      </c>
    </row>
    <row r="10" spans="1:10" x14ac:dyDescent="0.25">
      <c r="A10">
        <v>97.204906204906194</v>
      </c>
      <c r="B10">
        <v>76.358715728715694</v>
      </c>
      <c r="C10">
        <v>97.021645021645</v>
      </c>
      <c r="D10">
        <v>84.435642135642098</v>
      </c>
      <c r="E10" t="s">
        <v>13</v>
      </c>
    </row>
    <row r="11" spans="1:10" x14ac:dyDescent="0.25">
      <c r="A11">
        <v>89.670274170274098</v>
      </c>
      <c r="B11">
        <v>52.528210678210598</v>
      </c>
      <c r="C11">
        <v>83.289033189033105</v>
      </c>
      <c r="D11">
        <v>52.7546897546897</v>
      </c>
      <c r="E11" t="s">
        <v>14</v>
      </c>
      <c r="F11" t="s">
        <v>34</v>
      </c>
      <c r="G11">
        <f>AVERAGE(A11:A12)</f>
        <v>80.089033189033159</v>
      </c>
      <c r="H11">
        <f t="shared" ref="H11" si="2">AVERAGE(B11:B12)</f>
        <v>46.650028860028797</v>
      </c>
      <c r="I11">
        <f t="shared" ref="I11" si="3">AVERAGE(C11:C12)</f>
        <v>72.538455988455894</v>
      </c>
      <c r="J11">
        <f t="shared" ref="J11" si="4">AVERAGE(D11:D12)</f>
        <v>46.73614718614715</v>
      </c>
    </row>
    <row r="12" spans="1:10" x14ac:dyDescent="0.25">
      <c r="A12">
        <v>70.507792207792207</v>
      </c>
      <c r="B12">
        <v>40.771847041847003</v>
      </c>
      <c r="C12">
        <v>61.787878787878697</v>
      </c>
      <c r="D12">
        <v>40.7176046176046</v>
      </c>
      <c r="E12" t="s">
        <v>15</v>
      </c>
    </row>
    <row r="13" spans="1:10" x14ac:dyDescent="0.25">
      <c r="A13">
        <v>78.921067821067794</v>
      </c>
      <c r="B13">
        <v>73.529595959595895</v>
      </c>
      <c r="C13">
        <v>87.341125541125507</v>
      </c>
      <c r="D13">
        <v>76.334632034631994</v>
      </c>
      <c r="E13" t="s">
        <v>16</v>
      </c>
      <c r="F13" t="s">
        <v>24</v>
      </c>
      <c r="G13">
        <f>AVERAGE(A13:A14,A21)</f>
        <v>73.48095238095236</v>
      </c>
      <c r="H13">
        <f t="shared" ref="H13:J13" si="5">AVERAGE(B13:B14,B21)</f>
        <v>67.7430062530062</v>
      </c>
      <c r="I13">
        <f t="shared" si="5"/>
        <v>85.236652236652205</v>
      </c>
      <c r="J13">
        <f>AVERAGE(D13:D14,D21)</f>
        <v>71.204906204906152</v>
      </c>
    </row>
    <row r="14" spans="1:10" x14ac:dyDescent="0.25">
      <c r="A14">
        <v>72.724531024531004</v>
      </c>
      <c r="B14">
        <v>65.056522366522302</v>
      </c>
      <c r="C14">
        <v>93.5555555555555</v>
      </c>
      <c r="D14">
        <v>70.090909090909093</v>
      </c>
      <c r="E14" t="s">
        <v>17</v>
      </c>
    </row>
    <row r="15" spans="1:10" x14ac:dyDescent="0.25">
      <c r="A15">
        <v>77.865512265512194</v>
      </c>
      <c r="B15">
        <v>58.861471861471799</v>
      </c>
      <c r="C15">
        <v>92.427849927849905</v>
      </c>
      <c r="D15">
        <v>57.077922077921997</v>
      </c>
      <c r="E15" t="s">
        <v>18</v>
      </c>
      <c r="F15" t="s">
        <v>35</v>
      </c>
      <c r="G15">
        <f>AVERAGE(A15:A16)</f>
        <v>82.926911976911896</v>
      </c>
      <c r="H15">
        <f t="shared" ref="H15" si="6">AVERAGE(B15:B16)</f>
        <v>67.889444444444393</v>
      </c>
      <c r="I15">
        <f t="shared" ref="I15" si="7">AVERAGE(C15:C16)</f>
        <v>91.785137085137052</v>
      </c>
      <c r="J15">
        <f t="shared" ref="J15" si="8">AVERAGE(D15:D16)</f>
        <v>69.463780663780597</v>
      </c>
    </row>
    <row r="16" spans="1:10" x14ac:dyDescent="0.25">
      <c r="A16">
        <v>87.988311688311597</v>
      </c>
      <c r="B16">
        <v>76.917417027417002</v>
      </c>
      <c r="C16">
        <v>91.142424242424198</v>
      </c>
      <c r="D16">
        <v>81.849639249639196</v>
      </c>
      <c r="E16" t="s">
        <v>19</v>
      </c>
    </row>
    <row r="17" spans="1:10" x14ac:dyDescent="0.25">
      <c r="A17">
        <v>93.053391053390996</v>
      </c>
      <c r="B17">
        <v>75.933535353535305</v>
      </c>
      <c r="C17">
        <v>97.373881673881598</v>
      </c>
      <c r="D17">
        <v>82.932467532467498</v>
      </c>
      <c r="E17" t="s">
        <v>20</v>
      </c>
      <c r="F17" t="s">
        <v>36</v>
      </c>
      <c r="G17">
        <f>AVERAGE(A17:A18)</f>
        <v>88.730663780663747</v>
      </c>
      <c r="H17">
        <f t="shared" ref="H17" si="9">AVERAGE(B17:B18)</f>
        <v>73.636926406926349</v>
      </c>
      <c r="I17">
        <f t="shared" ref="I17" si="10">AVERAGE(C17:C18)</f>
        <v>91.359884559884506</v>
      </c>
      <c r="J17">
        <f t="shared" ref="J17" si="11">AVERAGE(D17:D18)</f>
        <v>79.539321789321747</v>
      </c>
    </row>
    <row r="18" spans="1:10" x14ac:dyDescent="0.25">
      <c r="A18">
        <v>84.407936507936498</v>
      </c>
      <c r="B18">
        <v>71.340317460317394</v>
      </c>
      <c r="C18">
        <v>85.345887445887399</v>
      </c>
      <c r="D18">
        <v>76.146176046175995</v>
      </c>
      <c r="E18" t="s">
        <v>21</v>
      </c>
    </row>
    <row r="19" spans="1:10" x14ac:dyDescent="0.25">
      <c r="A19">
        <v>85.208802308802305</v>
      </c>
      <c r="B19">
        <v>23.2123376623376</v>
      </c>
      <c r="C19">
        <v>41.668831168831098</v>
      </c>
      <c r="D19">
        <v>20.932611832611801</v>
      </c>
      <c r="E19" t="s">
        <v>22</v>
      </c>
    </row>
    <row r="20" spans="1:10" x14ac:dyDescent="0.25">
      <c r="A20">
        <v>75.949350649350606</v>
      </c>
      <c r="B20">
        <v>23.424343434343399</v>
      </c>
      <c r="C20">
        <v>38.403030303030299</v>
      </c>
      <c r="D20">
        <v>22.017893217893199</v>
      </c>
      <c r="E20" t="s">
        <v>23</v>
      </c>
    </row>
    <row r="21" spans="1:10" x14ac:dyDescent="0.25">
      <c r="A21">
        <v>68.797258297258296</v>
      </c>
      <c r="B21">
        <v>64.642900432900404</v>
      </c>
      <c r="C21">
        <v>74.813275613275607</v>
      </c>
      <c r="D21">
        <v>67.189177489177396</v>
      </c>
      <c r="E21" t="s">
        <v>24</v>
      </c>
    </row>
    <row r="22" spans="1:10" x14ac:dyDescent="0.25">
      <c r="A22">
        <v>71.7994227994228</v>
      </c>
      <c r="B22">
        <v>18.076291486291399</v>
      </c>
      <c r="C22">
        <v>32.361038961038901</v>
      </c>
      <c r="D22">
        <v>16.710822510822499</v>
      </c>
      <c r="E22" t="s">
        <v>25</v>
      </c>
    </row>
    <row r="23" spans="1:10" x14ac:dyDescent="0.25">
      <c r="A23">
        <v>69.502886002886001</v>
      </c>
      <c r="B23">
        <v>18.621890331890299</v>
      </c>
      <c r="C23">
        <v>31.4437229437229</v>
      </c>
      <c r="D23">
        <v>17.583694083693999</v>
      </c>
      <c r="E23" t="s">
        <v>26</v>
      </c>
    </row>
    <row r="24" spans="1:10" x14ac:dyDescent="0.25">
      <c r="A24">
        <v>64.308369408369401</v>
      </c>
      <c r="B24">
        <v>16.3099134199134</v>
      </c>
      <c r="C24">
        <v>28.084848484848401</v>
      </c>
      <c r="D24">
        <v>15.195093795093699</v>
      </c>
      <c r="E24" t="s">
        <v>27</v>
      </c>
    </row>
    <row r="25" spans="1:10" x14ac:dyDescent="0.25">
      <c r="A25">
        <v>67.310822510822504</v>
      </c>
      <c r="B25">
        <v>14.8546753246753</v>
      </c>
      <c r="C25">
        <v>25.693217893217799</v>
      </c>
      <c r="D25">
        <v>13.826551226551199</v>
      </c>
      <c r="E25" t="s">
        <v>28</v>
      </c>
    </row>
    <row r="26" spans="1:10" x14ac:dyDescent="0.25">
      <c r="A26">
        <v>65.4105339105339</v>
      </c>
      <c r="B26">
        <v>17.413145743145702</v>
      </c>
      <c r="C26">
        <v>29.551226551226499</v>
      </c>
      <c r="D26">
        <v>16.208658008657999</v>
      </c>
      <c r="E26" t="s">
        <v>29</v>
      </c>
      <c r="F26" t="s">
        <v>37</v>
      </c>
      <c r="G26">
        <f>AVERAGE(A26:A27)</f>
        <v>81.553751803751794</v>
      </c>
      <c r="H26">
        <f t="shared" ref="H26" si="12">AVERAGE(B26:B27)</f>
        <v>35.893095238095199</v>
      </c>
      <c r="I26">
        <f t="shared" ref="I26" si="13">AVERAGE(C26:C27)</f>
        <v>54.805844155844099</v>
      </c>
      <c r="J26">
        <f t="shared" ref="J26" si="14">AVERAGE(D26:D27)</f>
        <v>35.441847041846998</v>
      </c>
    </row>
    <row r="27" spans="1:10" x14ac:dyDescent="0.25">
      <c r="A27">
        <v>97.696969696969703</v>
      </c>
      <c r="B27">
        <v>54.373044733044701</v>
      </c>
      <c r="C27">
        <v>80.060461760461706</v>
      </c>
      <c r="D27">
        <v>54.675036075035997</v>
      </c>
      <c r="E27" t="s">
        <v>30</v>
      </c>
    </row>
    <row r="28" spans="1:10" x14ac:dyDescent="0.25">
      <c r="A28">
        <v>82.799700299700305</v>
      </c>
      <c r="B28">
        <v>51.001708846708802</v>
      </c>
      <c r="C28">
        <v>69.074986124986097</v>
      </c>
      <c r="D28">
        <v>52.650693750693698</v>
      </c>
      <c r="E28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Justine Scicluna</cp:lastModifiedBy>
  <dcterms:modified xsi:type="dcterms:W3CDTF">2023-06-22T20:21:10Z</dcterms:modified>
  <cp:category/>
</cp:coreProperties>
</file>