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eS\Documents\University\Computer Vision\Pose Estimation\"/>
    </mc:Choice>
  </mc:AlternateContent>
  <xr:revisionPtr revIDLastSave="0" documentId="13_ncr:1_{45BB92B9-56FB-4775-B5EB-CE7C46A811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I26" i="1"/>
  <c r="H26" i="1"/>
  <c r="G26" i="1"/>
  <c r="J17" i="1"/>
  <c r="I17" i="1"/>
  <c r="H17" i="1"/>
  <c r="G17" i="1"/>
  <c r="J15" i="1"/>
  <c r="I15" i="1"/>
  <c r="H15" i="1"/>
  <c r="G15" i="1"/>
  <c r="J13" i="1"/>
  <c r="I13" i="1"/>
  <c r="H13" i="1"/>
  <c r="G13" i="1"/>
  <c r="J11" i="1"/>
  <c r="I11" i="1"/>
  <c r="H11" i="1"/>
  <c r="G11" i="1"/>
  <c r="J9" i="1"/>
  <c r="I9" i="1"/>
  <c r="H9" i="1"/>
  <c r="G9" i="1"/>
  <c r="J7" i="1"/>
  <c r="I7" i="1"/>
  <c r="H7" i="1"/>
  <c r="G7" i="1"/>
</calcChain>
</file>

<file path=xl/sharedStrings.xml><?xml version="1.0" encoding="utf-8"?>
<sst xmlns="http://schemas.openxmlformats.org/spreadsheetml/2006/main" count="39" uniqueCount="38">
  <si>
    <t>pckh</t>
  </si>
  <si>
    <t>AP</t>
  </si>
  <si>
    <t>AP0.5</t>
  </si>
  <si>
    <t>AP0.75</t>
  </si>
  <si>
    <t>names</t>
  </si>
  <si>
    <t>Nose</t>
  </si>
  <si>
    <t>LEye</t>
  </si>
  <si>
    <t>REye</t>
  </si>
  <si>
    <t>LEar</t>
  </si>
  <si>
    <t>REar</t>
  </si>
  <si>
    <t>LShoulder</t>
  </si>
  <si>
    <t>RShoulder</t>
  </si>
  <si>
    <t>LElbow</t>
  </si>
  <si>
    <t>RElbow</t>
  </si>
  <si>
    <t>LWrist</t>
  </si>
  <si>
    <t>RWrist</t>
  </si>
  <si>
    <t>LHip</t>
  </si>
  <si>
    <t>RHip</t>
  </si>
  <si>
    <t>LKnee</t>
  </si>
  <si>
    <t>RKnee</t>
  </si>
  <si>
    <t>LAnkle</t>
  </si>
  <si>
    <t>RAnkle</t>
  </si>
  <si>
    <t>Head</t>
  </si>
  <si>
    <t>Neck</t>
  </si>
  <si>
    <t>Hip</t>
  </si>
  <si>
    <t>LBigToe</t>
  </si>
  <si>
    <t>RBigToe</t>
  </si>
  <si>
    <t>LSmallToe</t>
  </si>
  <si>
    <t>RSmallToe</t>
  </si>
  <si>
    <t>LHeel</t>
  </si>
  <si>
    <t>RHeel</t>
  </si>
  <si>
    <t>Total</t>
  </si>
  <si>
    <t>Shoulder</t>
  </si>
  <si>
    <t>Elbow</t>
  </si>
  <si>
    <t>Wrist</t>
  </si>
  <si>
    <t>Knee</t>
  </si>
  <si>
    <t>Ankle</t>
  </si>
  <si>
    <t>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</si>
</sst>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645C-B2CB-48AA-8D6B-1DCAFE9D40BF}">
  <dimension ref="A1:J28"/>
  <sheetViews>
    <sheetView tabSelected="1" workbookViewId="0">
      <selection activeCell="F1" sqref="F1:J28"/>
    </sheetView>
  </sheetViews>
  <sheetFormatPr defaultRowHeight="13.2" x14ac:dyDescent="0.25"/>
  <cols>
    <col min="1" max="4" width="11.88671875" customWidth="1"/>
    <col min="5" max="5" width="10.332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90.776875901875897</v>
      </c>
      <c r="B2">
        <v>26.4637987012987</v>
      </c>
      <c r="C2">
        <v>48.196608946608897</v>
      </c>
      <c r="D2">
        <v>23.939033189033101</v>
      </c>
      <c r="E2" t="s">
        <v>5</v>
      </c>
    </row>
    <row r="3" spans="1:10" x14ac:dyDescent="0.25">
      <c r="A3">
        <v>31.049783549783498</v>
      </c>
      <c r="B3">
        <v>20.158730158730101</v>
      </c>
      <c r="C3">
        <v>26.210317460317398</v>
      </c>
      <c r="D3">
        <v>21.3888888888888</v>
      </c>
      <c r="E3" t="s">
        <v>6</v>
      </c>
    </row>
    <row r="4" spans="1:10" x14ac:dyDescent="0.25">
      <c r="A4">
        <v>84.061147186147195</v>
      </c>
      <c r="B4">
        <v>45.030699855699801</v>
      </c>
      <c r="C4">
        <v>62.071248196248199</v>
      </c>
      <c r="D4">
        <v>47.358405483405399</v>
      </c>
      <c r="E4" t="s">
        <v>7</v>
      </c>
    </row>
    <row r="5" spans="1:10" x14ac:dyDescent="0.25">
      <c r="A5">
        <v>93.240800865800793</v>
      </c>
      <c r="B5">
        <v>67.3803932178932</v>
      </c>
      <c r="C5">
        <v>86.281926406926402</v>
      </c>
      <c r="D5">
        <v>72.883658008658003</v>
      </c>
      <c r="E5" t="s">
        <v>8</v>
      </c>
    </row>
    <row r="6" spans="1:10" x14ac:dyDescent="0.25">
      <c r="A6">
        <v>90.767316017316006</v>
      </c>
      <c r="B6">
        <v>14.9715007215007</v>
      </c>
      <c r="C6">
        <v>34.422979797979799</v>
      </c>
      <c r="D6">
        <v>12.2310606060606</v>
      </c>
      <c r="E6" t="s">
        <v>9</v>
      </c>
    </row>
    <row r="7" spans="1:10" x14ac:dyDescent="0.25">
      <c r="A7" s="1">
        <v>0</v>
      </c>
      <c r="B7" s="1">
        <v>0</v>
      </c>
      <c r="C7" s="1">
        <v>0</v>
      </c>
      <c r="D7" s="1">
        <v>0</v>
      </c>
      <c r="E7" t="s">
        <v>10</v>
      </c>
      <c r="F7" t="s">
        <v>32</v>
      </c>
      <c r="G7">
        <f>AVERAGE(A7:A8)</f>
        <v>37.236652236652198</v>
      </c>
      <c r="H7">
        <f t="shared" ref="H7:I7" si="0">AVERAGE(B7:B8)</f>
        <v>29.837427849927849</v>
      </c>
      <c r="I7">
        <f t="shared" si="0"/>
        <v>38.032377344877347</v>
      </c>
      <c r="J7">
        <f>AVERAGE(D7:D8)</f>
        <v>31.363726551226549</v>
      </c>
    </row>
    <row r="8" spans="1:10" x14ac:dyDescent="0.25">
      <c r="A8">
        <v>74.473304473304395</v>
      </c>
      <c r="B8">
        <v>59.674855699855698</v>
      </c>
      <c r="C8">
        <v>76.064754689754693</v>
      </c>
      <c r="D8">
        <v>62.727453102453097</v>
      </c>
      <c r="E8" t="s">
        <v>11</v>
      </c>
    </row>
    <row r="9" spans="1:10" x14ac:dyDescent="0.25">
      <c r="A9">
        <v>94.387987012986997</v>
      </c>
      <c r="B9">
        <v>87.635245310245296</v>
      </c>
      <c r="C9">
        <v>93.403138528138498</v>
      </c>
      <c r="D9">
        <v>90.773268398268399</v>
      </c>
      <c r="E9" t="s">
        <v>12</v>
      </c>
      <c r="F9" t="s">
        <v>33</v>
      </c>
      <c r="G9">
        <f>AVERAGE(A9:A10)</f>
        <v>93.044191919191888</v>
      </c>
      <c r="H9">
        <f t="shared" ref="H9:J9" si="1">AVERAGE(B9:B10)</f>
        <v>78.13272005772005</v>
      </c>
      <c r="I9">
        <f t="shared" si="1"/>
        <v>93.557359307359249</v>
      </c>
      <c r="J9">
        <f t="shared" si="1"/>
        <v>81.860028860028848</v>
      </c>
    </row>
    <row r="10" spans="1:10" x14ac:dyDescent="0.25">
      <c r="A10">
        <v>91.700396825396794</v>
      </c>
      <c r="B10">
        <v>68.630194805194805</v>
      </c>
      <c r="C10">
        <v>93.71158008658</v>
      </c>
      <c r="D10">
        <v>72.946789321789296</v>
      </c>
      <c r="E10" t="s">
        <v>13</v>
      </c>
    </row>
    <row r="11" spans="1:10" x14ac:dyDescent="0.25">
      <c r="A11">
        <v>89.733946608946596</v>
      </c>
      <c r="B11">
        <v>56.361544011543998</v>
      </c>
      <c r="C11">
        <v>85.804653679653597</v>
      </c>
      <c r="D11">
        <v>58.246212121212103</v>
      </c>
      <c r="E11" t="s">
        <v>14</v>
      </c>
      <c r="F11" t="s">
        <v>34</v>
      </c>
      <c r="G11">
        <f>AVERAGE(A11:A12)</f>
        <v>78.486652236652191</v>
      </c>
      <c r="H11">
        <f t="shared" ref="H11:J11" si="2">AVERAGE(B11:B12)</f>
        <v>48.776488095238051</v>
      </c>
      <c r="I11">
        <f t="shared" si="2"/>
        <v>73.207972582972502</v>
      </c>
      <c r="J11">
        <f t="shared" si="2"/>
        <v>50.434974747474698</v>
      </c>
    </row>
    <row r="12" spans="1:10" x14ac:dyDescent="0.25">
      <c r="A12">
        <v>67.2393578643578</v>
      </c>
      <c r="B12">
        <v>41.191432178932097</v>
      </c>
      <c r="C12">
        <v>60.6112914862914</v>
      </c>
      <c r="D12">
        <v>42.623737373737299</v>
      </c>
      <c r="E12" t="s">
        <v>15</v>
      </c>
    </row>
    <row r="13" spans="1:10" x14ac:dyDescent="0.25">
      <c r="A13">
        <v>69.828463203463201</v>
      </c>
      <c r="B13">
        <v>66.097853535353494</v>
      </c>
      <c r="C13">
        <v>76.08658008658</v>
      </c>
      <c r="D13">
        <v>69.297979797979707</v>
      </c>
      <c r="E13" t="s">
        <v>16</v>
      </c>
      <c r="F13" t="s">
        <v>24</v>
      </c>
      <c r="G13">
        <f>AVERAGE(A13:A14,A21)</f>
        <v>69.424963924963862</v>
      </c>
      <c r="H13">
        <f t="shared" ref="H13:I13" si="3">AVERAGE(B13:B14,B21)</f>
        <v>63.707774170274128</v>
      </c>
      <c r="I13">
        <f t="shared" si="3"/>
        <v>79.60750360750356</v>
      </c>
      <c r="J13">
        <f>AVERAGE(D13:D14,D21)</f>
        <v>68.41077441077438</v>
      </c>
    </row>
    <row r="14" spans="1:10" x14ac:dyDescent="0.25">
      <c r="A14">
        <v>73.531385281385198</v>
      </c>
      <c r="B14">
        <v>64.880880230880194</v>
      </c>
      <c r="C14">
        <v>90.687409812409797</v>
      </c>
      <c r="D14">
        <v>71.756493506493499</v>
      </c>
      <c r="E14" t="s">
        <v>17</v>
      </c>
    </row>
    <row r="15" spans="1:10" x14ac:dyDescent="0.25">
      <c r="A15">
        <v>78.446608946608904</v>
      </c>
      <c r="B15">
        <v>56.710407647907601</v>
      </c>
      <c r="C15">
        <v>88.137626262626199</v>
      </c>
      <c r="D15">
        <v>56.918650793650798</v>
      </c>
      <c r="E15" t="s">
        <v>18</v>
      </c>
      <c r="F15" t="s">
        <v>35</v>
      </c>
      <c r="G15">
        <f>AVERAGE(A15:A16)</f>
        <v>82.572691197691142</v>
      </c>
      <c r="H15">
        <f t="shared" ref="H15:J15" si="4">AVERAGE(B15:B16)</f>
        <v>66.424007936507905</v>
      </c>
      <c r="I15">
        <f t="shared" si="4"/>
        <v>88.532557720057639</v>
      </c>
      <c r="J15">
        <f t="shared" si="4"/>
        <v>68.343524531024499</v>
      </c>
    </row>
    <row r="16" spans="1:10" x14ac:dyDescent="0.25">
      <c r="A16">
        <v>86.698773448773395</v>
      </c>
      <c r="B16">
        <v>76.137608225108195</v>
      </c>
      <c r="C16">
        <v>88.927489177489093</v>
      </c>
      <c r="D16">
        <v>79.768398268398201</v>
      </c>
      <c r="E16" t="s">
        <v>19</v>
      </c>
    </row>
    <row r="17" spans="1:10" x14ac:dyDescent="0.25">
      <c r="A17">
        <v>87.748556998556893</v>
      </c>
      <c r="B17">
        <v>73.024152236652199</v>
      </c>
      <c r="C17">
        <v>92.739177489177507</v>
      </c>
      <c r="D17">
        <v>78.789862914862894</v>
      </c>
      <c r="E17" t="s">
        <v>20</v>
      </c>
      <c r="F17" t="s">
        <v>36</v>
      </c>
      <c r="G17">
        <f>AVERAGE(A17:A18)</f>
        <v>86.117604617604542</v>
      </c>
      <c r="H17">
        <f t="shared" ref="H17:J17" si="5">AVERAGE(B17:B18)</f>
        <v>71.800270562770493</v>
      </c>
      <c r="I17">
        <f t="shared" si="5"/>
        <v>90.18001443001441</v>
      </c>
      <c r="J17">
        <f t="shared" si="5"/>
        <v>77.153769841269792</v>
      </c>
    </row>
    <row r="18" spans="1:10" x14ac:dyDescent="0.25">
      <c r="A18">
        <v>84.486652236652205</v>
      </c>
      <c r="B18">
        <v>70.5763888888888</v>
      </c>
      <c r="C18">
        <v>87.620851370851298</v>
      </c>
      <c r="D18">
        <v>75.517676767676704</v>
      </c>
      <c r="E18" t="s">
        <v>21</v>
      </c>
    </row>
    <row r="19" spans="1:10" x14ac:dyDescent="0.25">
      <c r="A19">
        <v>84.118506493506501</v>
      </c>
      <c r="B19">
        <v>21.199711399711401</v>
      </c>
      <c r="C19">
        <v>36.576839826839802</v>
      </c>
      <c r="D19">
        <v>19.985750360750298</v>
      </c>
      <c r="E19" t="s">
        <v>22</v>
      </c>
    </row>
    <row r="20" spans="1:10" x14ac:dyDescent="0.25">
      <c r="A20">
        <v>76.137445887445807</v>
      </c>
      <c r="B20">
        <v>19.281493506493501</v>
      </c>
      <c r="C20">
        <v>33.608766233766197</v>
      </c>
      <c r="D20">
        <v>17.769660894660799</v>
      </c>
      <c r="E20" t="s">
        <v>23</v>
      </c>
    </row>
    <row r="21" spans="1:10" x14ac:dyDescent="0.25">
      <c r="A21">
        <v>64.915043290043201</v>
      </c>
      <c r="B21">
        <v>60.144588744588702</v>
      </c>
      <c r="C21">
        <v>72.048520923520897</v>
      </c>
      <c r="D21">
        <v>64.177849927849905</v>
      </c>
      <c r="E21" t="s">
        <v>24</v>
      </c>
    </row>
    <row r="22" spans="1:10" x14ac:dyDescent="0.25">
      <c r="A22">
        <v>70.375721500721497</v>
      </c>
      <c r="B22">
        <v>13.4506493506493</v>
      </c>
      <c r="C22">
        <v>25.8919552669552</v>
      </c>
      <c r="D22">
        <v>12.1598124098124</v>
      </c>
      <c r="E22" t="s">
        <v>25</v>
      </c>
    </row>
    <row r="23" spans="1:10" x14ac:dyDescent="0.25">
      <c r="A23">
        <v>68.321789321789296</v>
      </c>
      <c r="B23">
        <v>12.4971139971139</v>
      </c>
      <c r="C23">
        <v>24.6645021645021</v>
      </c>
      <c r="D23">
        <v>11.2640692640692</v>
      </c>
      <c r="E23" t="s">
        <v>26</v>
      </c>
    </row>
    <row r="24" spans="1:10" x14ac:dyDescent="0.25">
      <c r="A24">
        <v>66.430014430014396</v>
      </c>
      <c r="B24">
        <v>10.2423881673881</v>
      </c>
      <c r="C24">
        <v>20.812049062048999</v>
      </c>
      <c r="D24">
        <v>8.5616883116883109</v>
      </c>
      <c r="E24" t="s">
        <v>27</v>
      </c>
    </row>
    <row r="25" spans="1:10" x14ac:dyDescent="0.25">
      <c r="A25">
        <v>68.043831168831105</v>
      </c>
      <c r="B25">
        <v>11.9071608946608</v>
      </c>
      <c r="C25">
        <v>21.6304112554112</v>
      </c>
      <c r="D25">
        <v>11.135101010101</v>
      </c>
      <c r="E25" t="s">
        <v>28</v>
      </c>
    </row>
    <row r="26" spans="1:10" x14ac:dyDescent="0.25">
      <c r="A26">
        <v>66.798520923520897</v>
      </c>
      <c r="B26">
        <v>15.779166666666599</v>
      </c>
      <c r="C26">
        <v>28.281926406926399</v>
      </c>
      <c r="D26">
        <v>14.4796176046176</v>
      </c>
      <c r="E26" t="s">
        <v>29</v>
      </c>
      <c r="F26" t="s">
        <v>37</v>
      </c>
      <c r="G26">
        <f>AVERAGE(A26:A27)</f>
        <v>74.875360750360699</v>
      </c>
      <c r="H26">
        <f t="shared" ref="H26:J26" si="6">AVERAGE(B26:B27)</f>
        <v>30.797799422799347</v>
      </c>
      <c r="I26">
        <f t="shared" si="6"/>
        <v>47.655122655122653</v>
      </c>
      <c r="J26">
        <f t="shared" si="6"/>
        <v>29.7940115440115</v>
      </c>
    </row>
    <row r="27" spans="1:10" x14ac:dyDescent="0.25">
      <c r="A27">
        <v>82.9522005772005</v>
      </c>
      <c r="B27">
        <v>45.816432178932097</v>
      </c>
      <c r="C27">
        <v>67.028318903318905</v>
      </c>
      <c r="D27">
        <v>45.108405483405399</v>
      </c>
      <c r="E27" t="s">
        <v>30</v>
      </c>
    </row>
    <row r="28" spans="1:10" x14ac:dyDescent="0.25">
      <c r="A28">
        <v>74.471708846708793</v>
      </c>
      <c r="B28">
        <v>42.509399628149602</v>
      </c>
      <c r="C28">
        <v>58.520035520035499</v>
      </c>
      <c r="D28">
        <v>43.915750915750898</v>
      </c>
      <c r="E28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Justine Scicluna</cp:lastModifiedBy>
  <dcterms:modified xsi:type="dcterms:W3CDTF">2023-06-22T20:21:07Z</dcterms:modified>
  <cp:category/>
</cp:coreProperties>
</file>